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240" yWindow="330" windowWidth="19320" windowHeight="14340"/>
  </bookViews>
  <sheets>
    <sheet name="Количество-сумма плат.докум." sheetId="2" r:id="rId1"/>
    <sheet name="Тўлов ҳужжатлари сони-суммаси" sheetId="1" r:id="rId2"/>
    <sheet name="Number-amount of payment doc." sheetId="4" r:id="rId3"/>
    <sheet name="To'lov hujjatlari soni-summasi" sheetId="3" r:id="rId4"/>
  </sheets>
  <calcPr calcId="162913"/>
</workbook>
</file>

<file path=xl/calcChain.xml><?xml version="1.0" encoding="utf-8"?>
<calcChain xmlns="http://schemas.openxmlformats.org/spreadsheetml/2006/main">
  <c r="L36" i="2" l="1"/>
  <c r="K36" i="2"/>
  <c r="J36" i="2"/>
  <c r="I36" i="2"/>
  <c r="H36" i="2"/>
  <c r="G36" i="2"/>
  <c r="F36" i="2"/>
  <c r="N36" i="2" s="1"/>
  <c r="E36" i="2"/>
  <c r="M36" i="2" s="1"/>
  <c r="D36" i="2"/>
  <c r="C36" i="2"/>
  <c r="L36" i="1"/>
  <c r="K36" i="1"/>
  <c r="J36" i="1"/>
  <c r="I36" i="1"/>
  <c r="H36" i="1"/>
  <c r="G36" i="1"/>
  <c r="F36" i="1"/>
  <c r="E36" i="1"/>
  <c r="D36" i="1"/>
  <c r="N36" i="1" s="1"/>
  <c r="C36" i="1"/>
  <c r="M36" i="1" s="1"/>
  <c r="L36" i="3"/>
  <c r="K36" i="3"/>
  <c r="J36" i="3"/>
  <c r="I36" i="3"/>
  <c r="H36" i="3"/>
  <c r="G36" i="3"/>
  <c r="F36" i="3"/>
  <c r="E36" i="3"/>
  <c r="D36" i="3"/>
  <c r="N36" i="3" s="1"/>
  <c r="C36" i="3"/>
  <c r="M36" i="3" s="1"/>
  <c r="L36" i="4"/>
  <c r="K36" i="4"/>
  <c r="J36" i="4"/>
  <c r="I36" i="4"/>
  <c r="H36" i="4"/>
  <c r="G36" i="4"/>
  <c r="F36" i="4"/>
  <c r="N36" i="4" s="1"/>
  <c r="E36" i="4"/>
  <c r="M36" i="4" s="1"/>
  <c r="D36" i="4"/>
  <c r="C36" i="4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<sst xmlns="http://schemas.openxmlformats.org/spreadsheetml/2006/main" count="216" uniqueCount="118">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</sst>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6" fontId="5" fillId="0" borderId="39" xfId="41" applyNumberFormat="1" applyFont="1" applyBorder="1" applyAlignment="1">
      <alignment horizontal="center" vertical="center"/>
    </xf>
    <xf numFmtId="166" fontId="5" fillId="0" borderId="40" xfId="41" applyNumberFormat="1" applyFont="1" applyBorder="1" applyAlignment="1">
      <alignment horizontal="center" vertical="center"/>
    </xf>
    <xf numFmtId="166" fontId="2" fillId="0" borderId="39" xfId="41" applyNumberFormat="1" applyFont="1" applyBorder="1" applyAlignment="1">
      <alignment horizontal="center" vertical="center"/>
    </xf>
    <xf numFmtId="166" fontId="5" fillId="0" borderId="41" xfId="41" applyNumberFormat="1" applyFont="1" applyBorder="1" applyAlignment="1">
      <alignment horizontal="center" vertical="center"/>
    </xf>
    <xf numFmtId="166" fontId="2" fillId="0" borderId="1" xfId="41" applyNumberFormat="1" applyFont="1" applyBorder="1" applyAlignment="1">
      <alignment horizontal="center" vertical="center"/>
    </xf>
    <xf numFmtId="166" fontId="5" fillId="0" borderId="42" xfId="41" applyNumberFormat="1" applyFont="1" applyBorder="1" applyAlignment="1">
      <alignment horizontal="center" vertical="center"/>
    </xf>
    <xf numFmtId="166" fontId="2" fillId="0" borderId="3" xfId="41" applyNumberFormat="1" applyFont="1" applyBorder="1" applyAlignment="1">
      <alignment horizontal="center" vertical="center"/>
    </xf>
    <xf numFmtId="166" fontId="5" fillId="0" borderId="3" xfId="41" applyNumberFormat="1" applyFont="1" applyBorder="1" applyAlignment="1">
      <alignment horizontal="center" vertical="center"/>
    </xf>
    <xf numFmtId="166" fontId="5" fillId="0" borderId="43" xfId="41" applyNumberFormat="1" applyFont="1" applyBorder="1" applyAlignment="1">
      <alignment horizontal="center" vertical="center"/>
    </xf>
    <xf numFmtId="166" fontId="2" fillId="0" borderId="1" xfId="41" applyNumberFormat="1" applyFont="1" applyFill="1" applyBorder="1" applyAlignment="1">
      <alignment horizontal="center" vertical="center"/>
    </xf>
    <xf numFmtId="166" fontId="5" fillId="0" borderId="42" xfId="41" applyNumberFormat="1" applyFont="1" applyFill="1" applyBorder="1" applyAlignment="1">
      <alignment horizontal="center" vertical="center"/>
    </xf>
    <xf numFmtId="166" fontId="5" fillId="0" borderId="1" xfId="41" applyNumberFormat="1" applyFont="1" applyBorder="1" applyAlignment="1">
      <alignment horizontal="center" vertical="center"/>
    </xf>
    <xf numFmtId="166" fontId="2" fillId="0" borderId="44" xfId="41" applyNumberFormat="1" applyFont="1" applyBorder="1" applyAlignment="1">
      <alignment horizontal="center" vertical="center"/>
    </xf>
    <xf numFmtId="166" fontId="5" fillId="0" borderId="45" xfId="41" applyNumberFormat="1" applyFont="1" applyBorder="1" applyAlignment="1">
      <alignment horizontal="center" vertical="center"/>
    </xf>
    <xf numFmtId="166" fontId="2" fillId="0" borderId="46" xfId="41" applyNumberFormat="1" applyFont="1" applyBorder="1" applyAlignment="1">
      <alignment horizontal="center" vertical="center"/>
    </xf>
    <xf numFmtId="166" fontId="5" fillId="0" borderId="47" xfId="41" applyNumberFormat="1" applyFont="1" applyBorder="1" applyAlignment="1">
      <alignment horizontal="center" vertical="center"/>
    </xf>
    <xf numFmtId="166" fontId="5" fillId="0" borderId="46" xfId="41" applyNumberFormat="1" applyFont="1" applyBorder="1" applyAlignment="1">
      <alignment horizontal="center" vertical="center"/>
    </xf>
    <xf numFmtId="166" fontId="3" fillId="0" borderId="26" xfId="41" applyNumberFormat="1" applyFont="1" applyFill="1" applyBorder="1" applyAlignment="1">
      <alignment horizontal="center" vertical="center"/>
    </xf>
    <xf numFmtId="166" fontId="3" fillId="0" borderId="48" xfId="41" applyNumberFormat="1" applyFont="1" applyFill="1" applyBorder="1" applyAlignment="1">
      <alignment horizontal="center" vertical="center"/>
    </xf>
    <xf numFmtId="166" fontId="6" fillId="0" borderId="26" xfId="41" applyNumberFormat="1" applyFont="1" applyBorder="1" applyAlignment="1">
      <alignment horizontal="center" vertical="center"/>
    </xf>
    <xf numFmtId="166" fontId="6" fillId="0" borderId="27" xfId="4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64" t="s">
        <v>9</v>
      </c>
      <c r="C1" s="59" t="s">
        <v>10</v>
      </c>
      <c r="D1" s="60"/>
      <c r="E1" s="66" t="s">
        <v>11</v>
      </c>
      <c r="F1" s="67"/>
      <c r="G1" s="59" t="s">
        <v>12</v>
      </c>
      <c r="H1" s="60"/>
      <c r="I1" s="66" t="s">
        <v>13</v>
      </c>
      <c r="J1" s="67"/>
      <c r="K1" s="59" t="s">
        <v>14</v>
      </c>
      <c r="L1" s="60"/>
      <c r="M1" s="59" t="s">
        <v>15</v>
      </c>
      <c r="N1" s="60"/>
    </row>
    <row r="2" spans="1:14" ht="15.75" thickBot="1" x14ac:dyDescent="0.3">
      <c r="A2" s="63"/>
      <c r="B2" s="65"/>
      <c r="C2" s="16" t="s">
        <v>16</v>
      </c>
      <c r="D2" s="17" t="s">
        <v>17</v>
      </c>
      <c r="E2" s="14" t="s">
        <v>16</v>
      </c>
      <c r="F2" s="15" t="s">
        <v>17</v>
      </c>
      <c r="G2" s="16" t="s">
        <v>16</v>
      </c>
      <c r="H2" s="17" t="s">
        <v>17</v>
      </c>
      <c r="I2" s="14" t="s">
        <v>16</v>
      </c>
      <c r="J2" s="15" t="s">
        <v>17</v>
      </c>
      <c r="K2" s="16" t="s">
        <v>16</v>
      </c>
      <c r="L2" s="17" t="s">
        <v>17</v>
      </c>
      <c r="M2" s="18" t="s">
        <v>16</v>
      </c>
      <c r="N2" s="19" t="s">
        <v>17</v>
      </c>
    </row>
    <row r="3" spans="1:14" x14ac:dyDescent="0.25">
      <c r="A3" s="10">
        <v>1</v>
      </c>
      <c r="B3" s="22" t="s">
        <v>19</v>
      </c>
      <c r="C3" s="34">
        <v>18532</v>
      </c>
      <c r="D3" s="35">
        <v>69356755972</v>
      </c>
      <c r="E3" s="34">
        <v>793407</v>
      </c>
      <c r="F3" s="35">
        <v>21289861142</v>
      </c>
      <c r="G3" s="34">
        <v>25</v>
      </c>
      <c r="H3" s="35">
        <v>253348</v>
      </c>
      <c r="I3" s="36">
        <v>0</v>
      </c>
      <c r="J3" s="37">
        <v>0</v>
      </c>
      <c r="K3" s="34">
        <v>0</v>
      </c>
      <c r="L3" s="35">
        <v>0</v>
      </c>
      <c r="M3" s="34">
        <v>811964</v>
      </c>
      <c r="N3" s="35">
        <v>90646870462</v>
      </c>
    </row>
    <row r="4" spans="1:14" x14ac:dyDescent="0.25">
      <c r="A4" s="11">
        <v>2</v>
      </c>
      <c r="B4" s="23" t="s">
        <v>65</v>
      </c>
      <c r="C4" s="38">
        <v>107979</v>
      </c>
      <c r="D4" s="39">
        <v>1502162986</v>
      </c>
      <c r="E4" s="38">
        <v>124685</v>
      </c>
      <c r="F4" s="39">
        <v>5323637784</v>
      </c>
      <c r="G4" s="38">
        <v>2899</v>
      </c>
      <c r="H4" s="39">
        <v>27746574</v>
      </c>
      <c r="I4" s="40">
        <v>0</v>
      </c>
      <c r="J4" s="39">
        <v>0</v>
      </c>
      <c r="K4" s="38">
        <v>29973</v>
      </c>
      <c r="L4" s="39">
        <v>70866206</v>
      </c>
      <c r="M4" s="41">
        <v>265536</v>
      </c>
      <c r="N4" s="42">
        <v>6924413549</v>
      </c>
    </row>
    <row r="5" spans="1:14" x14ac:dyDescent="0.25">
      <c r="A5" s="11">
        <v>3</v>
      </c>
      <c r="B5" s="23" t="s">
        <v>66</v>
      </c>
      <c r="C5" s="38">
        <v>79984</v>
      </c>
      <c r="D5" s="39">
        <v>3477303812</v>
      </c>
      <c r="E5" s="38">
        <v>101620</v>
      </c>
      <c r="F5" s="39">
        <v>4387087761</v>
      </c>
      <c r="G5" s="38">
        <v>2311</v>
      </c>
      <c r="H5" s="39">
        <v>15989253</v>
      </c>
      <c r="I5" s="38">
        <v>0</v>
      </c>
      <c r="J5" s="39">
        <v>0</v>
      </c>
      <c r="K5" s="38">
        <v>14116</v>
      </c>
      <c r="L5" s="39">
        <v>70160561</v>
      </c>
      <c r="M5" s="41">
        <v>198031</v>
      </c>
      <c r="N5" s="42">
        <v>7950541388</v>
      </c>
    </row>
    <row r="6" spans="1:14" x14ac:dyDescent="0.25">
      <c r="A6" s="11">
        <v>4</v>
      </c>
      <c r="B6" s="23" t="s">
        <v>46</v>
      </c>
      <c r="C6" s="38">
        <v>183708</v>
      </c>
      <c r="D6" s="39">
        <v>2563897658</v>
      </c>
      <c r="E6" s="38">
        <v>194829</v>
      </c>
      <c r="F6" s="39">
        <v>1892639444</v>
      </c>
      <c r="G6" s="38">
        <v>588</v>
      </c>
      <c r="H6" s="39">
        <v>2207600</v>
      </c>
      <c r="I6" s="38">
        <v>0</v>
      </c>
      <c r="J6" s="39">
        <v>0</v>
      </c>
      <c r="K6" s="38">
        <v>61444</v>
      </c>
      <c r="L6" s="39">
        <v>72641765</v>
      </c>
      <c r="M6" s="41">
        <v>440569</v>
      </c>
      <c r="N6" s="42">
        <v>4531386467</v>
      </c>
    </row>
    <row r="7" spans="1:14" x14ac:dyDescent="0.25">
      <c r="A7" s="11">
        <v>5</v>
      </c>
      <c r="B7" s="23" t="s">
        <v>47</v>
      </c>
      <c r="C7" s="38">
        <v>71779</v>
      </c>
      <c r="D7" s="39">
        <v>694361975</v>
      </c>
      <c r="E7" s="38">
        <v>63107</v>
      </c>
      <c r="F7" s="39">
        <v>459635908</v>
      </c>
      <c r="G7" s="38">
        <v>1026</v>
      </c>
      <c r="H7" s="39">
        <v>2146832</v>
      </c>
      <c r="I7" s="38">
        <v>0</v>
      </c>
      <c r="J7" s="39">
        <v>0</v>
      </c>
      <c r="K7" s="38">
        <v>24746</v>
      </c>
      <c r="L7" s="39">
        <v>15971230</v>
      </c>
      <c r="M7" s="41">
        <v>160658</v>
      </c>
      <c r="N7" s="42">
        <v>1172115945</v>
      </c>
    </row>
    <row r="8" spans="1:14" x14ac:dyDescent="0.25">
      <c r="A8" s="11">
        <v>6</v>
      </c>
      <c r="B8" s="23" t="s">
        <v>67</v>
      </c>
      <c r="C8" s="38">
        <v>171517</v>
      </c>
      <c r="D8" s="39">
        <v>7096711089</v>
      </c>
      <c r="E8" s="38">
        <v>155885</v>
      </c>
      <c r="F8" s="39">
        <v>1075629024</v>
      </c>
      <c r="G8" s="38">
        <v>1402</v>
      </c>
      <c r="H8" s="39">
        <v>2987233</v>
      </c>
      <c r="I8" s="38">
        <v>0</v>
      </c>
      <c r="J8" s="39">
        <v>0</v>
      </c>
      <c r="K8" s="38">
        <v>46598</v>
      </c>
      <c r="L8" s="39">
        <v>26170242</v>
      </c>
      <c r="M8" s="41">
        <v>375402</v>
      </c>
      <c r="N8" s="42">
        <v>8201497588</v>
      </c>
    </row>
    <row r="9" spans="1:14" x14ac:dyDescent="0.25">
      <c r="A9" s="11">
        <v>7</v>
      </c>
      <c r="B9" s="23" t="s">
        <v>109</v>
      </c>
      <c r="C9" s="38">
        <v>26649</v>
      </c>
      <c r="D9" s="39">
        <v>408891928</v>
      </c>
      <c r="E9" s="38">
        <v>27008</v>
      </c>
      <c r="F9" s="39">
        <v>131193641</v>
      </c>
      <c r="G9" s="38">
        <v>459</v>
      </c>
      <c r="H9" s="39">
        <v>1634003</v>
      </c>
      <c r="I9" s="38">
        <v>0</v>
      </c>
      <c r="J9" s="39">
        <v>0</v>
      </c>
      <c r="K9" s="38">
        <v>6776</v>
      </c>
      <c r="L9" s="39">
        <v>6812429</v>
      </c>
      <c r="M9" s="41">
        <v>60892</v>
      </c>
      <c r="N9" s="42">
        <v>548532001</v>
      </c>
    </row>
    <row r="10" spans="1:14" x14ac:dyDescent="0.25">
      <c r="A10" s="11">
        <v>8</v>
      </c>
      <c r="B10" s="23" t="s">
        <v>110</v>
      </c>
      <c r="C10" s="38">
        <v>53296</v>
      </c>
      <c r="D10" s="39">
        <v>1351107311</v>
      </c>
      <c r="E10" s="38">
        <v>161038</v>
      </c>
      <c r="F10" s="39">
        <v>783731228</v>
      </c>
      <c r="G10" s="38">
        <v>859</v>
      </c>
      <c r="H10" s="39">
        <v>2250447</v>
      </c>
      <c r="I10" s="38">
        <v>0</v>
      </c>
      <c r="J10" s="39">
        <v>0</v>
      </c>
      <c r="K10" s="38">
        <v>13565</v>
      </c>
      <c r="L10" s="39">
        <v>14378658</v>
      </c>
      <c r="M10" s="41">
        <v>228758</v>
      </c>
      <c r="N10" s="42">
        <v>2151467644</v>
      </c>
    </row>
    <row r="11" spans="1:14" x14ac:dyDescent="0.25">
      <c r="A11" s="11">
        <v>9</v>
      </c>
      <c r="B11" s="23" t="s">
        <v>50</v>
      </c>
      <c r="C11" s="38">
        <v>33291</v>
      </c>
      <c r="D11" s="39">
        <v>480834014</v>
      </c>
      <c r="E11" s="38">
        <v>40252</v>
      </c>
      <c r="F11" s="39">
        <v>414439465</v>
      </c>
      <c r="G11" s="38">
        <v>597</v>
      </c>
      <c r="H11" s="39">
        <v>2797716</v>
      </c>
      <c r="I11" s="38">
        <v>0</v>
      </c>
      <c r="J11" s="39">
        <v>0</v>
      </c>
      <c r="K11" s="38">
        <v>9735</v>
      </c>
      <c r="L11" s="39">
        <v>16482407</v>
      </c>
      <c r="M11" s="41">
        <v>83875</v>
      </c>
      <c r="N11" s="42">
        <v>914553601</v>
      </c>
    </row>
    <row r="12" spans="1:14" x14ac:dyDescent="0.25">
      <c r="A12" s="11">
        <v>10</v>
      </c>
      <c r="B12" s="23" t="s">
        <v>51</v>
      </c>
      <c r="C12" s="38">
        <v>51272</v>
      </c>
      <c r="D12" s="39">
        <v>1406091410</v>
      </c>
      <c r="E12" s="38">
        <v>88066</v>
      </c>
      <c r="F12" s="39">
        <v>882898361</v>
      </c>
      <c r="G12" s="38">
        <v>1220</v>
      </c>
      <c r="H12" s="39">
        <v>4444234</v>
      </c>
      <c r="I12" s="38">
        <v>0</v>
      </c>
      <c r="J12" s="39">
        <v>0</v>
      </c>
      <c r="K12" s="38">
        <v>23343</v>
      </c>
      <c r="L12" s="39">
        <v>30493339</v>
      </c>
      <c r="M12" s="41">
        <v>163901</v>
      </c>
      <c r="N12" s="42">
        <v>2323927343</v>
      </c>
    </row>
    <row r="13" spans="1:14" x14ac:dyDescent="0.25">
      <c r="A13" s="11">
        <v>11</v>
      </c>
      <c r="B13" s="23" t="s">
        <v>111</v>
      </c>
      <c r="C13" s="38">
        <v>46116</v>
      </c>
      <c r="D13" s="39">
        <v>5774532202</v>
      </c>
      <c r="E13" s="38">
        <v>42886</v>
      </c>
      <c r="F13" s="39">
        <v>1194624719</v>
      </c>
      <c r="G13" s="38">
        <v>884</v>
      </c>
      <c r="H13" s="39">
        <v>8554879</v>
      </c>
      <c r="I13" s="38">
        <v>0</v>
      </c>
      <c r="J13" s="39">
        <v>0</v>
      </c>
      <c r="K13" s="38">
        <v>12798</v>
      </c>
      <c r="L13" s="39">
        <v>17837963</v>
      </c>
      <c r="M13" s="41">
        <v>102684</v>
      </c>
      <c r="N13" s="42">
        <v>6995549764</v>
      </c>
    </row>
    <row r="14" spans="1:14" x14ac:dyDescent="0.25">
      <c r="A14" s="11">
        <v>12</v>
      </c>
      <c r="B14" s="23" t="s">
        <v>112</v>
      </c>
      <c r="C14" s="38">
        <v>27389</v>
      </c>
      <c r="D14" s="39">
        <v>1349203817</v>
      </c>
      <c r="E14" s="38">
        <v>115077</v>
      </c>
      <c r="F14" s="39">
        <v>2236051625</v>
      </c>
      <c r="G14" s="38">
        <v>1546</v>
      </c>
      <c r="H14" s="39">
        <v>1644954</v>
      </c>
      <c r="I14" s="38">
        <v>0</v>
      </c>
      <c r="J14" s="39">
        <v>0</v>
      </c>
      <c r="K14" s="38">
        <v>9222</v>
      </c>
      <c r="L14" s="39">
        <v>23245263</v>
      </c>
      <c r="M14" s="41">
        <v>153234</v>
      </c>
      <c r="N14" s="42">
        <v>3610145659</v>
      </c>
    </row>
    <row r="15" spans="1:14" x14ac:dyDescent="0.25">
      <c r="A15" s="11">
        <v>13</v>
      </c>
      <c r="B15" s="23" t="s">
        <v>98</v>
      </c>
      <c r="C15" s="38">
        <v>829</v>
      </c>
      <c r="D15" s="39">
        <v>40045122</v>
      </c>
      <c r="E15" s="38">
        <v>10038</v>
      </c>
      <c r="F15" s="39">
        <v>396692186</v>
      </c>
      <c r="G15" s="38">
        <v>177</v>
      </c>
      <c r="H15" s="39">
        <v>301996</v>
      </c>
      <c r="I15" s="38">
        <v>0</v>
      </c>
      <c r="J15" s="39">
        <v>0</v>
      </c>
      <c r="K15" s="38">
        <v>278</v>
      </c>
      <c r="L15" s="39">
        <v>464391</v>
      </c>
      <c r="M15" s="41">
        <v>11322</v>
      </c>
      <c r="N15" s="42">
        <v>437503695</v>
      </c>
    </row>
    <row r="16" spans="1:14" x14ac:dyDescent="0.25">
      <c r="A16" s="11">
        <v>14</v>
      </c>
      <c r="B16" s="23" t="s">
        <v>52</v>
      </c>
      <c r="C16" s="38">
        <v>27619</v>
      </c>
      <c r="D16" s="39">
        <v>3207990577</v>
      </c>
      <c r="E16" s="38">
        <v>116872</v>
      </c>
      <c r="F16" s="39">
        <v>4564708967</v>
      </c>
      <c r="G16" s="38">
        <v>1004</v>
      </c>
      <c r="H16" s="39">
        <v>1741258</v>
      </c>
      <c r="I16" s="38">
        <v>0</v>
      </c>
      <c r="J16" s="39">
        <v>0</v>
      </c>
      <c r="K16" s="38">
        <v>5389</v>
      </c>
      <c r="L16" s="39">
        <v>16137668</v>
      </c>
      <c r="M16" s="41">
        <v>150884</v>
      </c>
      <c r="N16" s="42">
        <v>7790578470</v>
      </c>
    </row>
    <row r="17" spans="1:14" x14ac:dyDescent="0.25">
      <c r="A17" s="11">
        <v>15</v>
      </c>
      <c r="B17" s="23" t="s">
        <v>68</v>
      </c>
      <c r="C17" s="43">
        <v>89144</v>
      </c>
      <c r="D17" s="44">
        <v>4125311688</v>
      </c>
      <c r="E17" s="43">
        <v>49220</v>
      </c>
      <c r="F17" s="44">
        <v>868590912</v>
      </c>
      <c r="G17" s="43">
        <v>509</v>
      </c>
      <c r="H17" s="44">
        <v>1848698</v>
      </c>
      <c r="I17" s="43">
        <v>0</v>
      </c>
      <c r="J17" s="44">
        <v>0</v>
      </c>
      <c r="K17" s="43">
        <v>7051</v>
      </c>
      <c r="L17" s="44">
        <v>18680080</v>
      </c>
      <c r="M17" s="41">
        <v>145924</v>
      </c>
      <c r="N17" s="42">
        <v>5014431378</v>
      </c>
    </row>
    <row r="18" spans="1:14" s="7" customFormat="1" x14ac:dyDescent="0.25">
      <c r="A18" s="12">
        <v>16</v>
      </c>
      <c r="B18" s="24" t="s">
        <v>54</v>
      </c>
      <c r="C18" s="38">
        <v>94507</v>
      </c>
      <c r="D18" s="39">
        <v>4860842610</v>
      </c>
      <c r="E18" s="38">
        <v>247930</v>
      </c>
      <c r="F18" s="39">
        <v>4422247216</v>
      </c>
      <c r="G18" s="38">
        <v>1735</v>
      </c>
      <c r="H18" s="39">
        <v>16860603</v>
      </c>
      <c r="I18" s="38">
        <v>40</v>
      </c>
      <c r="J18" s="39">
        <v>10968743</v>
      </c>
      <c r="K18" s="38">
        <v>25959</v>
      </c>
      <c r="L18" s="39">
        <v>42171265</v>
      </c>
      <c r="M18" s="41">
        <v>370171</v>
      </c>
      <c r="N18" s="42">
        <v>9353090437</v>
      </c>
    </row>
    <row r="19" spans="1:14" x14ac:dyDescent="0.25">
      <c r="A19" s="11">
        <v>17</v>
      </c>
      <c r="B19" s="23" t="s">
        <v>69</v>
      </c>
      <c r="C19" s="38">
        <v>385</v>
      </c>
      <c r="D19" s="39">
        <v>1481088716</v>
      </c>
      <c r="E19" s="38">
        <v>13866</v>
      </c>
      <c r="F19" s="39">
        <v>675456157</v>
      </c>
      <c r="G19" s="38">
        <v>117</v>
      </c>
      <c r="H19" s="39">
        <v>259478</v>
      </c>
      <c r="I19" s="38">
        <v>0</v>
      </c>
      <c r="J19" s="39">
        <v>0</v>
      </c>
      <c r="K19" s="38">
        <v>148</v>
      </c>
      <c r="L19" s="39">
        <v>2027250</v>
      </c>
      <c r="M19" s="41">
        <v>14516</v>
      </c>
      <c r="N19" s="42">
        <v>2158831601</v>
      </c>
    </row>
    <row r="20" spans="1:14" x14ac:dyDescent="0.25">
      <c r="A20" s="11">
        <v>18</v>
      </c>
      <c r="B20" s="23" t="s">
        <v>113</v>
      </c>
      <c r="C20" s="38">
        <v>5273</v>
      </c>
      <c r="D20" s="39">
        <v>51658484</v>
      </c>
      <c r="E20" s="38">
        <v>9080</v>
      </c>
      <c r="F20" s="39">
        <v>39155287</v>
      </c>
      <c r="G20" s="38">
        <v>251</v>
      </c>
      <c r="H20" s="39">
        <v>198206</v>
      </c>
      <c r="I20" s="38">
        <v>0</v>
      </c>
      <c r="J20" s="39">
        <v>0</v>
      </c>
      <c r="K20" s="38">
        <v>893</v>
      </c>
      <c r="L20" s="39">
        <v>906229</v>
      </c>
      <c r="M20" s="41">
        <v>15497</v>
      </c>
      <c r="N20" s="42">
        <v>91918205</v>
      </c>
    </row>
    <row r="21" spans="1:14" x14ac:dyDescent="0.25">
      <c r="A21" s="11">
        <v>19</v>
      </c>
      <c r="B21" s="23" t="s">
        <v>70</v>
      </c>
      <c r="C21" s="38">
        <v>205</v>
      </c>
      <c r="D21" s="39">
        <v>104110947</v>
      </c>
      <c r="E21" s="38">
        <v>272</v>
      </c>
      <c r="F21" s="39">
        <v>2596318</v>
      </c>
      <c r="G21" s="38">
        <v>7</v>
      </c>
      <c r="H21" s="39">
        <v>3153</v>
      </c>
      <c r="I21" s="38">
        <v>0</v>
      </c>
      <c r="J21" s="39">
        <v>0</v>
      </c>
      <c r="K21" s="38">
        <v>2</v>
      </c>
      <c r="L21" s="39">
        <v>12043</v>
      </c>
      <c r="M21" s="41">
        <v>486</v>
      </c>
      <c r="N21" s="42">
        <v>106722461</v>
      </c>
    </row>
    <row r="22" spans="1:14" x14ac:dyDescent="0.25">
      <c r="A22" s="11">
        <v>20</v>
      </c>
      <c r="B22" s="23" t="s">
        <v>57</v>
      </c>
      <c r="C22" s="38">
        <v>53708</v>
      </c>
      <c r="D22" s="39">
        <v>595664297</v>
      </c>
      <c r="E22" s="38">
        <v>13353</v>
      </c>
      <c r="F22" s="39">
        <v>133921068</v>
      </c>
      <c r="G22" s="38">
        <v>100</v>
      </c>
      <c r="H22" s="39">
        <v>565307</v>
      </c>
      <c r="I22" s="38">
        <v>0</v>
      </c>
      <c r="J22" s="39">
        <v>0</v>
      </c>
      <c r="K22" s="38">
        <v>1842</v>
      </c>
      <c r="L22" s="39">
        <v>2740962</v>
      </c>
      <c r="M22" s="41">
        <v>69003</v>
      </c>
      <c r="N22" s="42">
        <v>732891634</v>
      </c>
    </row>
    <row r="23" spans="1:14" x14ac:dyDescent="0.25">
      <c r="A23" s="11">
        <v>21</v>
      </c>
      <c r="B23" s="23" t="s">
        <v>58</v>
      </c>
      <c r="C23" s="38">
        <v>31041</v>
      </c>
      <c r="D23" s="39">
        <v>1941759200</v>
      </c>
      <c r="E23" s="38">
        <v>126049</v>
      </c>
      <c r="F23" s="39">
        <v>3441489352</v>
      </c>
      <c r="G23" s="38">
        <v>985</v>
      </c>
      <c r="H23" s="39">
        <v>2960774</v>
      </c>
      <c r="I23" s="38">
        <v>0</v>
      </c>
      <c r="J23" s="39">
        <v>0</v>
      </c>
      <c r="K23" s="38">
        <v>6182</v>
      </c>
      <c r="L23" s="39">
        <v>18414106</v>
      </c>
      <c r="M23" s="41">
        <v>164257</v>
      </c>
      <c r="N23" s="42">
        <v>5404623432</v>
      </c>
    </row>
    <row r="24" spans="1:14" x14ac:dyDescent="0.25">
      <c r="A24" s="11">
        <v>22</v>
      </c>
      <c r="B24" s="23" t="s">
        <v>59</v>
      </c>
      <c r="C24" s="38">
        <v>895</v>
      </c>
      <c r="D24" s="39">
        <v>211028611</v>
      </c>
      <c r="E24" s="38">
        <v>6134</v>
      </c>
      <c r="F24" s="39">
        <v>133403908</v>
      </c>
      <c r="G24" s="38">
        <v>126</v>
      </c>
      <c r="H24" s="39">
        <v>338571</v>
      </c>
      <c r="I24" s="38">
        <v>0</v>
      </c>
      <c r="J24" s="39">
        <v>0</v>
      </c>
      <c r="K24" s="38">
        <v>303</v>
      </c>
      <c r="L24" s="39">
        <v>1045015</v>
      </c>
      <c r="M24" s="41">
        <v>7458</v>
      </c>
      <c r="N24" s="42">
        <v>345816106</v>
      </c>
    </row>
    <row r="25" spans="1:14" x14ac:dyDescent="0.25">
      <c r="A25" s="11">
        <v>23</v>
      </c>
      <c r="B25" s="23" t="s">
        <v>60</v>
      </c>
      <c r="C25" s="38">
        <v>52246</v>
      </c>
      <c r="D25" s="39">
        <v>447185666</v>
      </c>
      <c r="E25" s="38">
        <v>69495</v>
      </c>
      <c r="F25" s="39">
        <v>772911359</v>
      </c>
      <c r="G25" s="38">
        <v>1130</v>
      </c>
      <c r="H25" s="39">
        <v>1138943</v>
      </c>
      <c r="I25" s="38">
        <v>0</v>
      </c>
      <c r="J25" s="39">
        <v>0</v>
      </c>
      <c r="K25" s="38">
        <v>4307</v>
      </c>
      <c r="L25" s="39">
        <v>9349047</v>
      </c>
      <c r="M25" s="41">
        <v>127178</v>
      </c>
      <c r="N25" s="42">
        <v>1230585015</v>
      </c>
    </row>
    <row r="26" spans="1:14" x14ac:dyDescent="0.25">
      <c r="A26" s="11">
        <v>24</v>
      </c>
      <c r="B26" s="23" t="s">
        <v>102</v>
      </c>
      <c r="C26" s="38">
        <v>21089</v>
      </c>
      <c r="D26" s="39">
        <v>1329654707</v>
      </c>
      <c r="E26" s="38">
        <v>83800</v>
      </c>
      <c r="F26" s="39">
        <v>2067618408</v>
      </c>
      <c r="G26" s="38">
        <v>548</v>
      </c>
      <c r="H26" s="39">
        <v>1768154</v>
      </c>
      <c r="I26" s="38">
        <v>0</v>
      </c>
      <c r="J26" s="39">
        <v>0</v>
      </c>
      <c r="K26" s="38">
        <v>5706</v>
      </c>
      <c r="L26" s="39">
        <v>9461131</v>
      </c>
      <c r="M26" s="41">
        <v>111143</v>
      </c>
      <c r="N26" s="42">
        <v>3408502401</v>
      </c>
    </row>
    <row r="27" spans="1:14" x14ac:dyDescent="0.25">
      <c r="A27" s="11">
        <v>25</v>
      </c>
      <c r="B27" s="23" t="s">
        <v>103</v>
      </c>
      <c r="C27" s="38">
        <v>18311</v>
      </c>
      <c r="D27" s="39">
        <v>556901826</v>
      </c>
      <c r="E27" s="38">
        <v>23687</v>
      </c>
      <c r="F27" s="39">
        <v>540330282</v>
      </c>
      <c r="G27" s="38">
        <v>787</v>
      </c>
      <c r="H27" s="39">
        <v>1437774</v>
      </c>
      <c r="I27" s="38">
        <v>0</v>
      </c>
      <c r="J27" s="39">
        <v>0</v>
      </c>
      <c r="K27" s="38">
        <v>2526</v>
      </c>
      <c r="L27" s="39">
        <v>5036888</v>
      </c>
      <c r="M27" s="41">
        <v>45311</v>
      </c>
      <c r="N27" s="42">
        <v>1103706770</v>
      </c>
    </row>
    <row r="28" spans="1:14" x14ac:dyDescent="0.25">
      <c r="A28" s="11">
        <v>26</v>
      </c>
      <c r="B28" s="23" t="s">
        <v>104</v>
      </c>
      <c r="C28" s="38">
        <v>813</v>
      </c>
      <c r="D28" s="39">
        <v>5626675</v>
      </c>
      <c r="E28" s="38">
        <v>1903</v>
      </c>
      <c r="F28" s="39">
        <v>42507247</v>
      </c>
      <c r="G28" s="38">
        <v>23</v>
      </c>
      <c r="H28" s="39">
        <v>9305</v>
      </c>
      <c r="I28" s="38">
        <v>0</v>
      </c>
      <c r="J28" s="39">
        <v>0</v>
      </c>
      <c r="K28" s="38">
        <v>131</v>
      </c>
      <c r="L28" s="39">
        <v>154819</v>
      </c>
      <c r="M28" s="41">
        <v>2870</v>
      </c>
      <c r="N28" s="42">
        <v>48298047</v>
      </c>
    </row>
    <row r="29" spans="1:14" x14ac:dyDescent="0.25">
      <c r="A29" s="11">
        <v>27</v>
      </c>
      <c r="B29" s="23" t="s">
        <v>61</v>
      </c>
      <c r="C29" s="38">
        <v>35355</v>
      </c>
      <c r="D29" s="39">
        <v>470810522</v>
      </c>
      <c r="E29" s="38">
        <v>30939</v>
      </c>
      <c r="F29" s="39">
        <v>950493882</v>
      </c>
      <c r="G29" s="38">
        <v>691</v>
      </c>
      <c r="H29" s="39">
        <v>2991436</v>
      </c>
      <c r="I29" s="38">
        <v>0</v>
      </c>
      <c r="J29" s="39">
        <v>0</v>
      </c>
      <c r="K29" s="38">
        <v>3436</v>
      </c>
      <c r="L29" s="39">
        <v>13986990</v>
      </c>
      <c r="M29" s="41">
        <v>70421</v>
      </c>
      <c r="N29" s="42">
        <v>1438282830</v>
      </c>
    </row>
    <row r="30" spans="1:14" x14ac:dyDescent="0.25">
      <c r="A30" s="11">
        <v>28</v>
      </c>
      <c r="B30" s="23" t="s">
        <v>114</v>
      </c>
      <c r="C30" s="38">
        <v>871</v>
      </c>
      <c r="D30" s="39">
        <v>210111031</v>
      </c>
      <c r="E30" s="38">
        <v>1933</v>
      </c>
      <c r="F30" s="39">
        <v>63619336</v>
      </c>
      <c r="G30" s="38">
        <v>9</v>
      </c>
      <c r="H30" s="39">
        <v>7464</v>
      </c>
      <c r="I30" s="38">
        <v>0</v>
      </c>
      <c r="J30" s="39">
        <v>0</v>
      </c>
      <c r="K30" s="38">
        <v>340</v>
      </c>
      <c r="L30" s="39">
        <v>768735</v>
      </c>
      <c r="M30" s="41">
        <v>3153</v>
      </c>
      <c r="N30" s="42">
        <v>274506567</v>
      </c>
    </row>
    <row r="31" spans="1:14" x14ac:dyDescent="0.25">
      <c r="A31" s="11">
        <v>29</v>
      </c>
      <c r="B31" s="23" t="s">
        <v>71</v>
      </c>
      <c r="C31" s="38">
        <v>342</v>
      </c>
      <c r="D31" s="39">
        <v>9103826</v>
      </c>
      <c r="E31" s="38">
        <v>189</v>
      </c>
      <c r="F31" s="39">
        <v>668323</v>
      </c>
      <c r="G31" s="38">
        <v>1</v>
      </c>
      <c r="H31" s="39">
        <v>281</v>
      </c>
      <c r="I31" s="38">
        <v>0</v>
      </c>
      <c r="J31" s="39">
        <v>0</v>
      </c>
      <c r="K31" s="38">
        <v>23</v>
      </c>
      <c r="L31" s="39">
        <v>11645</v>
      </c>
      <c r="M31" s="45">
        <v>555</v>
      </c>
      <c r="N31" s="39">
        <v>9784076</v>
      </c>
    </row>
    <row r="32" spans="1:14" x14ac:dyDescent="0.25">
      <c r="A32" s="11">
        <v>30</v>
      </c>
      <c r="B32" s="23" t="s">
        <v>63</v>
      </c>
      <c r="C32" s="38">
        <v>1009</v>
      </c>
      <c r="D32" s="39">
        <v>80315318</v>
      </c>
      <c r="E32" s="38">
        <v>1277</v>
      </c>
      <c r="F32" s="39">
        <v>23716643</v>
      </c>
      <c r="G32" s="38">
        <v>14</v>
      </c>
      <c r="H32" s="39">
        <v>9732</v>
      </c>
      <c r="I32" s="38">
        <v>0</v>
      </c>
      <c r="J32" s="39">
        <v>0</v>
      </c>
      <c r="K32" s="38">
        <v>187</v>
      </c>
      <c r="L32" s="39">
        <v>344601</v>
      </c>
      <c r="M32" s="45">
        <v>2487</v>
      </c>
      <c r="N32" s="39">
        <v>104386296</v>
      </c>
    </row>
    <row r="33" spans="1:14" x14ac:dyDescent="0.25">
      <c r="A33" s="20">
        <v>31</v>
      </c>
      <c r="B33" s="23" t="s">
        <v>64</v>
      </c>
      <c r="C33" s="38">
        <v>1072</v>
      </c>
      <c r="D33" s="39">
        <v>201520963</v>
      </c>
      <c r="E33" s="38">
        <v>2506</v>
      </c>
      <c r="F33" s="39">
        <v>178058421</v>
      </c>
      <c r="G33" s="38">
        <v>24</v>
      </c>
      <c r="H33" s="39">
        <v>302343</v>
      </c>
      <c r="I33" s="38">
        <v>0</v>
      </c>
      <c r="J33" s="39">
        <v>0</v>
      </c>
      <c r="K33" s="38">
        <v>70</v>
      </c>
      <c r="L33" s="39">
        <v>657282</v>
      </c>
      <c r="M33" s="45">
        <v>3672</v>
      </c>
      <c r="N33" s="39">
        <v>380539010</v>
      </c>
    </row>
    <row r="34" spans="1:14" x14ac:dyDescent="0.25">
      <c r="A34" s="20">
        <v>32</v>
      </c>
      <c r="B34" s="30" t="s">
        <v>94</v>
      </c>
      <c r="C34" s="46">
        <v>232</v>
      </c>
      <c r="D34" s="47">
        <v>61886022</v>
      </c>
      <c r="E34" s="46">
        <v>0</v>
      </c>
      <c r="F34" s="47">
        <v>0</v>
      </c>
      <c r="G34" s="46">
        <v>0</v>
      </c>
      <c r="H34" s="47">
        <v>0</v>
      </c>
      <c r="I34" s="46">
        <v>0</v>
      </c>
      <c r="J34" s="47">
        <v>0</v>
      </c>
      <c r="K34" s="46">
        <v>0</v>
      </c>
      <c r="L34" s="47">
        <v>0</v>
      </c>
      <c r="M34" s="45">
        <v>232</v>
      </c>
      <c r="N34" s="39">
        <v>61886022</v>
      </c>
    </row>
    <row r="35" spans="1:14" ht="15.75" thickBot="1" x14ac:dyDescent="0.3">
      <c r="A35" s="13">
        <v>33</v>
      </c>
      <c r="B35" s="25" t="s">
        <v>117</v>
      </c>
      <c r="C35" s="48">
        <v>566</v>
      </c>
      <c r="D35" s="49">
        <v>44413110</v>
      </c>
      <c r="E35" s="48">
        <v>289</v>
      </c>
      <c r="F35" s="49">
        <v>24202323</v>
      </c>
      <c r="G35" s="48">
        <v>0</v>
      </c>
      <c r="H35" s="49">
        <v>0</v>
      </c>
      <c r="I35" s="48">
        <v>0</v>
      </c>
      <c r="J35" s="49">
        <v>0</v>
      </c>
      <c r="K35" s="48">
        <v>0</v>
      </c>
      <c r="L35" s="49">
        <v>0</v>
      </c>
      <c r="M35" s="50">
        <v>855</v>
      </c>
      <c r="N35" s="49">
        <v>68615433</v>
      </c>
    </row>
    <row r="36" spans="1:14" s="7" customFormat="1" ht="15.75" thickBot="1" x14ac:dyDescent="0.3">
      <c r="A36" s="61" t="s">
        <v>18</v>
      </c>
      <c r="B36" s="62"/>
      <c r="C36" s="51">
        <f>SUM(C3:C35)</f>
        <v>1307024</v>
      </c>
      <c r="D36" s="52">
        <f t="shared" ref="D36:L36" si="0">SUM(D3:D35)</f>
        <v>115498884092</v>
      </c>
      <c r="E36" s="51">
        <f t="shared" si="0"/>
        <v>2716692</v>
      </c>
      <c r="F36" s="52">
        <f t="shared" si="0"/>
        <v>59413817697</v>
      </c>
      <c r="G36" s="51">
        <f t="shared" si="0"/>
        <v>22054</v>
      </c>
      <c r="H36" s="52">
        <f t="shared" si="0"/>
        <v>105400549</v>
      </c>
      <c r="I36" s="51">
        <f t="shared" si="0"/>
        <v>40</v>
      </c>
      <c r="J36" s="52">
        <f t="shared" si="0"/>
        <v>10968743</v>
      </c>
      <c r="K36" s="51">
        <f t="shared" si="0"/>
        <v>317089</v>
      </c>
      <c r="L36" s="52">
        <f t="shared" si="0"/>
        <v>507430210</v>
      </c>
      <c r="M36" s="53">
        <f t="shared" ref="M36:N36" si="1">+C36+E36+G36+I36+K36</f>
        <v>4362899</v>
      </c>
      <c r="N36" s="54">
        <f t="shared" si="1"/>
        <v>175536501291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57" t="s">
        <v>7</v>
      </c>
      <c r="C1" s="59" t="s">
        <v>3</v>
      </c>
      <c r="D1" s="60"/>
      <c r="E1" s="59" t="s">
        <v>31</v>
      </c>
      <c r="F1" s="60"/>
      <c r="G1" s="59" t="s">
        <v>32</v>
      </c>
      <c r="H1" s="60"/>
      <c r="I1" s="59" t="s">
        <v>33</v>
      </c>
      <c r="J1" s="60"/>
      <c r="K1" s="59" t="s">
        <v>2</v>
      </c>
      <c r="L1" s="60"/>
      <c r="M1" s="59" t="s">
        <v>5</v>
      </c>
      <c r="N1" s="60"/>
    </row>
    <row r="2" spans="1:14" ht="15.75" thickBot="1" x14ac:dyDescent="0.3">
      <c r="A2" s="58"/>
      <c r="B2" s="58"/>
      <c r="C2" s="32" t="s">
        <v>0</v>
      </c>
      <c r="D2" s="33" t="s">
        <v>1</v>
      </c>
      <c r="E2" s="32" t="s">
        <v>0</v>
      </c>
      <c r="F2" s="33" t="s">
        <v>1</v>
      </c>
      <c r="G2" s="32" t="s">
        <v>0</v>
      </c>
      <c r="H2" s="33" t="s">
        <v>1</v>
      </c>
      <c r="I2" s="32" t="s">
        <v>0</v>
      </c>
      <c r="J2" s="33" t="s">
        <v>1</v>
      </c>
      <c r="K2" s="32" t="s">
        <v>0</v>
      </c>
      <c r="L2" s="33" t="s">
        <v>1</v>
      </c>
      <c r="M2" s="18" t="s">
        <v>0</v>
      </c>
      <c r="N2" s="19" t="s">
        <v>1</v>
      </c>
    </row>
    <row r="3" spans="1:14" x14ac:dyDescent="0.25">
      <c r="A3" s="8">
        <v>1</v>
      </c>
      <c r="B3" s="26" t="s">
        <v>8</v>
      </c>
      <c r="C3" s="34">
        <v>18532</v>
      </c>
      <c r="D3" s="35">
        <v>69356755972</v>
      </c>
      <c r="E3" s="34">
        <v>793407</v>
      </c>
      <c r="F3" s="35">
        <v>21289861142</v>
      </c>
      <c r="G3" s="34">
        <v>25</v>
      </c>
      <c r="H3" s="35">
        <v>253348</v>
      </c>
      <c r="I3" s="36">
        <v>0</v>
      </c>
      <c r="J3" s="37">
        <v>0</v>
      </c>
      <c r="K3" s="34">
        <v>0</v>
      </c>
      <c r="L3" s="35">
        <v>0</v>
      </c>
      <c r="M3" s="34">
        <v>811964</v>
      </c>
      <c r="N3" s="35">
        <v>90646870462</v>
      </c>
    </row>
    <row r="4" spans="1:14" x14ac:dyDescent="0.25">
      <c r="A4" s="3">
        <v>2</v>
      </c>
      <c r="B4" s="27" t="s">
        <v>44</v>
      </c>
      <c r="C4" s="38">
        <v>107979</v>
      </c>
      <c r="D4" s="39">
        <v>1502162986</v>
      </c>
      <c r="E4" s="38">
        <v>124685</v>
      </c>
      <c r="F4" s="39">
        <v>5323637784</v>
      </c>
      <c r="G4" s="38">
        <v>2899</v>
      </c>
      <c r="H4" s="39">
        <v>27746574</v>
      </c>
      <c r="I4" s="40">
        <v>0</v>
      </c>
      <c r="J4" s="39">
        <v>0</v>
      </c>
      <c r="K4" s="38">
        <v>29973</v>
      </c>
      <c r="L4" s="39">
        <v>70866206</v>
      </c>
      <c r="M4" s="41">
        <v>265536</v>
      </c>
      <c r="N4" s="42">
        <v>6924413549</v>
      </c>
    </row>
    <row r="5" spans="1:14" x14ac:dyDescent="0.25">
      <c r="A5" s="3">
        <v>3</v>
      </c>
      <c r="B5" s="27" t="s">
        <v>45</v>
      </c>
      <c r="C5" s="38">
        <v>79984</v>
      </c>
      <c r="D5" s="39">
        <v>3477303812</v>
      </c>
      <c r="E5" s="38">
        <v>101620</v>
      </c>
      <c r="F5" s="39">
        <v>4387087761</v>
      </c>
      <c r="G5" s="38">
        <v>2311</v>
      </c>
      <c r="H5" s="39">
        <v>15989253</v>
      </c>
      <c r="I5" s="38">
        <v>0</v>
      </c>
      <c r="J5" s="39">
        <v>0</v>
      </c>
      <c r="K5" s="38">
        <v>14116</v>
      </c>
      <c r="L5" s="39">
        <v>70160561</v>
      </c>
      <c r="M5" s="41">
        <v>198031</v>
      </c>
      <c r="N5" s="42">
        <v>7950541388</v>
      </c>
    </row>
    <row r="6" spans="1:14" x14ac:dyDescent="0.25">
      <c r="A6" s="3">
        <v>4</v>
      </c>
      <c r="B6" s="27" t="s">
        <v>46</v>
      </c>
      <c r="C6" s="38">
        <v>183708</v>
      </c>
      <c r="D6" s="39">
        <v>2563897658</v>
      </c>
      <c r="E6" s="38">
        <v>194829</v>
      </c>
      <c r="F6" s="39">
        <v>1892639444</v>
      </c>
      <c r="G6" s="38">
        <v>588</v>
      </c>
      <c r="H6" s="39">
        <v>2207600</v>
      </c>
      <c r="I6" s="38">
        <v>0</v>
      </c>
      <c r="J6" s="39">
        <v>0</v>
      </c>
      <c r="K6" s="38">
        <v>61444</v>
      </c>
      <c r="L6" s="39">
        <v>72641765</v>
      </c>
      <c r="M6" s="41">
        <v>440569</v>
      </c>
      <c r="N6" s="42">
        <v>4531386467</v>
      </c>
    </row>
    <row r="7" spans="1:14" x14ac:dyDescent="0.25">
      <c r="A7" s="3">
        <v>5</v>
      </c>
      <c r="B7" s="27" t="s">
        <v>47</v>
      </c>
      <c r="C7" s="38">
        <v>71779</v>
      </c>
      <c r="D7" s="39">
        <v>694361975</v>
      </c>
      <c r="E7" s="38">
        <v>63107</v>
      </c>
      <c r="F7" s="39">
        <v>459635908</v>
      </c>
      <c r="G7" s="38">
        <v>1026</v>
      </c>
      <c r="H7" s="39">
        <v>2146832</v>
      </c>
      <c r="I7" s="38">
        <v>0</v>
      </c>
      <c r="J7" s="39">
        <v>0</v>
      </c>
      <c r="K7" s="38">
        <v>24746</v>
      </c>
      <c r="L7" s="39">
        <v>15971230</v>
      </c>
      <c r="M7" s="41">
        <v>160658</v>
      </c>
      <c r="N7" s="42">
        <v>1172115945</v>
      </c>
    </row>
    <row r="8" spans="1:14" x14ac:dyDescent="0.25">
      <c r="A8" s="3">
        <v>6</v>
      </c>
      <c r="B8" s="27" t="s">
        <v>48</v>
      </c>
      <c r="C8" s="38">
        <v>171517</v>
      </c>
      <c r="D8" s="39">
        <v>7096711089</v>
      </c>
      <c r="E8" s="38">
        <v>155885</v>
      </c>
      <c r="F8" s="39">
        <v>1075629024</v>
      </c>
      <c r="G8" s="38">
        <v>1402</v>
      </c>
      <c r="H8" s="39">
        <v>2987233</v>
      </c>
      <c r="I8" s="38">
        <v>0</v>
      </c>
      <c r="J8" s="39">
        <v>0</v>
      </c>
      <c r="K8" s="38">
        <v>46598</v>
      </c>
      <c r="L8" s="39">
        <v>26170242</v>
      </c>
      <c r="M8" s="41">
        <v>375402</v>
      </c>
      <c r="N8" s="42">
        <v>8201497588</v>
      </c>
    </row>
    <row r="9" spans="1:14" x14ac:dyDescent="0.25">
      <c r="A9" s="3">
        <v>7</v>
      </c>
      <c r="B9" s="27" t="s">
        <v>109</v>
      </c>
      <c r="C9" s="38">
        <v>26649</v>
      </c>
      <c r="D9" s="39">
        <v>408891928</v>
      </c>
      <c r="E9" s="38">
        <v>27008</v>
      </c>
      <c r="F9" s="39">
        <v>131193641</v>
      </c>
      <c r="G9" s="38">
        <v>459</v>
      </c>
      <c r="H9" s="39">
        <v>1634003</v>
      </c>
      <c r="I9" s="38">
        <v>0</v>
      </c>
      <c r="J9" s="39">
        <v>0</v>
      </c>
      <c r="K9" s="38">
        <v>6776</v>
      </c>
      <c r="L9" s="39">
        <v>6812429</v>
      </c>
      <c r="M9" s="41">
        <v>60892</v>
      </c>
      <c r="N9" s="42">
        <v>548532001</v>
      </c>
    </row>
    <row r="10" spans="1:14" x14ac:dyDescent="0.25">
      <c r="A10" s="3">
        <v>8</v>
      </c>
      <c r="B10" s="27" t="s">
        <v>49</v>
      </c>
      <c r="C10" s="38">
        <v>53296</v>
      </c>
      <c r="D10" s="39">
        <v>1351107311</v>
      </c>
      <c r="E10" s="38">
        <v>161038</v>
      </c>
      <c r="F10" s="39">
        <v>783731228</v>
      </c>
      <c r="G10" s="38">
        <v>859</v>
      </c>
      <c r="H10" s="39">
        <v>2250447</v>
      </c>
      <c r="I10" s="38">
        <v>0</v>
      </c>
      <c r="J10" s="39">
        <v>0</v>
      </c>
      <c r="K10" s="38">
        <v>13565</v>
      </c>
      <c r="L10" s="39">
        <v>14378658</v>
      </c>
      <c r="M10" s="41">
        <v>228758</v>
      </c>
      <c r="N10" s="42">
        <v>2151467644</v>
      </c>
    </row>
    <row r="11" spans="1:14" x14ac:dyDescent="0.25">
      <c r="A11" s="3">
        <v>9</v>
      </c>
      <c r="B11" s="27" t="s">
        <v>50</v>
      </c>
      <c r="C11" s="38">
        <v>33291</v>
      </c>
      <c r="D11" s="39">
        <v>480834014</v>
      </c>
      <c r="E11" s="38">
        <v>40252</v>
      </c>
      <c r="F11" s="39">
        <v>414439465</v>
      </c>
      <c r="G11" s="38">
        <v>597</v>
      </c>
      <c r="H11" s="39">
        <v>2797716</v>
      </c>
      <c r="I11" s="38">
        <v>0</v>
      </c>
      <c r="J11" s="39">
        <v>0</v>
      </c>
      <c r="K11" s="38">
        <v>9735</v>
      </c>
      <c r="L11" s="39">
        <v>16482407</v>
      </c>
      <c r="M11" s="41">
        <v>83875</v>
      </c>
      <c r="N11" s="42">
        <v>914553601</v>
      </c>
    </row>
    <row r="12" spans="1:14" x14ac:dyDescent="0.25">
      <c r="A12" s="3">
        <v>10</v>
      </c>
      <c r="B12" s="27" t="s">
        <v>51</v>
      </c>
      <c r="C12" s="38">
        <v>51272</v>
      </c>
      <c r="D12" s="39">
        <v>1406091410</v>
      </c>
      <c r="E12" s="38">
        <v>88066</v>
      </c>
      <c r="F12" s="39">
        <v>882898361</v>
      </c>
      <c r="G12" s="38">
        <v>1220</v>
      </c>
      <c r="H12" s="39">
        <v>4444234</v>
      </c>
      <c r="I12" s="38">
        <v>0</v>
      </c>
      <c r="J12" s="39">
        <v>0</v>
      </c>
      <c r="K12" s="38">
        <v>23343</v>
      </c>
      <c r="L12" s="39">
        <v>30493339</v>
      </c>
      <c r="M12" s="41">
        <v>163901</v>
      </c>
      <c r="N12" s="42">
        <v>2323927343</v>
      </c>
    </row>
    <row r="13" spans="1:14" x14ac:dyDescent="0.25">
      <c r="A13" s="3">
        <v>11</v>
      </c>
      <c r="B13" s="27" t="s">
        <v>111</v>
      </c>
      <c r="C13" s="38">
        <v>46116</v>
      </c>
      <c r="D13" s="39">
        <v>5774532202</v>
      </c>
      <c r="E13" s="38">
        <v>42886</v>
      </c>
      <c r="F13" s="39">
        <v>1194624719</v>
      </c>
      <c r="G13" s="38">
        <v>884</v>
      </c>
      <c r="H13" s="39">
        <v>8554879</v>
      </c>
      <c r="I13" s="38">
        <v>0</v>
      </c>
      <c r="J13" s="39">
        <v>0</v>
      </c>
      <c r="K13" s="38">
        <v>12798</v>
      </c>
      <c r="L13" s="39">
        <v>17837963</v>
      </c>
      <c r="M13" s="41">
        <v>102684</v>
      </c>
      <c r="N13" s="42">
        <v>6995549764</v>
      </c>
    </row>
    <row r="14" spans="1:14" x14ac:dyDescent="0.25">
      <c r="A14" s="3">
        <v>12</v>
      </c>
      <c r="B14" s="27" t="s">
        <v>115</v>
      </c>
      <c r="C14" s="38">
        <v>27389</v>
      </c>
      <c r="D14" s="39">
        <v>1349203817</v>
      </c>
      <c r="E14" s="38">
        <v>115077</v>
      </c>
      <c r="F14" s="39">
        <v>2236051625</v>
      </c>
      <c r="G14" s="38">
        <v>1546</v>
      </c>
      <c r="H14" s="39">
        <v>1644954</v>
      </c>
      <c r="I14" s="38">
        <v>0</v>
      </c>
      <c r="J14" s="39">
        <v>0</v>
      </c>
      <c r="K14" s="38">
        <v>9222</v>
      </c>
      <c r="L14" s="39">
        <v>23245263</v>
      </c>
      <c r="M14" s="41">
        <v>153234</v>
      </c>
      <c r="N14" s="42">
        <v>3610145659</v>
      </c>
    </row>
    <row r="15" spans="1:14" x14ac:dyDescent="0.25">
      <c r="A15" s="3">
        <v>13</v>
      </c>
      <c r="B15" s="27" t="s">
        <v>98</v>
      </c>
      <c r="C15" s="38">
        <v>829</v>
      </c>
      <c r="D15" s="39">
        <v>40045122</v>
      </c>
      <c r="E15" s="38">
        <v>10038</v>
      </c>
      <c r="F15" s="39">
        <v>396692186</v>
      </c>
      <c r="G15" s="38">
        <v>177</v>
      </c>
      <c r="H15" s="39">
        <v>301996</v>
      </c>
      <c r="I15" s="38">
        <v>0</v>
      </c>
      <c r="J15" s="39">
        <v>0</v>
      </c>
      <c r="K15" s="38">
        <v>278</v>
      </c>
      <c r="L15" s="39">
        <v>464391</v>
      </c>
      <c r="M15" s="41">
        <v>11322</v>
      </c>
      <c r="N15" s="42">
        <v>437503695</v>
      </c>
    </row>
    <row r="16" spans="1:14" x14ac:dyDescent="0.25">
      <c r="A16" s="3">
        <v>14</v>
      </c>
      <c r="B16" s="27" t="s">
        <v>52</v>
      </c>
      <c r="C16" s="38">
        <v>27619</v>
      </c>
      <c r="D16" s="39">
        <v>3207990577</v>
      </c>
      <c r="E16" s="38">
        <v>116872</v>
      </c>
      <c r="F16" s="39">
        <v>4564708967</v>
      </c>
      <c r="G16" s="38">
        <v>1004</v>
      </c>
      <c r="H16" s="39">
        <v>1741258</v>
      </c>
      <c r="I16" s="38">
        <v>0</v>
      </c>
      <c r="J16" s="39">
        <v>0</v>
      </c>
      <c r="K16" s="38">
        <v>5389</v>
      </c>
      <c r="L16" s="39">
        <v>16137668</v>
      </c>
      <c r="M16" s="41">
        <v>150884</v>
      </c>
      <c r="N16" s="42">
        <v>7790578470</v>
      </c>
    </row>
    <row r="17" spans="1:14" s="7" customFormat="1" x14ac:dyDescent="0.25">
      <c r="A17" s="6">
        <v>15</v>
      </c>
      <c r="B17" s="28" t="s">
        <v>53</v>
      </c>
      <c r="C17" s="43">
        <v>89144</v>
      </c>
      <c r="D17" s="44">
        <v>4125311688</v>
      </c>
      <c r="E17" s="43">
        <v>49220</v>
      </c>
      <c r="F17" s="44">
        <v>868590912</v>
      </c>
      <c r="G17" s="43">
        <v>509</v>
      </c>
      <c r="H17" s="44">
        <v>1848698</v>
      </c>
      <c r="I17" s="43">
        <v>0</v>
      </c>
      <c r="J17" s="44">
        <v>0</v>
      </c>
      <c r="K17" s="43">
        <v>7051</v>
      </c>
      <c r="L17" s="44">
        <v>18680080</v>
      </c>
      <c r="M17" s="41">
        <v>145924</v>
      </c>
      <c r="N17" s="42">
        <v>5014431378</v>
      </c>
    </row>
    <row r="18" spans="1:14" x14ac:dyDescent="0.25">
      <c r="A18" s="3">
        <v>16</v>
      </c>
      <c r="B18" s="27" t="s">
        <v>54</v>
      </c>
      <c r="C18" s="38">
        <v>94507</v>
      </c>
      <c r="D18" s="39">
        <v>4860842610</v>
      </c>
      <c r="E18" s="38">
        <v>247930</v>
      </c>
      <c r="F18" s="39">
        <v>4422247216</v>
      </c>
      <c r="G18" s="38">
        <v>1735</v>
      </c>
      <c r="H18" s="39">
        <v>16860603</v>
      </c>
      <c r="I18" s="38">
        <v>40</v>
      </c>
      <c r="J18" s="39">
        <v>10968743</v>
      </c>
      <c r="K18" s="38">
        <v>25959</v>
      </c>
      <c r="L18" s="39">
        <v>42171265</v>
      </c>
      <c r="M18" s="41">
        <v>370171</v>
      </c>
      <c r="N18" s="42">
        <v>9353090437</v>
      </c>
    </row>
    <row r="19" spans="1:14" x14ac:dyDescent="0.25">
      <c r="A19" s="3">
        <v>17</v>
      </c>
      <c r="B19" s="27" t="s">
        <v>55</v>
      </c>
      <c r="C19" s="38">
        <v>385</v>
      </c>
      <c r="D19" s="39">
        <v>1481088716</v>
      </c>
      <c r="E19" s="38">
        <v>13866</v>
      </c>
      <c r="F19" s="39">
        <v>675456157</v>
      </c>
      <c r="G19" s="38">
        <v>117</v>
      </c>
      <c r="H19" s="39">
        <v>259478</v>
      </c>
      <c r="I19" s="38">
        <v>0</v>
      </c>
      <c r="J19" s="39">
        <v>0</v>
      </c>
      <c r="K19" s="38">
        <v>148</v>
      </c>
      <c r="L19" s="39">
        <v>2027250</v>
      </c>
      <c r="M19" s="41">
        <v>14516</v>
      </c>
      <c r="N19" s="42">
        <v>2158831601</v>
      </c>
    </row>
    <row r="20" spans="1:14" x14ac:dyDescent="0.25">
      <c r="A20" s="3">
        <v>18</v>
      </c>
      <c r="B20" s="27" t="s">
        <v>113</v>
      </c>
      <c r="C20" s="38">
        <v>5273</v>
      </c>
      <c r="D20" s="39">
        <v>51658484</v>
      </c>
      <c r="E20" s="38">
        <v>9080</v>
      </c>
      <c r="F20" s="39">
        <v>39155287</v>
      </c>
      <c r="G20" s="38">
        <v>251</v>
      </c>
      <c r="H20" s="39">
        <v>198206</v>
      </c>
      <c r="I20" s="38">
        <v>0</v>
      </c>
      <c r="J20" s="39">
        <v>0</v>
      </c>
      <c r="K20" s="38">
        <v>893</v>
      </c>
      <c r="L20" s="39">
        <v>906229</v>
      </c>
      <c r="M20" s="41">
        <v>15497</v>
      </c>
      <c r="N20" s="42">
        <v>91918205</v>
      </c>
    </row>
    <row r="21" spans="1:14" x14ac:dyDescent="0.25">
      <c r="A21" s="3">
        <v>19</v>
      </c>
      <c r="B21" s="27" t="s">
        <v>56</v>
      </c>
      <c r="C21" s="38">
        <v>205</v>
      </c>
      <c r="D21" s="39">
        <v>104110947</v>
      </c>
      <c r="E21" s="38">
        <v>272</v>
      </c>
      <c r="F21" s="39">
        <v>2596318</v>
      </c>
      <c r="G21" s="38">
        <v>7</v>
      </c>
      <c r="H21" s="39">
        <v>3153</v>
      </c>
      <c r="I21" s="38">
        <v>0</v>
      </c>
      <c r="J21" s="39">
        <v>0</v>
      </c>
      <c r="K21" s="38">
        <v>2</v>
      </c>
      <c r="L21" s="39">
        <v>12043</v>
      </c>
      <c r="M21" s="41">
        <v>486</v>
      </c>
      <c r="N21" s="42">
        <v>106722461</v>
      </c>
    </row>
    <row r="22" spans="1:14" x14ac:dyDescent="0.25">
      <c r="A22" s="3">
        <v>20</v>
      </c>
      <c r="B22" s="27" t="s">
        <v>57</v>
      </c>
      <c r="C22" s="38">
        <v>53708</v>
      </c>
      <c r="D22" s="39">
        <v>595664297</v>
      </c>
      <c r="E22" s="38">
        <v>13353</v>
      </c>
      <c r="F22" s="39">
        <v>133921068</v>
      </c>
      <c r="G22" s="38">
        <v>100</v>
      </c>
      <c r="H22" s="39">
        <v>565307</v>
      </c>
      <c r="I22" s="38">
        <v>0</v>
      </c>
      <c r="J22" s="39">
        <v>0</v>
      </c>
      <c r="K22" s="38">
        <v>1842</v>
      </c>
      <c r="L22" s="39">
        <v>2740962</v>
      </c>
      <c r="M22" s="41">
        <v>69003</v>
      </c>
      <c r="N22" s="42">
        <v>732891634</v>
      </c>
    </row>
    <row r="23" spans="1:14" x14ac:dyDescent="0.25">
      <c r="A23" s="3">
        <v>21</v>
      </c>
      <c r="B23" s="27" t="s">
        <v>58</v>
      </c>
      <c r="C23" s="38">
        <v>31041</v>
      </c>
      <c r="D23" s="39">
        <v>1941759200</v>
      </c>
      <c r="E23" s="38">
        <v>126049</v>
      </c>
      <c r="F23" s="39">
        <v>3441489352</v>
      </c>
      <c r="G23" s="38">
        <v>985</v>
      </c>
      <c r="H23" s="39">
        <v>2960774</v>
      </c>
      <c r="I23" s="38">
        <v>0</v>
      </c>
      <c r="J23" s="39">
        <v>0</v>
      </c>
      <c r="K23" s="38">
        <v>6182</v>
      </c>
      <c r="L23" s="39">
        <v>18414106</v>
      </c>
      <c r="M23" s="41">
        <v>164257</v>
      </c>
      <c r="N23" s="42">
        <v>5404623432</v>
      </c>
    </row>
    <row r="24" spans="1:14" x14ac:dyDescent="0.25">
      <c r="A24" s="3">
        <v>22</v>
      </c>
      <c r="B24" s="27" t="s">
        <v>59</v>
      </c>
      <c r="C24" s="38">
        <v>895</v>
      </c>
      <c r="D24" s="39">
        <v>211028611</v>
      </c>
      <c r="E24" s="38">
        <v>6134</v>
      </c>
      <c r="F24" s="39">
        <v>133403908</v>
      </c>
      <c r="G24" s="38">
        <v>126</v>
      </c>
      <c r="H24" s="39">
        <v>338571</v>
      </c>
      <c r="I24" s="38">
        <v>0</v>
      </c>
      <c r="J24" s="39">
        <v>0</v>
      </c>
      <c r="K24" s="38">
        <v>303</v>
      </c>
      <c r="L24" s="39">
        <v>1045015</v>
      </c>
      <c r="M24" s="41">
        <v>7458</v>
      </c>
      <c r="N24" s="42">
        <v>345816106</v>
      </c>
    </row>
    <row r="25" spans="1:14" x14ac:dyDescent="0.25">
      <c r="A25" s="3">
        <v>23</v>
      </c>
      <c r="B25" s="27" t="s">
        <v>60</v>
      </c>
      <c r="C25" s="38">
        <v>52246</v>
      </c>
      <c r="D25" s="39">
        <v>447185666</v>
      </c>
      <c r="E25" s="38">
        <v>69495</v>
      </c>
      <c r="F25" s="39">
        <v>772911359</v>
      </c>
      <c r="G25" s="38">
        <v>1130</v>
      </c>
      <c r="H25" s="39">
        <v>1138943</v>
      </c>
      <c r="I25" s="38">
        <v>0</v>
      </c>
      <c r="J25" s="39">
        <v>0</v>
      </c>
      <c r="K25" s="38">
        <v>4307</v>
      </c>
      <c r="L25" s="39">
        <v>9349047</v>
      </c>
      <c r="M25" s="41">
        <v>127178</v>
      </c>
      <c r="N25" s="42">
        <v>1230585015</v>
      </c>
    </row>
    <row r="26" spans="1:14" x14ac:dyDescent="0.25">
      <c r="A26" s="3">
        <v>24</v>
      </c>
      <c r="B26" s="27" t="s">
        <v>102</v>
      </c>
      <c r="C26" s="38">
        <v>21089</v>
      </c>
      <c r="D26" s="39">
        <v>1329654707</v>
      </c>
      <c r="E26" s="38">
        <v>83800</v>
      </c>
      <c r="F26" s="39">
        <v>2067618408</v>
      </c>
      <c r="G26" s="38">
        <v>548</v>
      </c>
      <c r="H26" s="39">
        <v>1768154</v>
      </c>
      <c r="I26" s="38">
        <v>0</v>
      </c>
      <c r="J26" s="39">
        <v>0</v>
      </c>
      <c r="K26" s="38">
        <v>5706</v>
      </c>
      <c r="L26" s="39">
        <v>9461131</v>
      </c>
      <c r="M26" s="41">
        <v>111143</v>
      </c>
      <c r="N26" s="42">
        <v>3408502401</v>
      </c>
    </row>
    <row r="27" spans="1:14" x14ac:dyDescent="0.25">
      <c r="A27" s="3">
        <v>25</v>
      </c>
      <c r="B27" s="27" t="s">
        <v>103</v>
      </c>
      <c r="C27" s="38">
        <v>18311</v>
      </c>
      <c r="D27" s="39">
        <v>556901826</v>
      </c>
      <c r="E27" s="38">
        <v>23687</v>
      </c>
      <c r="F27" s="39">
        <v>540330282</v>
      </c>
      <c r="G27" s="38">
        <v>787</v>
      </c>
      <c r="H27" s="39">
        <v>1437774</v>
      </c>
      <c r="I27" s="38">
        <v>0</v>
      </c>
      <c r="J27" s="39">
        <v>0</v>
      </c>
      <c r="K27" s="38">
        <v>2526</v>
      </c>
      <c r="L27" s="39">
        <v>5036888</v>
      </c>
      <c r="M27" s="41">
        <v>45311</v>
      </c>
      <c r="N27" s="42">
        <v>1103706770</v>
      </c>
    </row>
    <row r="28" spans="1:14" x14ac:dyDescent="0.25">
      <c r="A28" s="3">
        <v>26</v>
      </c>
      <c r="B28" s="27" t="s">
        <v>104</v>
      </c>
      <c r="C28" s="38">
        <v>813</v>
      </c>
      <c r="D28" s="39">
        <v>5626675</v>
      </c>
      <c r="E28" s="38">
        <v>1903</v>
      </c>
      <c r="F28" s="39">
        <v>42507247</v>
      </c>
      <c r="G28" s="38">
        <v>23</v>
      </c>
      <c r="H28" s="39">
        <v>9305</v>
      </c>
      <c r="I28" s="38">
        <v>0</v>
      </c>
      <c r="J28" s="39">
        <v>0</v>
      </c>
      <c r="K28" s="38">
        <v>131</v>
      </c>
      <c r="L28" s="39">
        <v>154819</v>
      </c>
      <c r="M28" s="41">
        <v>2870</v>
      </c>
      <c r="N28" s="42">
        <v>48298047</v>
      </c>
    </row>
    <row r="29" spans="1:14" x14ac:dyDescent="0.25">
      <c r="A29" s="3">
        <v>27</v>
      </c>
      <c r="B29" s="27" t="s">
        <v>116</v>
      </c>
      <c r="C29" s="38">
        <v>35355</v>
      </c>
      <c r="D29" s="39">
        <v>470810522</v>
      </c>
      <c r="E29" s="38">
        <v>30939</v>
      </c>
      <c r="F29" s="39">
        <v>950493882</v>
      </c>
      <c r="G29" s="38">
        <v>691</v>
      </c>
      <c r="H29" s="39">
        <v>2991436</v>
      </c>
      <c r="I29" s="38">
        <v>0</v>
      </c>
      <c r="J29" s="39">
        <v>0</v>
      </c>
      <c r="K29" s="38">
        <v>3436</v>
      </c>
      <c r="L29" s="39">
        <v>13986990</v>
      </c>
      <c r="M29" s="41">
        <v>70421</v>
      </c>
      <c r="N29" s="42">
        <v>1438282830</v>
      </c>
    </row>
    <row r="30" spans="1:14" x14ac:dyDescent="0.25">
      <c r="A30" s="3">
        <v>28</v>
      </c>
      <c r="B30" s="27" t="s">
        <v>114</v>
      </c>
      <c r="C30" s="38">
        <v>871</v>
      </c>
      <c r="D30" s="39">
        <v>210111031</v>
      </c>
      <c r="E30" s="38">
        <v>1933</v>
      </c>
      <c r="F30" s="39">
        <v>63619336</v>
      </c>
      <c r="G30" s="38">
        <v>9</v>
      </c>
      <c r="H30" s="39">
        <v>7464</v>
      </c>
      <c r="I30" s="38">
        <v>0</v>
      </c>
      <c r="J30" s="39">
        <v>0</v>
      </c>
      <c r="K30" s="38">
        <v>340</v>
      </c>
      <c r="L30" s="39">
        <v>768735</v>
      </c>
      <c r="M30" s="41">
        <v>3153</v>
      </c>
      <c r="N30" s="42">
        <v>274506567</v>
      </c>
    </row>
    <row r="31" spans="1:14" x14ac:dyDescent="0.25">
      <c r="A31" s="3">
        <v>29</v>
      </c>
      <c r="B31" s="27" t="s">
        <v>62</v>
      </c>
      <c r="C31" s="38">
        <v>342</v>
      </c>
      <c r="D31" s="39">
        <v>9103826</v>
      </c>
      <c r="E31" s="38">
        <v>189</v>
      </c>
      <c r="F31" s="39">
        <v>668323</v>
      </c>
      <c r="G31" s="38">
        <v>1</v>
      </c>
      <c r="H31" s="39">
        <v>281</v>
      </c>
      <c r="I31" s="38">
        <v>0</v>
      </c>
      <c r="J31" s="39">
        <v>0</v>
      </c>
      <c r="K31" s="38">
        <v>23</v>
      </c>
      <c r="L31" s="39">
        <v>11645</v>
      </c>
      <c r="M31" s="45">
        <v>555</v>
      </c>
      <c r="N31" s="39">
        <v>9784076</v>
      </c>
    </row>
    <row r="32" spans="1:14" x14ac:dyDescent="0.25">
      <c r="A32" s="3">
        <v>30</v>
      </c>
      <c r="B32" s="27" t="s">
        <v>63</v>
      </c>
      <c r="C32" s="38">
        <v>1009</v>
      </c>
      <c r="D32" s="39">
        <v>80315318</v>
      </c>
      <c r="E32" s="38">
        <v>1277</v>
      </c>
      <c r="F32" s="39">
        <v>23716643</v>
      </c>
      <c r="G32" s="38">
        <v>14</v>
      </c>
      <c r="H32" s="39">
        <v>9732</v>
      </c>
      <c r="I32" s="38">
        <v>0</v>
      </c>
      <c r="J32" s="39">
        <v>0</v>
      </c>
      <c r="K32" s="38">
        <v>187</v>
      </c>
      <c r="L32" s="39">
        <v>344601</v>
      </c>
      <c r="M32" s="45">
        <v>2487</v>
      </c>
      <c r="N32" s="39">
        <v>104386296</v>
      </c>
    </row>
    <row r="33" spans="1:14" x14ac:dyDescent="0.25">
      <c r="A33" s="3">
        <v>31</v>
      </c>
      <c r="B33" s="27" t="s">
        <v>64</v>
      </c>
      <c r="C33" s="38">
        <v>1072</v>
      </c>
      <c r="D33" s="39">
        <v>201520963</v>
      </c>
      <c r="E33" s="38">
        <v>2506</v>
      </c>
      <c r="F33" s="39">
        <v>178058421</v>
      </c>
      <c r="G33" s="38">
        <v>24</v>
      </c>
      <c r="H33" s="39">
        <v>302343</v>
      </c>
      <c r="I33" s="38">
        <v>0</v>
      </c>
      <c r="J33" s="39">
        <v>0</v>
      </c>
      <c r="K33" s="38">
        <v>70</v>
      </c>
      <c r="L33" s="39">
        <v>657282</v>
      </c>
      <c r="M33" s="45">
        <v>3672</v>
      </c>
      <c r="N33" s="39">
        <v>380539010</v>
      </c>
    </row>
    <row r="34" spans="1:14" x14ac:dyDescent="0.25">
      <c r="A34" s="3">
        <v>32</v>
      </c>
      <c r="B34" s="27" t="s">
        <v>94</v>
      </c>
      <c r="C34" s="46">
        <v>232</v>
      </c>
      <c r="D34" s="47">
        <v>61886022</v>
      </c>
      <c r="E34" s="46">
        <v>0</v>
      </c>
      <c r="F34" s="47">
        <v>0</v>
      </c>
      <c r="G34" s="46">
        <v>0</v>
      </c>
      <c r="H34" s="47">
        <v>0</v>
      </c>
      <c r="I34" s="46">
        <v>0</v>
      </c>
      <c r="J34" s="47">
        <v>0</v>
      </c>
      <c r="K34" s="46">
        <v>0</v>
      </c>
      <c r="L34" s="47">
        <v>0</v>
      </c>
      <c r="M34" s="45">
        <v>232</v>
      </c>
      <c r="N34" s="39">
        <v>61886022</v>
      </c>
    </row>
    <row r="35" spans="1:14" ht="15.75" thickBot="1" x14ac:dyDescent="0.3">
      <c r="A35" s="9">
        <v>33</v>
      </c>
      <c r="B35" s="29" t="s">
        <v>117</v>
      </c>
      <c r="C35" s="48">
        <v>566</v>
      </c>
      <c r="D35" s="49">
        <v>44413110</v>
      </c>
      <c r="E35" s="48">
        <v>289</v>
      </c>
      <c r="F35" s="49">
        <v>24202323</v>
      </c>
      <c r="G35" s="48">
        <v>0</v>
      </c>
      <c r="H35" s="49">
        <v>0</v>
      </c>
      <c r="I35" s="48">
        <v>0</v>
      </c>
      <c r="J35" s="49">
        <v>0</v>
      </c>
      <c r="K35" s="48">
        <v>0</v>
      </c>
      <c r="L35" s="49">
        <v>0</v>
      </c>
      <c r="M35" s="50">
        <v>855</v>
      </c>
      <c r="N35" s="49">
        <v>68615433</v>
      </c>
    </row>
    <row r="36" spans="1:14" s="7" customFormat="1" ht="15.75" thickBot="1" x14ac:dyDescent="0.3">
      <c r="A36" s="55" t="s">
        <v>4</v>
      </c>
      <c r="B36" s="56"/>
      <c r="C36" s="51">
        <f>SUM(C3:C35)</f>
        <v>1307024</v>
      </c>
      <c r="D36" s="52">
        <f t="shared" ref="D36:L36" si="0">SUM(D3:D35)</f>
        <v>115498884092</v>
      </c>
      <c r="E36" s="51">
        <f t="shared" si="0"/>
        <v>2716692</v>
      </c>
      <c r="F36" s="52">
        <f t="shared" si="0"/>
        <v>59413817697</v>
      </c>
      <c r="G36" s="51">
        <f t="shared" si="0"/>
        <v>22054</v>
      </c>
      <c r="H36" s="52">
        <f t="shared" si="0"/>
        <v>105400549</v>
      </c>
      <c r="I36" s="51">
        <f t="shared" si="0"/>
        <v>40</v>
      </c>
      <c r="J36" s="52">
        <f t="shared" si="0"/>
        <v>10968743</v>
      </c>
      <c r="K36" s="51">
        <f t="shared" si="0"/>
        <v>317089</v>
      </c>
      <c r="L36" s="52">
        <f t="shared" si="0"/>
        <v>507430210</v>
      </c>
      <c r="M36" s="53">
        <f t="shared" ref="M36:N36" si="1">+C36+E36+G36+I36+K36</f>
        <v>4362899</v>
      </c>
      <c r="N36" s="54">
        <f t="shared" si="1"/>
        <v>175536501291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72" t="s">
        <v>35</v>
      </c>
      <c r="C1" s="68" t="s">
        <v>23</v>
      </c>
      <c r="D1" s="69"/>
      <c r="E1" s="68" t="s">
        <v>34</v>
      </c>
      <c r="F1" s="69"/>
      <c r="G1" s="68" t="s">
        <v>36</v>
      </c>
      <c r="H1" s="69"/>
      <c r="I1" s="68" t="s">
        <v>43</v>
      </c>
      <c r="J1" s="69"/>
      <c r="K1" s="68" t="s">
        <v>37</v>
      </c>
      <c r="L1" s="69"/>
      <c r="M1" s="68" t="s">
        <v>40</v>
      </c>
      <c r="N1" s="69"/>
    </row>
    <row r="2" spans="1:14" ht="15.75" thickBot="1" x14ac:dyDescent="0.3">
      <c r="A2" s="58"/>
      <c r="B2" s="73"/>
      <c r="C2" s="16" t="s">
        <v>39</v>
      </c>
      <c r="D2" s="17" t="s">
        <v>38</v>
      </c>
      <c r="E2" s="18" t="s">
        <v>39</v>
      </c>
      <c r="F2" s="19" t="s">
        <v>38</v>
      </c>
      <c r="G2" s="16" t="s">
        <v>39</v>
      </c>
      <c r="H2" s="17" t="s">
        <v>38</v>
      </c>
      <c r="I2" s="16" t="s">
        <v>39</v>
      </c>
      <c r="J2" s="17" t="s">
        <v>38</v>
      </c>
      <c r="K2" s="16" t="s">
        <v>39</v>
      </c>
      <c r="L2" s="17" t="s">
        <v>38</v>
      </c>
      <c r="M2" s="18" t="s">
        <v>39</v>
      </c>
      <c r="N2" s="19" t="s">
        <v>38</v>
      </c>
    </row>
    <row r="3" spans="1:14" x14ac:dyDescent="0.25">
      <c r="A3" s="8">
        <v>1</v>
      </c>
      <c r="B3" s="22" t="s">
        <v>42</v>
      </c>
      <c r="C3" s="34">
        <v>18532</v>
      </c>
      <c r="D3" s="35">
        <v>69356755972</v>
      </c>
      <c r="E3" s="34">
        <v>793407</v>
      </c>
      <c r="F3" s="35">
        <v>21289861142</v>
      </c>
      <c r="G3" s="34">
        <v>25</v>
      </c>
      <c r="H3" s="35">
        <v>253348</v>
      </c>
      <c r="I3" s="36">
        <v>0</v>
      </c>
      <c r="J3" s="37">
        <v>0</v>
      </c>
      <c r="K3" s="34">
        <v>0</v>
      </c>
      <c r="L3" s="35">
        <v>0</v>
      </c>
      <c r="M3" s="34">
        <v>811964</v>
      </c>
      <c r="N3" s="35">
        <v>90646870462</v>
      </c>
    </row>
    <row r="4" spans="1:14" x14ac:dyDescent="0.25">
      <c r="A4" s="3">
        <v>2</v>
      </c>
      <c r="B4" s="23" t="s">
        <v>89</v>
      </c>
      <c r="C4" s="38">
        <v>107979</v>
      </c>
      <c r="D4" s="39">
        <v>1502162986</v>
      </c>
      <c r="E4" s="38">
        <v>124685</v>
      </c>
      <c r="F4" s="39">
        <v>5323637784</v>
      </c>
      <c r="G4" s="38">
        <v>2899</v>
      </c>
      <c r="H4" s="39">
        <v>27746574</v>
      </c>
      <c r="I4" s="40">
        <v>0</v>
      </c>
      <c r="J4" s="39">
        <v>0</v>
      </c>
      <c r="K4" s="38">
        <v>29973</v>
      </c>
      <c r="L4" s="39">
        <v>70866206</v>
      </c>
      <c r="M4" s="41">
        <v>265536</v>
      </c>
      <c r="N4" s="42">
        <v>6924413549</v>
      </c>
    </row>
    <row r="5" spans="1:14" x14ac:dyDescent="0.25">
      <c r="A5" s="3">
        <v>3</v>
      </c>
      <c r="B5" s="23" t="s">
        <v>90</v>
      </c>
      <c r="C5" s="38">
        <v>79984</v>
      </c>
      <c r="D5" s="39">
        <v>3477303812</v>
      </c>
      <c r="E5" s="38">
        <v>101620</v>
      </c>
      <c r="F5" s="39">
        <v>4387087761</v>
      </c>
      <c r="G5" s="38">
        <v>2311</v>
      </c>
      <c r="H5" s="39">
        <v>15989253</v>
      </c>
      <c r="I5" s="38">
        <v>0</v>
      </c>
      <c r="J5" s="39">
        <v>0</v>
      </c>
      <c r="K5" s="38">
        <v>14116</v>
      </c>
      <c r="L5" s="39">
        <v>70160561</v>
      </c>
      <c r="M5" s="41">
        <v>198031</v>
      </c>
      <c r="N5" s="42">
        <v>7950541388</v>
      </c>
    </row>
    <row r="6" spans="1:14" x14ac:dyDescent="0.25">
      <c r="A6" s="3">
        <v>4</v>
      </c>
      <c r="B6" s="23" t="s">
        <v>73</v>
      </c>
      <c r="C6" s="38">
        <v>183708</v>
      </c>
      <c r="D6" s="39">
        <v>2563897658</v>
      </c>
      <c r="E6" s="38">
        <v>194829</v>
      </c>
      <c r="F6" s="39">
        <v>1892639444</v>
      </c>
      <c r="G6" s="38">
        <v>588</v>
      </c>
      <c r="H6" s="39">
        <v>2207600</v>
      </c>
      <c r="I6" s="38">
        <v>0</v>
      </c>
      <c r="J6" s="39">
        <v>0</v>
      </c>
      <c r="K6" s="38">
        <v>61444</v>
      </c>
      <c r="L6" s="39">
        <v>72641765</v>
      </c>
      <c r="M6" s="41">
        <v>440569</v>
      </c>
      <c r="N6" s="42">
        <v>4531386467</v>
      </c>
    </row>
    <row r="7" spans="1:14" x14ac:dyDescent="0.25">
      <c r="A7" s="3">
        <v>5</v>
      </c>
      <c r="B7" s="23" t="s">
        <v>74</v>
      </c>
      <c r="C7" s="38">
        <v>71779</v>
      </c>
      <c r="D7" s="39">
        <v>694361975</v>
      </c>
      <c r="E7" s="38">
        <v>63107</v>
      </c>
      <c r="F7" s="39">
        <v>459635908</v>
      </c>
      <c r="G7" s="38">
        <v>1026</v>
      </c>
      <c r="H7" s="39">
        <v>2146832</v>
      </c>
      <c r="I7" s="38">
        <v>0</v>
      </c>
      <c r="J7" s="39">
        <v>0</v>
      </c>
      <c r="K7" s="38">
        <v>24746</v>
      </c>
      <c r="L7" s="39">
        <v>15971230</v>
      </c>
      <c r="M7" s="41">
        <v>160658</v>
      </c>
      <c r="N7" s="42">
        <v>1172115945</v>
      </c>
    </row>
    <row r="8" spans="1:14" x14ac:dyDescent="0.25">
      <c r="A8" s="3">
        <v>6</v>
      </c>
      <c r="B8" s="23" t="s">
        <v>91</v>
      </c>
      <c r="C8" s="38">
        <v>171517</v>
      </c>
      <c r="D8" s="39">
        <v>7096711089</v>
      </c>
      <c r="E8" s="38">
        <v>155885</v>
      </c>
      <c r="F8" s="39">
        <v>1075629024</v>
      </c>
      <c r="G8" s="38">
        <v>1402</v>
      </c>
      <c r="H8" s="39">
        <v>2987233</v>
      </c>
      <c r="I8" s="38">
        <v>0</v>
      </c>
      <c r="J8" s="39">
        <v>0</v>
      </c>
      <c r="K8" s="38">
        <v>46598</v>
      </c>
      <c r="L8" s="39">
        <v>26170242</v>
      </c>
      <c r="M8" s="41">
        <v>375402</v>
      </c>
      <c r="N8" s="42">
        <v>8201497588</v>
      </c>
    </row>
    <row r="9" spans="1:14" x14ac:dyDescent="0.25">
      <c r="A9" s="3">
        <v>7</v>
      </c>
      <c r="B9" s="23" t="s">
        <v>95</v>
      </c>
      <c r="C9" s="38">
        <v>26649</v>
      </c>
      <c r="D9" s="39">
        <v>408891928</v>
      </c>
      <c r="E9" s="38">
        <v>27008</v>
      </c>
      <c r="F9" s="39">
        <v>131193641</v>
      </c>
      <c r="G9" s="38">
        <v>459</v>
      </c>
      <c r="H9" s="39">
        <v>1634003</v>
      </c>
      <c r="I9" s="38">
        <v>0</v>
      </c>
      <c r="J9" s="39">
        <v>0</v>
      </c>
      <c r="K9" s="38">
        <v>6776</v>
      </c>
      <c r="L9" s="39">
        <v>6812429</v>
      </c>
      <c r="M9" s="41">
        <v>60892</v>
      </c>
      <c r="N9" s="42">
        <v>548532001</v>
      </c>
    </row>
    <row r="10" spans="1:14" x14ac:dyDescent="0.25">
      <c r="A10" s="3">
        <v>8</v>
      </c>
      <c r="B10" s="23" t="s">
        <v>76</v>
      </c>
      <c r="C10" s="38">
        <v>53296</v>
      </c>
      <c r="D10" s="39">
        <v>1351107311</v>
      </c>
      <c r="E10" s="38">
        <v>161038</v>
      </c>
      <c r="F10" s="39">
        <v>783731228</v>
      </c>
      <c r="G10" s="38">
        <v>859</v>
      </c>
      <c r="H10" s="39">
        <v>2250447</v>
      </c>
      <c r="I10" s="38">
        <v>0</v>
      </c>
      <c r="J10" s="39">
        <v>0</v>
      </c>
      <c r="K10" s="38">
        <v>13565</v>
      </c>
      <c r="L10" s="39">
        <v>14378658</v>
      </c>
      <c r="M10" s="41">
        <v>228758</v>
      </c>
      <c r="N10" s="42">
        <v>2151467644</v>
      </c>
    </row>
    <row r="11" spans="1:14" x14ac:dyDescent="0.25">
      <c r="A11" s="3">
        <v>9</v>
      </c>
      <c r="B11" s="23" t="s">
        <v>77</v>
      </c>
      <c r="C11" s="38">
        <v>33291</v>
      </c>
      <c r="D11" s="39">
        <v>480834014</v>
      </c>
      <c r="E11" s="38">
        <v>40252</v>
      </c>
      <c r="F11" s="39">
        <v>414439465</v>
      </c>
      <c r="G11" s="38">
        <v>597</v>
      </c>
      <c r="H11" s="39">
        <v>2797716</v>
      </c>
      <c r="I11" s="38">
        <v>0</v>
      </c>
      <c r="J11" s="39">
        <v>0</v>
      </c>
      <c r="K11" s="38">
        <v>9735</v>
      </c>
      <c r="L11" s="39">
        <v>16482407</v>
      </c>
      <c r="M11" s="41">
        <v>83875</v>
      </c>
      <c r="N11" s="42">
        <v>914553601</v>
      </c>
    </row>
    <row r="12" spans="1:14" x14ac:dyDescent="0.25">
      <c r="A12" s="3">
        <v>10</v>
      </c>
      <c r="B12" s="23" t="s">
        <v>51</v>
      </c>
      <c r="C12" s="38">
        <v>51272</v>
      </c>
      <c r="D12" s="39">
        <v>1406091410</v>
      </c>
      <c r="E12" s="38">
        <v>88066</v>
      </c>
      <c r="F12" s="39">
        <v>882898361</v>
      </c>
      <c r="G12" s="38">
        <v>1220</v>
      </c>
      <c r="H12" s="39">
        <v>4444234</v>
      </c>
      <c r="I12" s="38">
        <v>0</v>
      </c>
      <c r="J12" s="39">
        <v>0</v>
      </c>
      <c r="K12" s="38">
        <v>23343</v>
      </c>
      <c r="L12" s="39">
        <v>30493339</v>
      </c>
      <c r="M12" s="41">
        <v>163901</v>
      </c>
      <c r="N12" s="42">
        <v>2323927343</v>
      </c>
    </row>
    <row r="13" spans="1:14" x14ac:dyDescent="0.25">
      <c r="A13" s="3">
        <v>11</v>
      </c>
      <c r="B13" s="23" t="s">
        <v>96</v>
      </c>
      <c r="C13" s="38">
        <v>46116</v>
      </c>
      <c r="D13" s="39">
        <v>5774532202</v>
      </c>
      <c r="E13" s="38">
        <v>42886</v>
      </c>
      <c r="F13" s="39">
        <v>1194624719</v>
      </c>
      <c r="G13" s="38">
        <v>884</v>
      </c>
      <c r="H13" s="39">
        <v>8554879</v>
      </c>
      <c r="I13" s="38">
        <v>0</v>
      </c>
      <c r="J13" s="39">
        <v>0</v>
      </c>
      <c r="K13" s="38">
        <v>12798</v>
      </c>
      <c r="L13" s="39">
        <v>17837963</v>
      </c>
      <c r="M13" s="41">
        <v>102684</v>
      </c>
      <c r="N13" s="42">
        <v>6995549764</v>
      </c>
    </row>
    <row r="14" spans="1:14" x14ac:dyDescent="0.25">
      <c r="A14" s="3">
        <v>12</v>
      </c>
      <c r="B14" s="23" t="s">
        <v>97</v>
      </c>
      <c r="C14" s="38">
        <v>27389</v>
      </c>
      <c r="D14" s="39">
        <v>1349203817</v>
      </c>
      <c r="E14" s="38">
        <v>115077</v>
      </c>
      <c r="F14" s="39">
        <v>2236051625</v>
      </c>
      <c r="G14" s="38">
        <v>1546</v>
      </c>
      <c r="H14" s="39">
        <v>1644954</v>
      </c>
      <c r="I14" s="38">
        <v>0</v>
      </c>
      <c r="J14" s="39">
        <v>0</v>
      </c>
      <c r="K14" s="38">
        <v>9222</v>
      </c>
      <c r="L14" s="39">
        <v>23245263</v>
      </c>
      <c r="M14" s="41">
        <v>153234</v>
      </c>
      <c r="N14" s="42">
        <v>3610145659</v>
      </c>
    </row>
    <row r="15" spans="1:14" x14ac:dyDescent="0.25">
      <c r="A15" s="3">
        <v>13</v>
      </c>
      <c r="B15" s="23" t="s">
        <v>98</v>
      </c>
      <c r="C15" s="38">
        <v>829</v>
      </c>
      <c r="D15" s="39">
        <v>40045122</v>
      </c>
      <c r="E15" s="38">
        <v>10038</v>
      </c>
      <c r="F15" s="39">
        <v>396692186</v>
      </c>
      <c r="G15" s="38">
        <v>177</v>
      </c>
      <c r="H15" s="39">
        <v>301996</v>
      </c>
      <c r="I15" s="38">
        <v>0</v>
      </c>
      <c r="J15" s="39">
        <v>0</v>
      </c>
      <c r="K15" s="38">
        <v>278</v>
      </c>
      <c r="L15" s="39">
        <v>464391</v>
      </c>
      <c r="M15" s="41">
        <v>11322</v>
      </c>
      <c r="N15" s="42">
        <v>437503695</v>
      </c>
    </row>
    <row r="16" spans="1:14" x14ac:dyDescent="0.25">
      <c r="A16" s="3">
        <v>14</v>
      </c>
      <c r="B16" s="23" t="s">
        <v>78</v>
      </c>
      <c r="C16" s="38">
        <v>27619</v>
      </c>
      <c r="D16" s="39">
        <v>3207990577</v>
      </c>
      <c r="E16" s="38">
        <v>116872</v>
      </c>
      <c r="F16" s="39">
        <v>4564708967</v>
      </c>
      <c r="G16" s="38">
        <v>1004</v>
      </c>
      <c r="H16" s="39">
        <v>1741258</v>
      </c>
      <c r="I16" s="38">
        <v>0</v>
      </c>
      <c r="J16" s="39">
        <v>0</v>
      </c>
      <c r="K16" s="38">
        <v>5389</v>
      </c>
      <c r="L16" s="39">
        <v>16137668</v>
      </c>
      <c r="M16" s="41">
        <v>150884</v>
      </c>
      <c r="N16" s="42">
        <v>7790578470</v>
      </c>
    </row>
    <row r="17" spans="1:14" x14ac:dyDescent="0.25">
      <c r="A17" s="3">
        <v>15</v>
      </c>
      <c r="B17" s="23" t="s">
        <v>79</v>
      </c>
      <c r="C17" s="43">
        <v>89144</v>
      </c>
      <c r="D17" s="44">
        <v>4125311688</v>
      </c>
      <c r="E17" s="43">
        <v>49220</v>
      </c>
      <c r="F17" s="44">
        <v>868590912</v>
      </c>
      <c r="G17" s="43">
        <v>509</v>
      </c>
      <c r="H17" s="44">
        <v>1848698</v>
      </c>
      <c r="I17" s="43">
        <v>0</v>
      </c>
      <c r="J17" s="44">
        <v>0</v>
      </c>
      <c r="K17" s="43">
        <v>7051</v>
      </c>
      <c r="L17" s="44">
        <v>18680080</v>
      </c>
      <c r="M17" s="41">
        <v>145924</v>
      </c>
      <c r="N17" s="42">
        <v>5014431378</v>
      </c>
    </row>
    <row r="18" spans="1:14" s="7" customFormat="1" x14ac:dyDescent="0.25">
      <c r="A18" s="6">
        <v>16</v>
      </c>
      <c r="B18" s="24" t="s">
        <v>80</v>
      </c>
      <c r="C18" s="38">
        <v>94507</v>
      </c>
      <c r="D18" s="39">
        <v>4860842610</v>
      </c>
      <c r="E18" s="38">
        <v>247930</v>
      </c>
      <c r="F18" s="39">
        <v>4422247216</v>
      </c>
      <c r="G18" s="38">
        <v>1735</v>
      </c>
      <c r="H18" s="39">
        <v>16860603</v>
      </c>
      <c r="I18" s="38">
        <v>40</v>
      </c>
      <c r="J18" s="39">
        <v>10968743</v>
      </c>
      <c r="K18" s="38">
        <v>25959</v>
      </c>
      <c r="L18" s="39">
        <v>42171265</v>
      </c>
      <c r="M18" s="41">
        <v>370171</v>
      </c>
      <c r="N18" s="42">
        <v>9353090437</v>
      </c>
    </row>
    <row r="19" spans="1:14" x14ac:dyDescent="0.25">
      <c r="A19" s="3">
        <v>17</v>
      </c>
      <c r="B19" s="23" t="s">
        <v>99</v>
      </c>
      <c r="C19" s="38">
        <v>385</v>
      </c>
      <c r="D19" s="39">
        <v>1481088716</v>
      </c>
      <c r="E19" s="38">
        <v>13866</v>
      </c>
      <c r="F19" s="39">
        <v>675456157</v>
      </c>
      <c r="G19" s="38">
        <v>117</v>
      </c>
      <c r="H19" s="39">
        <v>259478</v>
      </c>
      <c r="I19" s="38">
        <v>0</v>
      </c>
      <c r="J19" s="39">
        <v>0</v>
      </c>
      <c r="K19" s="38">
        <v>148</v>
      </c>
      <c r="L19" s="39">
        <v>2027250</v>
      </c>
      <c r="M19" s="41">
        <v>14516</v>
      </c>
      <c r="N19" s="42">
        <v>2158831601</v>
      </c>
    </row>
    <row r="20" spans="1:14" x14ac:dyDescent="0.25">
      <c r="A20" s="3">
        <v>18</v>
      </c>
      <c r="B20" s="23" t="s">
        <v>100</v>
      </c>
      <c r="C20" s="38">
        <v>5273</v>
      </c>
      <c r="D20" s="39">
        <v>51658484</v>
      </c>
      <c r="E20" s="38">
        <v>9080</v>
      </c>
      <c r="F20" s="39">
        <v>39155287</v>
      </c>
      <c r="G20" s="38">
        <v>251</v>
      </c>
      <c r="H20" s="39">
        <v>198206</v>
      </c>
      <c r="I20" s="38">
        <v>0</v>
      </c>
      <c r="J20" s="39">
        <v>0</v>
      </c>
      <c r="K20" s="38">
        <v>893</v>
      </c>
      <c r="L20" s="39">
        <v>906229</v>
      </c>
      <c r="M20" s="41">
        <v>15497</v>
      </c>
      <c r="N20" s="42">
        <v>91918205</v>
      </c>
    </row>
    <row r="21" spans="1:14" x14ac:dyDescent="0.25">
      <c r="A21" s="3">
        <v>19</v>
      </c>
      <c r="B21" s="23" t="s">
        <v>92</v>
      </c>
      <c r="C21" s="38">
        <v>205</v>
      </c>
      <c r="D21" s="39">
        <v>104110947</v>
      </c>
      <c r="E21" s="38">
        <v>272</v>
      </c>
      <c r="F21" s="39">
        <v>2596318</v>
      </c>
      <c r="G21" s="38">
        <v>7</v>
      </c>
      <c r="H21" s="39">
        <v>3153</v>
      </c>
      <c r="I21" s="38">
        <v>0</v>
      </c>
      <c r="J21" s="39">
        <v>0</v>
      </c>
      <c r="K21" s="38">
        <v>2</v>
      </c>
      <c r="L21" s="39">
        <v>12043</v>
      </c>
      <c r="M21" s="41">
        <v>486</v>
      </c>
      <c r="N21" s="42">
        <v>106722461</v>
      </c>
    </row>
    <row r="22" spans="1:14" x14ac:dyDescent="0.25">
      <c r="A22" s="3">
        <v>20</v>
      </c>
      <c r="B22" s="23" t="s">
        <v>83</v>
      </c>
      <c r="C22" s="38">
        <v>53708</v>
      </c>
      <c r="D22" s="39">
        <v>595664297</v>
      </c>
      <c r="E22" s="38">
        <v>13353</v>
      </c>
      <c r="F22" s="39">
        <v>133921068</v>
      </c>
      <c r="G22" s="38">
        <v>100</v>
      </c>
      <c r="H22" s="39">
        <v>565307</v>
      </c>
      <c r="I22" s="38">
        <v>0</v>
      </c>
      <c r="J22" s="39">
        <v>0</v>
      </c>
      <c r="K22" s="38">
        <v>1842</v>
      </c>
      <c r="L22" s="39">
        <v>2740962</v>
      </c>
      <c r="M22" s="41">
        <v>69003</v>
      </c>
      <c r="N22" s="42">
        <v>732891634</v>
      </c>
    </row>
    <row r="23" spans="1:14" x14ac:dyDescent="0.25">
      <c r="A23" s="3">
        <v>21</v>
      </c>
      <c r="B23" s="23" t="s">
        <v>84</v>
      </c>
      <c r="C23" s="38">
        <v>31041</v>
      </c>
      <c r="D23" s="39">
        <v>1941759200</v>
      </c>
      <c r="E23" s="38">
        <v>126049</v>
      </c>
      <c r="F23" s="39">
        <v>3441489352</v>
      </c>
      <c r="G23" s="38">
        <v>985</v>
      </c>
      <c r="H23" s="39">
        <v>2960774</v>
      </c>
      <c r="I23" s="38">
        <v>0</v>
      </c>
      <c r="J23" s="39">
        <v>0</v>
      </c>
      <c r="K23" s="38">
        <v>6182</v>
      </c>
      <c r="L23" s="39">
        <v>18414106</v>
      </c>
      <c r="M23" s="41">
        <v>164257</v>
      </c>
      <c r="N23" s="42">
        <v>5404623432</v>
      </c>
    </row>
    <row r="24" spans="1:14" x14ac:dyDescent="0.25">
      <c r="A24" s="3">
        <v>22</v>
      </c>
      <c r="B24" s="23" t="s">
        <v>85</v>
      </c>
      <c r="C24" s="38">
        <v>895</v>
      </c>
      <c r="D24" s="39">
        <v>211028611</v>
      </c>
      <c r="E24" s="38">
        <v>6134</v>
      </c>
      <c r="F24" s="39">
        <v>133403908</v>
      </c>
      <c r="G24" s="38">
        <v>126</v>
      </c>
      <c r="H24" s="39">
        <v>338571</v>
      </c>
      <c r="I24" s="38">
        <v>0</v>
      </c>
      <c r="J24" s="39">
        <v>0</v>
      </c>
      <c r="K24" s="38">
        <v>303</v>
      </c>
      <c r="L24" s="39">
        <v>1045015</v>
      </c>
      <c r="M24" s="41">
        <v>7458</v>
      </c>
      <c r="N24" s="42">
        <v>345816106</v>
      </c>
    </row>
    <row r="25" spans="1:14" x14ac:dyDescent="0.25">
      <c r="A25" s="3">
        <v>23</v>
      </c>
      <c r="B25" s="23" t="s">
        <v>101</v>
      </c>
      <c r="C25" s="38">
        <v>52246</v>
      </c>
      <c r="D25" s="39">
        <v>447185666</v>
      </c>
      <c r="E25" s="38">
        <v>69495</v>
      </c>
      <c r="F25" s="39">
        <v>772911359</v>
      </c>
      <c r="G25" s="38">
        <v>1130</v>
      </c>
      <c r="H25" s="39">
        <v>1138943</v>
      </c>
      <c r="I25" s="38">
        <v>0</v>
      </c>
      <c r="J25" s="39">
        <v>0</v>
      </c>
      <c r="K25" s="38">
        <v>4307</v>
      </c>
      <c r="L25" s="39">
        <v>9349047</v>
      </c>
      <c r="M25" s="41">
        <v>127178</v>
      </c>
      <c r="N25" s="42">
        <v>1230585015</v>
      </c>
    </row>
    <row r="26" spans="1:14" x14ac:dyDescent="0.25">
      <c r="A26" s="3">
        <v>24</v>
      </c>
      <c r="B26" s="23" t="s">
        <v>102</v>
      </c>
      <c r="C26" s="38">
        <v>21089</v>
      </c>
      <c r="D26" s="39">
        <v>1329654707</v>
      </c>
      <c r="E26" s="38">
        <v>83800</v>
      </c>
      <c r="F26" s="39">
        <v>2067618408</v>
      </c>
      <c r="G26" s="38">
        <v>548</v>
      </c>
      <c r="H26" s="39">
        <v>1768154</v>
      </c>
      <c r="I26" s="38">
        <v>0</v>
      </c>
      <c r="J26" s="39">
        <v>0</v>
      </c>
      <c r="K26" s="38">
        <v>5706</v>
      </c>
      <c r="L26" s="39">
        <v>9461131</v>
      </c>
      <c r="M26" s="41">
        <v>111143</v>
      </c>
      <c r="N26" s="42">
        <v>3408502401</v>
      </c>
    </row>
    <row r="27" spans="1:14" x14ac:dyDescent="0.25">
      <c r="A27" s="3">
        <v>25</v>
      </c>
      <c r="B27" s="23" t="s">
        <v>103</v>
      </c>
      <c r="C27" s="38">
        <v>18311</v>
      </c>
      <c r="D27" s="39">
        <v>556901826</v>
      </c>
      <c r="E27" s="38">
        <v>23687</v>
      </c>
      <c r="F27" s="39">
        <v>540330282</v>
      </c>
      <c r="G27" s="38">
        <v>787</v>
      </c>
      <c r="H27" s="39">
        <v>1437774</v>
      </c>
      <c r="I27" s="38">
        <v>0</v>
      </c>
      <c r="J27" s="39">
        <v>0</v>
      </c>
      <c r="K27" s="38">
        <v>2526</v>
      </c>
      <c r="L27" s="39">
        <v>5036888</v>
      </c>
      <c r="M27" s="41">
        <v>45311</v>
      </c>
      <c r="N27" s="42">
        <v>1103706770</v>
      </c>
    </row>
    <row r="28" spans="1:14" x14ac:dyDescent="0.25">
      <c r="A28" s="3">
        <v>26</v>
      </c>
      <c r="B28" s="23" t="s">
        <v>104</v>
      </c>
      <c r="C28" s="38">
        <v>813</v>
      </c>
      <c r="D28" s="39">
        <v>5626675</v>
      </c>
      <c r="E28" s="38">
        <v>1903</v>
      </c>
      <c r="F28" s="39">
        <v>42507247</v>
      </c>
      <c r="G28" s="38">
        <v>23</v>
      </c>
      <c r="H28" s="39">
        <v>9305</v>
      </c>
      <c r="I28" s="38">
        <v>0</v>
      </c>
      <c r="J28" s="39">
        <v>0</v>
      </c>
      <c r="K28" s="38">
        <v>131</v>
      </c>
      <c r="L28" s="39">
        <v>154819</v>
      </c>
      <c r="M28" s="41">
        <v>2870</v>
      </c>
      <c r="N28" s="42">
        <v>48298047</v>
      </c>
    </row>
    <row r="29" spans="1:14" x14ac:dyDescent="0.25">
      <c r="A29" s="3">
        <v>27</v>
      </c>
      <c r="B29" s="23" t="s">
        <v>105</v>
      </c>
      <c r="C29" s="38">
        <v>35355</v>
      </c>
      <c r="D29" s="39">
        <v>470810522</v>
      </c>
      <c r="E29" s="38">
        <v>30939</v>
      </c>
      <c r="F29" s="39">
        <v>950493882</v>
      </c>
      <c r="G29" s="38">
        <v>691</v>
      </c>
      <c r="H29" s="39">
        <v>2991436</v>
      </c>
      <c r="I29" s="38">
        <v>0</v>
      </c>
      <c r="J29" s="39">
        <v>0</v>
      </c>
      <c r="K29" s="38">
        <v>3436</v>
      </c>
      <c r="L29" s="39">
        <v>13986990</v>
      </c>
      <c r="M29" s="41">
        <v>70421</v>
      </c>
      <c r="N29" s="42">
        <v>1438282830</v>
      </c>
    </row>
    <row r="30" spans="1:14" x14ac:dyDescent="0.25">
      <c r="A30" s="3">
        <v>28</v>
      </c>
      <c r="B30" s="23" t="s">
        <v>106</v>
      </c>
      <c r="C30" s="38">
        <v>871</v>
      </c>
      <c r="D30" s="39">
        <v>210111031</v>
      </c>
      <c r="E30" s="38">
        <v>1933</v>
      </c>
      <c r="F30" s="39">
        <v>63619336</v>
      </c>
      <c r="G30" s="38">
        <v>9</v>
      </c>
      <c r="H30" s="39">
        <v>7464</v>
      </c>
      <c r="I30" s="38">
        <v>0</v>
      </c>
      <c r="J30" s="39">
        <v>0</v>
      </c>
      <c r="K30" s="38">
        <v>340</v>
      </c>
      <c r="L30" s="39">
        <v>768735</v>
      </c>
      <c r="M30" s="41">
        <v>3153</v>
      </c>
      <c r="N30" s="42">
        <v>274506567</v>
      </c>
    </row>
    <row r="31" spans="1:14" x14ac:dyDescent="0.25">
      <c r="A31" s="3">
        <v>29</v>
      </c>
      <c r="B31" s="23" t="s">
        <v>93</v>
      </c>
      <c r="C31" s="38">
        <v>342</v>
      </c>
      <c r="D31" s="39">
        <v>9103826</v>
      </c>
      <c r="E31" s="38">
        <v>189</v>
      </c>
      <c r="F31" s="39">
        <v>668323</v>
      </c>
      <c r="G31" s="38">
        <v>1</v>
      </c>
      <c r="H31" s="39">
        <v>281</v>
      </c>
      <c r="I31" s="38">
        <v>0</v>
      </c>
      <c r="J31" s="39">
        <v>0</v>
      </c>
      <c r="K31" s="38">
        <v>23</v>
      </c>
      <c r="L31" s="39">
        <v>11645</v>
      </c>
      <c r="M31" s="45">
        <v>555</v>
      </c>
      <c r="N31" s="39">
        <v>9784076</v>
      </c>
    </row>
    <row r="32" spans="1:14" x14ac:dyDescent="0.25">
      <c r="A32" s="3">
        <v>30</v>
      </c>
      <c r="B32" s="23" t="s">
        <v>88</v>
      </c>
      <c r="C32" s="38">
        <v>1009</v>
      </c>
      <c r="D32" s="39">
        <v>80315318</v>
      </c>
      <c r="E32" s="38">
        <v>1277</v>
      </c>
      <c r="F32" s="39">
        <v>23716643</v>
      </c>
      <c r="G32" s="38">
        <v>14</v>
      </c>
      <c r="H32" s="39">
        <v>9732</v>
      </c>
      <c r="I32" s="38">
        <v>0</v>
      </c>
      <c r="J32" s="39">
        <v>0</v>
      </c>
      <c r="K32" s="38">
        <v>187</v>
      </c>
      <c r="L32" s="39">
        <v>344601</v>
      </c>
      <c r="M32" s="45">
        <v>2487</v>
      </c>
      <c r="N32" s="39">
        <v>104386296</v>
      </c>
    </row>
    <row r="33" spans="1:14" x14ac:dyDescent="0.25">
      <c r="A33" s="3">
        <v>31</v>
      </c>
      <c r="B33" s="23" t="s">
        <v>64</v>
      </c>
      <c r="C33" s="38">
        <v>1072</v>
      </c>
      <c r="D33" s="39">
        <v>201520963</v>
      </c>
      <c r="E33" s="38">
        <v>2506</v>
      </c>
      <c r="F33" s="39">
        <v>178058421</v>
      </c>
      <c r="G33" s="38">
        <v>24</v>
      </c>
      <c r="H33" s="39">
        <v>302343</v>
      </c>
      <c r="I33" s="38">
        <v>0</v>
      </c>
      <c r="J33" s="39">
        <v>0</v>
      </c>
      <c r="K33" s="38">
        <v>70</v>
      </c>
      <c r="L33" s="39">
        <v>657282</v>
      </c>
      <c r="M33" s="45">
        <v>3672</v>
      </c>
      <c r="N33" s="39">
        <v>380539010</v>
      </c>
    </row>
    <row r="34" spans="1:14" x14ac:dyDescent="0.25">
      <c r="A34" s="31">
        <v>32</v>
      </c>
      <c r="B34" s="30" t="s">
        <v>94</v>
      </c>
      <c r="C34" s="46">
        <v>232</v>
      </c>
      <c r="D34" s="47">
        <v>61886022</v>
      </c>
      <c r="E34" s="46">
        <v>0</v>
      </c>
      <c r="F34" s="47">
        <v>0</v>
      </c>
      <c r="G34" s="46">
        <v>0</v>
      </c>
      <c r="H34" s="47">
        <v>0</v>
      </c>
      <c r="I34" s="46">
        <v>0</v>
      </c>
      <c r="J34" s="47">
        <v>0</v>
      </c>
      <c r="K34" s="46">
        <v>0</v>
      </c>
      <c r="L34" s="47">
        <v>0</v>
      </c>
      <c r="M34" s="45">
        <v>232</v>
      </c>
      <c r="N34" s="39">
        <v>61886022</v>
      </c>
    </row>
    <row r="35" spans="1:14" ht="15.75" thickBot="1" x14ac:dyDescent="0.3">
      <c r="A35" s="21">
        <v>33</v>
      </c>
      <c r="B35" s="25" t="s">
        <v>117</v>
      </c>
      <c r="C35" s="48">
        <v>566</v>
      </c>
      <c r="D35" s="49">
        <v>44413110</v>
      </c>
      <c r="E35" s="48">
        <v>289</v>
      </c>
      <c r="F35" s="49">
        <v>24202323</v>
      </c>
      <c r="G35" s="48">
        <v>0</v>
      </c>
      <c r="H35" s="49">
        <v>0</v>
      </c>
      <c r="I35" s="48">
        <v>0</v>
      </c>
      <c r="J35" s="49">
        <v>0</v>
      </c>
      <c r="K35" s="48">
        <v>0</v>
      </c>
      <c r="L35" s="49">
        <v>0</v>
      </c>
      <c r="M35" s="50">
        <v>855</v>
      </c>
      <c r="N35" s="49">
        <v>68615433</v>
      </c>
    </row>
    <row r="36" spans="1:14" ht="15.75" thickBot="1" x14ac:dyDescent="0.3">
      <c r="A36" s="70" t="s">
        <v>41</v>
      </c>
      <c r="B36" s="71"/>
      <c r="C36" s="51">
        <f>SUM(C3:C35)</f>
        <v>1307024</v>
      </c>
      <c r="D36" s="52">
        <f t="shared" ref="D36:L36" si="0">SUM(D3:D35)</f>
        <v>115498884092</v>
      </c>
      <c r="E36" s="51">
        <f t="shared" si="0"/>
        <v>2716692</v>
      </c>
      <c r="F36" s="52">
        <f t="shared" si="0"/>
        <v>59413817697</v>
      </c>
      <c r="G36" s="51">
        <f t="shared" si="0"/>
        <v>22054</v>
      </c>
      <c r="H36" s="52">
        <f t="shared" si="0"/>
        <v>105400549</v>
      </c>
      <c r="I36" s="51">
        <f t="shared" si="0"/>
        <v>40</v>
      </c>
      <c r="J36" s="52">
        <f t="shared" si="0"/>
        <v>10968743</v>
      </c>
      <c r="K36" s="51">
        <f t="shared" si="0"/>
        <v>317089</v>
      </c>
      <c r="L36" s="52">
        <f t="shared" si="0"/>
        <v>507430210</v>
      </c>
      <c r="M36" s="53">
        <f t="shared" ref="M36:N36" si="1">+C36+E36+G36+I36+K36</f>
        <v>4362899</v>
      </c>
      <c r="N36" s="54">
        <f t="shared" si="1"/>
        <v>175536501291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7" t="s">
        <v>6</v>
      </c>
      <c r="B1" s="72" t="s">
        <v>22</v>
      </c>
      <c r="C1" s="59" t="s">
        <v>23</v>
      </c>
      <c r="D1" s="60"/>
      <c r="E1" s="59" t="s">
        <v>30</v>
      </c>
      <c r="F1" s="60"/>
      <c r="G1" s="59" t="s">
        <v>29</v>
      </c>
      <c r="H1" s="60"/>
      <c r="I1" s="59" t="s">
        <v>28</v>
      </c>
      <c r="J1" s="60"/>
      <c r="K1" s="59" t="s">
        <v>27</v>
      </c>
      <c r="L1" s="60"/>
      <c r="M1" s="59" t="s">
        <v>26</v>
      </c>
      <c r="N1" s="60"/>
    </row>
    <row r="2" spans="1:14" ht="15.75" thickBot="1" x14ac:dyDescent="0.3">
      <c r="A2" s="58"/>
      <c r="B2" s="73"/>
      <c r="C2" s="16" t="s">
        <v>24</v>
      </c>
      <c r="D2" s="17" t="s">
        <v>25</v>
      </c>
      <c r="E2" s="18" t="s">
        <v>24</v>
      </c>
      <c r="F2" s="19" t="s">
        <v>25</v>
      </c>
      <c r="G2" s="16" t="s">
        <v>24</v>
      </c>
      <c r="H2" s="17" t="s">
        <v>25</v>
      </c>
      <c r="I2" s="18" t="s">
        <v>24</v>
      </c>
      <c r="J2" s="19" t="s">
        <v>25</v>
      </c>
      <c r="K2" s="16" t="s">
        <v>24</v>
      </c>
      <c r="L2" s="17" t="s">
        <v>25</v>
      </c>
      <c r="M2" s="18" t="s">
        <v>24</v>
      </c>
      <c r="N2" s="19" t="s">
        <v>25</v>
      </c>
    </row>
    <row r="3" spans="1:14" x14ac:dyDescent="0.25">
      <c r="A3" s="8">
        <v>1</v>
      </c>
      <c r="B3" s="22" t="s">
        <v>21</v>
      </c>
      <c r="C3" s="34">
        <v>18532</v>
      </c>
      <c r="D3" s="35">
        <v>69356755972</v>
      </c>
      <c r="E3" s="34">
        <v>793407</v>
      </c>
      <c r="F3" s="35">
        <v>21289861142</v>
      </c>
      <c r="G3" s="34">
        <v>25</v>
      </c>
      <c r="H3" s="35">
        <v>253348</v>
      </c>
      <c r="I3" s="36">
        <v>0</v>
      </c>
      <c r="J3" s="37">
        <v>0</v>
      </c>
      <c r="K3" s="34">
        <v>0</v>
      </c>
      <c r="L3" s="35">
        <v>0</v>
      </c>
      <c r="M3" s="34">
        <v>811964</v>
      </c>
      <c r="N3" s="35">
        <v>90646870462</v>
      </c>
    </row>
    <row r="4" spans="1:14" x14ac:dyDescent="0.25">
      <c r="A4" s="3">
        <v>2</v>
      </c>
      <c r="B4" s="23" t="s">
        <v>72</v>
      </c>
      <c r="C4" s="38">
        <v>107979</v>
      </c>
      <c r="D4" s="39">
        <v>1502162986</v>
      </c>
      <c r="E4" s="38">
        <v>124685</v>
      </c>
      <c r="F4" s="39">
        <v>5323637784</v>
      </c>
      <c r="G4" s="38">
        <v>2899</v>
      </c>
      <c r="H4" s="39">
        <v>27746574</v>
      </c>
      <c r="I4" s="40">
        <v>0</v>
      </c>
      <c r="J4" s="39">
        <v>0</v>
      </c>
      <c r="K4" s="38">
        <v>29973</v>
      </c>
      <c r="L4" s="39">
        <v>70866206</v>
      </c>
      <c r="M4" s="41">
        <v>265536</v>
      </c>
      <c r="N4" s="42">
        <v>6924413549</v>
      </c>
    </row>
    <row r="5" spans="1:14" x14ac:dyDescent="0.25">
      <c r="A5" s="3">
        <v>3</v>
      </c>
      <c r="B5" s="23" t="s">
        <v>107</v>
      </c>
      <c r="C5" s="38">
        <v>79984</v>
      </c>
      <c r="D5" s="39">
        <v>3477303812</v>
      </c>
      <c r="E5" s="38">
        <v>101620</v>
      </c>
      <c r="F5" s="39">
        <v>4387087761</v>
      </c>
      <c r="G5" s="38">
        <v>2311</v>
      </c>
      <c r="H5" s="39">
        <v>15989253</v>
      </c>
      <c r="I5" s="38">
        <v>0</v>
      </c>
      <c r="J5" s="39">
        <v>0</v>
      </c>
      <c r="K5" s="38">
        <v>14116</v>
      </c>
      <c r="L5" s="39">
        <v>70160561</v>
      </c>
      <c r="M5" s="41">
        <v>198031</v>
      </c>
      <c r="N5" s="42">
        <v>7950541388</v>
      </c>
    </row>
    <row r="6" spans="1:14" x14ac:dyDescent="0.25">
      <c r="A6" s="3">
        <v>4</v>
      </c>
      <c r="B6" s="23" t="s">
        <v>73</v>
      </c>
      <c r="C6" s="38">
        <v>183708</v>
      </c>
      <c r="D6" s="39">
        <v>2563897658</v>
      </c>
      <c r="E6" s="38">
        <v>194829</v>
      </c>
      <c r="F6" s="39">
        <v>1892639444</v>
      </c>
      <c r="G6" s="38">
        <v>588</v>
      </c>
      <c r="H6" s="39">
        <v>2207600</v>
      </c>
      <c r="I6" s="38">
        <v>0</v>
      </c>
      <c r="J6" s="39">
        <v>0</v>
      </c>
      <c r="K6" s="38">
        <v>61444</v>
      </c>
      <c r="L6" s="39">
        <v>72641765</v>
      </c>
      <c r="M6" s="41">
        <v>440569</v>
      </c>
      <c r="N6" s="42">
        <v>4531386467</v>
      </c>
    </row>
    <row r="7" spans="1:14" x14ac:dyDescent="0.25">
      <c r="A7" s="3">
        <v>5</v>
      </c>
      <c r="B7" s="23" t="s">
        <v>74</v>
      </c>
      <c r="C7" s="38">
        <v>71779</v>
      </c>
      <c r="D7" s="39">
        <v>694361975</v>
      </c>
      <c r="E7" s="38">
        <v>63107</v>
      </c>
      <c r="F7" s="39">
        <v>459635908</v>
      </c>
      <c r="G7" s="38">
        <v>1026</v>
      </c>
      <c r="H7" s="39">
        <v>2146832</v>
      </c>
      <c r="I7" s="38">
        <v>0</v>
      </c>
      <c r="J7" s="39">
        <v>0</v>
      </c>
      <c r="K7" s="38">
        <v>24746</v>
      </c>
      <c r="L7" s="39">
        <v>15971230</v>
      </c>
      <c r="M7" s="41">
        <v>160658</v>
      </c>
      <c r="N7" s="42">
        <v>1172115945</v>
      </c>
    </row>
    <row r="8" spans="1:14" x14ac:dyDescent="0.25">
      <c r="A8" s="3">
        <v>6</v>
      </c>
      <c r="B8" s="23" t="s">
        <v>75</v>
      </c>
      <c r="C8" s="38">
        <v>171517</v>
      </c>
      <c r="D8" s="39">
        <v>7096711089</v>
      </c>
      <c r="E8" s="38">
        <v>155885</v>
      </c>
      <c r="F8" s="39">
        <v>1075629024</v>
      </c>
      <c r="G8" s="38">
        <v>1402</v>
      </c>
      <c r="H8" s="39">
        <v>2987233</v>
      </c>
      <c r="I8" s="38">
        <v>0</v>
      </c>
      <c r="J8" s="39">
        <v>0</v>
      </c>
      <c r="K8" s="38">
        <v>46598</v>
      </c>
      <c r="L8" s="39">
        <v>26170242</v>
      </c>
      <c r="M8" s="41">
        <v>375402</v>
      </c>
      <c r="N8" s="42">
        <v>8201497588</v>
      </c>
    </row>
    <row r="9" spans="1:14" x14ac:dyDescent="0.25">
      <c r="A9" s="3">
        <v>7</v>
      </c>
      <c r="B9" s="23" t="s">
        <v>95</v>
      </c>
      <c r="C9" s="38">
        <v>26649</v>
      </c>
      <c r="D9" s="39">
        <v>408891928</v>
      </c>
      <c r="E9" s="38">
        <v>27008</v>
      </c>
      <c r="F9" s="39">
        <v>131193641</v>
      </c>
      <c r="G9" s="38">
        <v>459</v>
      </c>
      <c r="H9" s="39">
        <v>1634003</v>
      </c>
      <c r="I9" s="38">
        <v>0</v>
      </c>
      <c r="J9" s="39">
        <v>0</v>
      </c>
      <c r="K9" s="38">
        <v>6776</v>
      </c>
      <c r="L9" s="39">
        <v>6812429</v>
      </c>
      <c r="M9" s="41">
        <v>60892</v>
      </c>
      <c r="N9" s="42">
        <v>548532001</v>
      </c>
    </row>
    <row r="10" spans="1:14" x14ac:dyDescent="0.25">
      <c r="A10" s="3">
        <v>8</v>
      </c>
      <c r="B10" s="23" t="s">
        <v>76</v>
      </c>
      <c r="C10" s="38">
        <v>53296</v>
      </c>
      <c r="D10" s="39">
        <v>1351107311</v>
      </c>
      <c r="E10" s="38">
        <v>161038</v>
      </c>
      <c r="F10" s="39">
        <v>783731228</v>
      </c>
      <c r="G10" s="38">
        <v>859</v>
      </c>
      <c r="H10" s="39">
        <v>2250447</v>
      </c>
      <c r="I10" s="38">
        <v>0</v>
      </c>
      <c r="J10" s="39">
        <v>0</v>
      </c>
      <c r="K10" s="38">
        <v>13565</v>
      </c>
      <c r="L10" s="39">
        <v>14378658</v>
      </c>
      <c r="M10" s="41">
        <v>228758</v>
      </c>
      <c r="N10" s="42">
        <v>2151467644</v>
      </c>
    </row>
    <row r="11" spans="1:14" x14ac:dyDescent="0.25">
      <c r="A11" s="3">
        <v>9</v>
      </c>
      <c r="B11" s="23" t="s">
        <v>77</v>
      </c>
      <c r="C11" s="38">
        <v>33291</v>
      </c>
      <c r="D11" s="39">
        <v>480834014</v>
      </c>
      <c r="E11" s="38">
        <v>40252</v>
      </c>
      <c r="F11" s="39">
        <v>414439465</v>
      </c>
      <c r="G11" s="38">
        <v>597</v>
      </c>
      <c r="H11" s="39">
        <v>2797716</v>
      </c>
      <c r="I11" s="38">
        <v>0</v>
      </c>
      <c r="J11" s="39">
        <v>0</v>
      </c>
      <c r="K11" s="38">
        <v>9735</v>
      </c>
      <c r="L11" s="39">
        <v>16482407</v>
      </c>
      <c r="M11" s="41">
        <v>83875</v>
      </c>
      <c r="N11" s="42">
        <v>914553601</v>
      </c>
    </row>
    <row r="12" spans="1:14" x14ac:dyDescent="0.25">
      <c r="A12" s="3">
        <v>10</v>
      </c>
      <c r="B12" s="23" t="s">
        <v>51</v>
      </c>
      <c r="C12" s="38">
        <v>51272</v>
      </c>
      <c r="D12" s="39">
        <v>1406091410</v>
      </c>
      <c r="E12" s="38">
        <v>88066</v>
      </c>
      <c r="F12" s="39">
        <v>882898361</v>
      </c>
      <c r="G12" s="38">
        <v>1220</v>
      </c>
      <c r="H12" s="39">
        <v>4444234</v>
      </c>
      <c r="I12" s="38">
        <v>0</v>
      </c>
      <c r="J12" s="39">
        <v>0</v>
      </c>
      <c r="K12" s="38">
        <v>23343</v>
      </c>
      <c r="L12" s="39">
        <v>30493339</v>
      </c>
      <c r="M12" s="41">
        <v>163901</v>
      </c>
      <c r="N12" s="42">
        <v>2323927343</v>
      </c>
    </row>
    <row r="13" spans="1:14" x14ac:dyDescent="0.25">
      <c r="A13" s="3">
        <v>11</v>
      </c>
      <c r="B13" s="23" t="s">
        <v>96</v>
      </c>
      <c r="C13" s="38">
        <v>46116</v>
      </c>
      <c r="D13" s="39">
        <v>5774532202</v>
      </c>
      <c r="E13" s="38">
        <v>42886</v>
      </c>
      <c r="F13" s="39">
        <v>1194624719</v>
      </c>
      <c r="G13" s="38">
        <v>884</v>
      </c>
      <c r="H13" s="39">
        <v>8554879</v>
      </c>
      <c r="I13" s="38">
        <v>0</v>
      </c>
      <c r="J13" s="39">
        <v>0</v>
      </c>
      <c r="K13" s="38">
        <v>12798</v>
      </c>
      <c r="L13" s="39">
        <v>17837963</v>
      </c>
      <c r="M13" s="41">
        <v>102684</v>
      </c>
      <c r="N13" s="42">
        <v>6995549764</v>
      </c>
    </row>
    <row r="14" spans="1:14" x14ac:dyDescent="0.25">
      <c r="A14" s="3">
        <v>12</v>
      </c>
      <c r="B14" s="23" t="s">
        <v>108</v>
      </c>
      <c r="C14" s="38">
        <v>27389</v>
      </c>
      <c r="D14" s="39">
        <v>1349203817</v>
      </c>
      <c r="E14" s="38">
        <v>115077</v>
      </c>
      <c r="F14" s="39">
        <v>2236051625</v>
      </c>
      <c r="G14" s="38">
        <v>1546</v>
      </c>
      <c r="H14" s="39">
        <v>1644954</v>
      </c>
      <c r="I14" s="38">
        <v>0</v>
      </c>
      <c r="J14" s="39">
        <v>0</v>
      </c>
      <c r="K14" s="38">
        <v>9222</v>
      </c>
      <c r="L14" s="39">
        <v>23245263</v>
      </c>
      <c r="M14" s="41">
        <v>153234</v>
      </c>
      <c r="N14" s="42">
        <v>3610145659</v>
      </c>
    </row>
    <row r="15" spans="1:14" x14ac:dyDescent="0.25">
      <c r="A15" s="3">
        <v>13</v>
      </c>
      <c r="B15" s="23" t="s">
        <v>98</v>
      </c>
      <c r="C15" s="38">
        <v>829</v>
      </c>
      <c r="D15" s="39">
        <v>40045122</v>
      </c>
      <c r="E15" s="38">
        <v>10038</v>
      </c>
      <c r="F15" s="39">
        <v>396692186</v>
      </c>
      <c r="G15" s="38">
        <v>177</v>
      </c>
      <c r="H15" s="39">
        <v>301996</v>
      </c>
      <c r="I15" s="38">
        <v>0</v>
      </c>
      <c r="J15" s="39">
        <v>0</v>
      </c>
      <c r="K15" s="38">
        <v>278</v>
      </c>
      <c r="L15" s="39">
        <v>464391</v>
      </c>
      <c r="M15" s="41">
        <v>11322</v>
      </c>
      <c r="N15" s="42">
        <v>437503695</v>
      </c>
    </row>
    <row r="16" spans="1:14" x14ac:dyDescent="0.25">
      <c r="A16" s="3">
        <v>14</v>
      </c>
      <c r="B16" s="23" t="s">
        <v>78</v>
      </c>
      <c r="C16" s="38">
        <v>27619</v>
      </c>
      <c r="D16" s="39">
        <v>3207990577</v>
      </c>
      <c r="E16" s="38">
        <v>116872</v>
      </c>
      <c r="F16" s="39">
        <v>4564708967</v>
      </c>
      <c r="G16" s="38">
        <v>1004</v>
      </c>
      <c r="H16" s="39">
        <v>1741258</v>
      </c>
      <c r="I16" s="38">
        <v>0</v>
      </c>
      <c r="J16" s="39">
        <v>0</v>
      </c>
      <c r="K16" s="38">
        <v>5389</v>
      </c>
      <c r="L16" s="39">
        <v>16137668</v>
      </c>
      <c r="M16" s="41">
        <v>150884</v>
      </c>
      <c r="N16" s="42">
        <v>7790578470</v>
      </c>
    </row>
    <row r="17" spans="1:14" x14ac:dyDescent="0.25">
      <c r="A17" s="3">
        <v>15</v>
      </c>
      <c r="B17" s="23" t="s">
        <v>79</v>
      </c>
      <c r="C17" s="43">
        <v>89144</v>
      </c>
      <c r="D17" s="44">
        <v>4125311688</v>
      </c>
      <c r="E17" s="43">
        <v>49220</v>
      </c>
      <c r="F17" s="44">
        <v>868590912</v>
      </c>
      <c r="G17" s="43">
        <v>509</v>
      </c>
      <c r="H17" s="44">
        <v>1848698</v>
      </c>
      <c r="I17" s="43">
        <v>0</v>
      </c>
      <c r="J17" s="44">
        <v>0</v>
      </c>
      <c r="K17" s="43">
        <v>7051</v>
      </c>
      <c r="L17" s="44">
        <v>18680080</v>
      </c>
      <c r="M17" s="41">
        <v>145924</v>
      </c>
      <c r="N17" s="42">
        <v>5014431378</v>
      </c>
    </row>
    <row r="18" spans="1:14" s="7" customFormat="1" x14ac:dyDescent="0.25">
      <c r="A18" s="6">
        <v>16</v>
      </c>
      <c r="B18" s="24" t="s">
        <v>80</v>
      </c>
      <c r="C18" s="38">
        <v>94507</v>
      </c>
      <c r="D18" s="39">
        <v>4860842610</v>
      </c>
      <c r="E18" s="38">
        <v>247930</v>
      </c>
      <c r="F18" s="39">
        <v>4422247216</v>
      </c>
      <c r="G18" s="38">
        <v>1735</v>
      </c>
      <c r="H18" s="39">
        <v>16860603</v>
      </c>
      <c r="I18" s="38">
        <v>40</v>
      </c>
      <c r="J18" s="39">
        <v>10968743</v>
      </c>
      <c r="K18" s="38">
        <v>25959</v>
      </c>
      <c r="L18" s="39">
        <v>42171265</v>
      </c>
      <c r="M18" s="41">
        <v>370171</v>
      </c>
      <c r="N18" s="42">
        <v>9353090437</v>
      </c>
    </row>
    <row r="19" spans="1:14" x14ac:dyDescent="0.25">
      <c r="A19" s="3">
        <v>17</v>
      </c>
      <c r="B19" s="23" t="s">
        <v>81</v>
      </c>
      <c r="C19" s="38">
        <v>385</v>
      </c>
      <c r="D19" s="39">
        <v>1481088716</v>
      </c>
      <c r="E19" s="38">
        <v>13866</v>
      </c>
      <c r="F19" s="39">
        <v>675456157</v>
      </c>
      <c r="G19" s="38">
        <v>117</v>
      </c>
      <c r="H19" s="39">
        <v>259478</v>
      </c>
      <c r="I19" s="38">
        <v>0</v>
      </c>
      <c r="J19" s="39">
        <v>0</v>
      </c>
      <c r="K19" s="38">
        <v>148</v>
      </c>
      <c r="L19" s="39">
        <v>2027250</v>
      </c>
      <c r="M19" s="41">
        <v>14516</v>
      </c>
      <c r="N19" s="42">
        <v>2158831601</v>
      </c>
    </row>
    <row r="20" spans="1:14" x14ac:dyDescent="0.25">
      <c r="A20" s="3">
        <v>18</v>
      </c>
      <c r="B20" s="23" t="s">
        <v>100</v>
      </c>
      <c r="C20" s="38">
        <v>5273</v>
      </c>
      <c r="D20" s="39">
        <v>51658484</v>
      </c>
      <c r="E20" s="38">
        <v>9080</v>
      </c>
      <c r="F20" s="39">
        <v>39155287</v>
      </c>
      <c r="G20" s="38">
        <v>251</v>
      </c>
      <c r="H20" s="39">
        <v>198206</v>
      </c>
      <c r="I20" s="38">
        <v>0</v>
      </c>
      <c r="J20" s="39">
        <v>0</v>
      </c>
      <c r="K20" s="38">
        <v>893</v>
      </c>
      <c r="L20" s="39">
        <v>906229</v>
      </c>
      <c r="M20" s="41">
        <v>15497</v>
      </c>
      <c r="N20" s="42">
        <v>91918205</v>
      </c>
    </row>
    <row r="21" spans="1:14" x14ac:dyDescent="0.25">
      <c r="A21" s="3">
        <v>19</v>
      </c>
      <c r="B21" s="23" t="s">
        <v>82</v>
      </c>
      <c r="C21" s="38">
        <v>205</v>
      </c>
      <c r="D21" s="39">
        <v>104110947</v>
      </c>
      <c r="E21" s="38">
        <v>272</v>
      </c>
      <c r="F21" s="39">
        <v>2596318</v>
      </c>
      <c r="G21" s="38">
        <v>7</v>
      </c>
      <c r="H21" s="39">
        <v>3153</v>
      </c>
      <c r="I21" s="38">
        <v>0</v>
      </c>
      <c r="J21" s="39">
        <v>0</v>
      </c>
      <c r="K21" s="38">
        <v>2</v>
      </c>
      <c r="L21" s="39">
        <v>12043</v>
      </c>
      <c r="M21" s="41">
        <v>486</v>
      </c>
      <c r="N21" s="42">
        <v>106722461</v>
      </c>
    </row>
    <row r="22" spans="1:14" x14ac:dyDescent="0.25">
      <c r="A22" s="3">
        <v>20</v>
      </c>
      <c r="B22" s="23" t="s">
        <v>83</v>
      </c>
      <c r="C22" s="38">
        <v>53708</v>
      </c>
      <c r="D22" s="39">
        <v>595664297</v>
      </c>
      <c r="E22" s="38">
        <v>13353</v>
      </c>
      <c r="F22" s="39">
        <v>133921068</v>
      </c>
      <c r="G22" s="38">
        <v>100</v>
      </c>
      <c r="H22" s="39">
        <v>565307</v>
      </c>
      <c r="I22" s="38">
        <v>0</v>
      </c>
      <c r="J22" s="39">
        <v>0</v>
      </c>
      <c r="K22" s="38">
        <v>1842</v>
      </c>
      <c r="L22" s="39">
        <v>2740962</v>
      </c>
      <c r="M22" s="41">
        <v>69003</v>
      </c>
      <c r="N22" s="42">
        <v>732891634</v>
      </c>
    </row>
    <row r="23" spans="1:14" x14ac:dyDescent="0.25">
      <c r="A23" s="3">
        <v>21</v>
      </c>
      <c r="B23" s="23" t="s">
        <v>84</v>
      </c>
      <c r="C23" s="38">
        <v>31041</v>
      </c>
      <c r="D23" s="39">
        <v>1941759200</v>
      </c>
      <c r="E23" s="38">
        <v>126049</v>
      </c>
      <c r="F23" s="39">
        <v>3441489352</v>
      </c>
      <c r="G23" s="38">
        <v>985</v>
      </c>
      <c r="H23" s="39">
        <v>2960774</v>
      </c>
      <c r="I23" s="38">
        <v>0</v>
      </c>
      <c r="J23" s="39">
        <v>0</v>
      </c>
      <c r="K23" s="38">
        <v>6182</v>
      </c>
      <c r="L23" s="39">
        <v>18414106</v>
      </c>
      <c r="M23" s="41">
        <v>164257</v>
      </c>
      <c r="N23" s="42">
        <v>5404623432</v>
      </c>
    </row>
    <row r="24" spans="1:14" x14ac:dyDescent="0.25">
      <c r="A24" s="3">
        <v>22</v>
      </c>
      <c r="B24" s="23" t="s">
        <v>85</v>
      </c>
      <c r="C24" s="38">
        <v>895</v>
      </c>
      <c r="D24" s="39">
        <v>211028611</v>
      </c>
      <c r="E24" s="38">
        <v>6134</v>
      </c>
      <c r="F24" s="39">
        <v>133403908</v>
      </c>
      <c r="G24" s="38">
        <v>126</v>
      </c>
      <c r="H24" s="39">
        <v>338571</v>
      </c>
      <c r="I24" s="38">
        <v>0</v>
      </c>
      <c r="J24" s="39">
        <v>0</v>
      </c>
      <c r="K24" s="38">
        <v>303</v>
      </c>
      <c r="L24" s="39">
        <v>1045015</v>
      </c>
      <c r="M24" s="41">
        <v>7458</v>
      </c>
      <c r="N24" s="42">
        <v>345816106</v>
      </c>
    </row>
    <row r="25" spans="1:14" x14ac:dyDescent="0.25">
      <c r="A25" s="3">
        <v>23</v>
      </c>
      <c r="B25" s="23" t="s">
        <v>101</v>
      </c>
      <c r="C25" s="38">
        <v>52246</v>
      </c>
      <c r="D25" s="39">
        <v>447185666</v>
      </c>
      <c r="E25" s="38">
        <v>69495</v>
      </c>
      <c r="F25" s="39">
        <v>772911359</v>
      </c>
      <c r="G25" s="38">
        <v>1130</v>
      </c>
      <c r="H25" s="39">
        <v>1138943</v>
      </c>
      <c r="I25" s="38">
        <v>0</v>
      </c>
      <c r="J25" s="39">
        <v>0</v>
      </c>
      <c r="K25" s="38">
        <v>4307</v>
      </c>
      <c r="L25" s="39">
        <v>9349047</v>
      </c>
      <c r="M25" s="41">
        <v>127178</v>
      </c>
      <c r="N25" s="42">
        <v>1230585015</v>
      </c>
    </row>
    <row r="26" spans="1:14" x14ac:dyDescent="0.25">
      <c r="A26" s="3">
        <v>24</v>
      </c>
      <c r="B26" s="23" t="s">
        <v>102</v>
      </c>
      <c r="C26" s="38">
        <v>21089</v>
      </c>
      <c r="D26" s="39">
        <v>1329654707</v>
      </c>
      <c r="E26" s="38">
        <v>83800</v>
      </c>
      <c r="F26" s="39">
        <v>2067618408</v>
      </c>
      <c r="G26" s="38">
        <v>548</v>
      </c>
      <c r="H26" s="39">
        <v>1768154</v>
      </c>
      <c r="I26" s="38">
        <v>0</v>
      </c>
      <c r="J26" s="39">
        <v>0</v>
      </c>
      <c r="K26" s="38">
        <v>5706</v>
      </c>
      <c r="L26" s="39">
        <v>9461131</v>
      </c>
      <c r="M26" s="41">
        <v>111143</v>
      </c>
      <c r="N26" s="42">
        <v>3408502401</v>
      </c>
    </row>
    <row r="27" spans="1:14" x14ac:dyDescent="0.25">
      <c r="A27" s="3">
        <v>25</v>
      </c>
      <c r="B27" s="23" t="s">
        <v>103</v>
      </c>
      <c r="C27" s="38">
        <v>18311</v>
      </c>
      <c r="D27" s="39">
        <v>556901826</v>
      </c>
      <c r="E27" s="38">
        <v>23687</v>
      </c>
      <c r="F27" s="39">
        <v>540330282</v>
      </c>
      <c r="G27" s="38">
        <v>787</v>
      </c>
      <c r="H27" s="39">
        <v>1437774</v>
      </c>
      <c r="I27" s="38">
        <v>0</v>
      </c>
      <c r="J27" s="39">
        <v>0</v>
      </c>
      <c r="K27" s="38">
        <v>2526</v>
      </c>
      <c r="L27" s="39">
        <v>5036888</v>
      </c>
      <c r="M27" s="41">
        <v>45311</v>
      </c>
      <c r="N27" s="42">
        <v>1103706770</v>
      </c>
    </row>
    <row r="28" spans="1:14" x14ac:dyDescent="0.25">
      <c r="A28" s="3">
        <v>26</v>
      </c>
      <c r="B28" s="23" t="s">
        <v>104</v>
      </c>
      <c r="C28" s="38">
        <v>813</v>
      </c>
      <c r="D28" s="39">
        <v>5626675</v>
      </c>
      <c r="E28" s="38">
        <v>1903</v>
      </c>
      <c r="F28" s="39">
        <v>42507247</v>
      </c>
      <c r="G28" s="38">
        <v>23</v>
      </c>
      <c r="H28" s="39">
        <v>9305</v>
      </c>
      <c r="I28" s="38">
        <v>0</v>
      </c>
      <c r="J28" s="39">
        <v>0</v>
      </c>
      <c r="K28" s="38">
        <v>131</v>
      </c>
      <c r="L28" s="39">
        <v>154819</v>
      </c>
      <c r="M28" s="41">
        <v>2870</v>
      </c>
      <c r="N28" s="42">
        <v>48298047</v>
      </c>
    </row>
    <row r="29" spans="1:14" x14ac:dyDescent="0.25">
      <c r="A29" s="3">
        <v>27</v>
      </c>
      <c r="B29" s="23" t="s">
        <v>105</v>
      </c>
      <c r="C29" s="38">
        <v>35355</v>
      </c>
      <c r="D29" s="39">
        <v>470810522</v>
      </c>
      <c r="E29" s="38">
        <v>30939</v>
      </c>
      <c r="F29" s="39">
        <v>950493882</v>
      </c>
      <c r="G29" s="38">
        <v>691</v>
      </c>
      <c r="H29" s="39">
        <v>2991436</v>
      </c>
      <c r="I29" s="38">
        <v>0</v>
      </c>
      <c r="J29" s="39">
        <v>0</v>
      </c>
      <c r="K29" s="38">
        <v>3436</v>
      </c>
      <c r="L29" s="39">
        <v>13986990</v>
      </c>
      <c r="M29" s="41">
        <v>70421</v>
      </c>
      <c r="N29" s="42">
        <v>1438282830</v>
      </c>
    </row>
    <row r="30" spans="1:14" x14ac:dyDescent="0.25">
      <c r="A30" s="3">
        <v>28</v>
      </c>
      <c r="B30" s="23" t="s">
        <v>86</v>
      </c>
      <c r="C30" s="38">
        <v>871</v>
      </c>
      <c r="D30" s="39">
        <v>210111031</v>
      </c>
      <c r="E30" s="38">
        <v>1933</v>
      </c>
      <c r="F30" s="39">
        <v>63619336</v>
      </c>
      <c r="G30" s="38">
        <v>9</v>
      </c>
      <c r="H30" s="39">
        <v>7464</v>
      </c>
      <c r="I30" s="38">
        <v>0</v>
      </c>
      <c r="J30" s="39">
        <v>0</v>
      </c>
      <c r="K30" s="38">
        <v>340</v>
      </c>
      <c r="L30" s="39">
        <v>768735</v>
      </c>
      <c r="M30" s="41">
        <v>3153</v>
      </c>
      <c r="N30" s="42">
        <v>274506567</v>
      </c>
    </row>
    <row r="31" spans="1:14" x14ac:dyDescent="0.25">
      <c r="A31" s="3">
        <v>29</v>
      </c>
      <c r="B31" s="23" t="s">
        <v>87</v>
      </c>
      <c r="C31" s="38">
        <v>342</v>
      </c>
      <c r="D31" s="39">
        <v>9103826</v>
      </c>
      <c r="E31" s="38">
        <v>189</v>
      </c>
      <c r="F31" s="39">
        <v>668323</v>
      </c>
      <c r="G31" s="38">
        <v>1</v>
      </c>
      <c r="H31" s="39">
        <v>281</v>
      </c>
      <c r="I31" s="38">
        <v>0</v>
      </c>
      <c r="J31" s="39">
        <v>0</v>
      </c>
      <c r="K31" s="38">
        <v>23</v>
      </c>
      <c r="L31" s="39">
        <v>11645</v>
      </c>
      <c r="M31" s="45">
        <v>555</v>
      </c>
      <c r="N31" s="39">
        <v>9784076</v>
      </c>
    </row>
    <row r="32" spans="1:14" x14ac:dyDescent="0.25">
      <c r="A32" s="3">
        <v>30</v>
      </c>
      <c r="B32" s="23" t="s">
        <v>88</v>
      </c>
      <c r="C32" s="38">
        <v>1009</v>
      </c>
      <c r="D32" s="39">
        <v>80315318</v>
      </c>
      <c r="E32" s="38">
        <v>1277</v>
      </c>
      <c r="F32" s="39">
        <v>23716643</v>
      </c>
      <c r="G32" s="38">
        <v>14</v>
      </c>
      <c r="H32" s="39">
        <v>9732</v>
      </c>
      <c r="I32" s="38">
        <v>0</v>
      </c>
      <c r="J32" s="39">
        <v>0</v>
      </c>
      <c r="K32" s="38">
        <v>187</v>
      </c>
      <c r="L32" s="39">
        <v>344601</v>
      </c>
      <c r="M32" s="45">
        <v>2487</v>
      </c>
      <c r="N32" s="39">
        <v>104386296</v>
      </c>
    </row>
    <row r="33" spans="1:14" x14ac:dyDescent="0.25">
      <c r="A33" s="3">
        <v>31</v>
      </c>
      <c r="B33" s="23" t="s">
        <v>64</v>
      </c>
      <c r="C33" s="38">
        <v>1072</v>
      </c>
      <c r="D33" s="39">
        <v>201520963</v>
      </c>
      <c r="E33" s="38">
        <v>2506</v>
      </c>
      <c r="F33" s="39">
        <v>178058421</v>
      </c>
      <c r="G33" s="38">
        <v>24</v>
      </c>
      <c r="H33" s="39">
        <v>302343</v>
      </c>
      <c r="I33" s="38">
        <v>0</v>
      </c>
      <c r="J33" s="39">
        <v>0</v>
      </c>
      <c r="K33" s="38">
        <v>70</v>
      </c>
      <c r="L33" s="39">
        <v>657282</v>
      </c>
      <c r="M33" s="45">
        <v>3672</v>
      </c>
      <c r="N33" s="39">
        <v>380539010</v>
      </c>
    </row>
    <row r="34" spans="1:14" x14ac:dyDescent="0.25">
      <c r="A34" s="31">
        <v>32</v>
      </c>
      <c r="B34" s="30" t="s">
        <v>94</v>
      </c>
      <c r="C34" s="46">
        <v>232</v>
      </c>
      <c r="D34" s="47">
        <v>61886022</v>
      </c>
      <c r="E34" s="46">
        <v>0</v>
      </c>
      <c r="F34" s="47">
        <v>0</v>
      </c>
      <c r="G34" s="46">
        <v>0</v>
      </c>
      <c r="H34" s="47">
        <v>0</v>
      </c>
      <c r="I34" s="46">
        <v>0</v>
      </c>
      <c r="J34" s="47">
        <v>0</v>
      </c>
      <c r="K34" s="46">
        <v>0</v>
      </c>
      <c r="L34" s="47">
        <v>0</v>
      </c>
      <c r="M34" s="45">
        <v>232</v>
      </c>
      <c r="N34" s="39">
        <v>61886022</v>
      </c>
    </row>
    <row r="35" spans="1:14" ht="15.75" thickBot="1" x14ac:dyDescent="0.3">
      <c r="A35" s="21">
        <v>33</v>
      </c>
      <c r="B35" s="25" t="s">
        <v>117</v>
      </c>
      <c r="C35" s="48">
        <v>566</v>
      </c>
      <c r="D35" s="49">
        <v>44413110</v>
      </c>
      <c r="E35" s="48">
        <v>289</v>
      </c>
      <c r="F35" s="49">
        <v>24202323</v>
      </c>
      <c r="G35" s="48">
        <v>0</v>
      </c>
      <c r="H35" s="49">
        <v>0</v>
      </c>
      <c r="I35" s="48">
        <v>0</v>
      </c>
      <c r="J35" s="49">
        <v>0</v>
      </c>
      <c r="K35" s="48">
        <v>0</v>
      </c>
      <c r="L35" s="49">
        <v>0</v>
      </c>
      <c r="M35" s="50">
        <v>855</v>
      </c>
      <c r="N35" s="49">
        <v>68615433</v>
      </c>
    </row>
    <row r="36" spans="1:14" ht="15.75" thickBot="1" x14ac:dyDescent="0.3">
      <c r="A36" s="70" t="s">
        <v>20</v>
      </c>
      <c r="B36" s="71"/>
      <c r="C36" s="51">
        <f>SUM(C3:C35)</f>
        <v>1307024</v>
      </c>
      <c r="D36" s="52">
        <f t="shared" ref="D36:L36" si="0">SUM(D3:D35)</f>
        <v>115498884092</v>
      </c>
      <c r="E36" s="51">
        <f t="shared" si="0"/>
        <v>2716692</v>
      </c>
      <c r="F36" s="52">
        <f t="shared" si="0"/>
        <v>59413817697</v>
      </c>
      <c r="G36" s="51">
        <f t="shared" si="0"/>
        <v>22054</v>
      </c>
      <c r="H36" s="52">
        <f t="shared" si="0"/>
        <v>105400549</v>
      </c>
      <c r="I36" s="51">
        <f t="shared" si="0"/>
        <v>40</v>
      </c>
      <c r="J36" s="52">
        <f t="shared" si="0"/>
        <v>10968743</v>
      </c>
      <c r="K36" s="51">
        <f t="shared" si="0"/>
        <v>317089</v>
      </c>
      <c r="L36" s="52">
        <f t="shared" si="0"/>
        <v>507430210</v>
      </c>
      <c r="M36" s="53">
        <f t="shared" ref="M36:N36" si="1">+C36+E36+G36+I36+K36</f>
        <v>4362899</v>
      </c>
      <c r="N36" s="54">
        <f t="shared" si="1"/>
        <v>175536501291</v>
      </c>
    </row>
    <row r="38" spans="1:14" x14ac:dyDescent="0.25">
      <c r="N38" s="4"/>
    </row>
    <row r="40" spans="1:14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Количество-сумма плат.докум.</vt:lpstr>
      <vt:lpstr>Тўлов ҳужжатлари сони-суммаси</vt:lpstr>
      <vt:lpstr>Number-amount of payment doc.</vt:lpstr>
      <vt:lpstr>To'lov hujjatlari soni-summasi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Abdurauf Xujamov</cp:lastModifiedBy>
  <cp:lastPrinted>2020-11-11T13:14:30Z</cp:lastPrinted>
  <dcterms:created xsi:type="dcterms:W3CDTF">2017-12-16T12:53:03Z</dcterms:created>
  <dcterms:modified xsi:type="dcterms:W3CDTF">2021-03-16T05:15:02Z</dcterms:modified>
</cp:coreProperties>
</file>