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filterPrivacy="1" defaultThemeVersion="124226"/>
  <xr:revisionPtr revIDLastSave="0" documentId="8_{D2107AFB-9AF5-4AC8-A1F9-7088A95576AE}" xr6:coauthVersionLast="45" xr6:coauthVersionMax="45" xr10:uidLastSave="{00000000-0000-0000-0000-000000000000}"/>
  <bookViews>
    <workbookView xWindow="-120" yWindow="-120" windowWidth="29040" windowHeight="15840"/>
  </bookViews>
  <sheets>
    <sheet name="ПК-АТМ-ТЕРМ-ОБОРОТ ЎЗБ" sheetId="1" r:id="rId1"/>
    <sheet name="ПК-АТМ-ТЕРМ-ОБОРОТ РУС" sheetId="2" r:id="rId2"/>
    <sheet name="PK-ATM-TERM-OBOROT O'zb" sheetId="3" r:id="rId3"/>
    <sheet name="BC-ATM-TERM-TURNOVER Eng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1" l="1"/>
  <c r="D35" i="1"/>
  <c r="E35" i="1"/>
  <c r="F35" i="1"/>
  <c r="D35" i="2"/>
  <c r="E35" i="2"/>
  <c r="F35" i="2"/>
  <c r="C35" i="2"/>
  <c r="D35" i="3"/>
  <c r="E35" i="3"/>
  <c r="F35" i="3"/>
  <c r="C35" i="3"/>
  <c r="D35" i="4"/>
  <c r="E35" i="4"/>
  <c r="F35" i="4"/>
  <c r="C35" i="4"/>
</calcChain>
</file>

<file path=xl/sharedStrings.xml><?xml version="1.0" encoding="utf-8"?>
<sst xmlns="http://schemas.openxmlformats.org/spreadsheetml/2006/main" count="156" uniqueCount="98">
  <si>
    <t>№</t>
  </si>
  <si>
    <t>Тижорат банклари</t>
  </si>
  <si>
    <t>Ўрнатилган тўлов терминаллари
сони</t>
  </si>
  <si>
    <t>Ўрнатилган банкомат ва инфокиосклар сони</t>
  </si>
  <si>
    <t>Жами</t>
  </si>
  <si>
    <t>Коммерческие банки</t>
  </si>
  <si>
    <t xml:space="preserve">Количество установленных платежных терминалов </t>
  </si>
  <si>
    <t>Количество установленных банкоматов и инфокиосков</t>
  </si>
  <si>
    <t>Всего</t>
  </si>
  <si>
    <t>Tijorat banklari</t>
  </si>
  <si>
    <t>O'rnatilgan to'lov terminallari soni</t>
  </si>
  <si>
    <t>O'rnatilgan bankomat va infokiosklar soni</t>
  </si>
  <si>
    <t>Jami</t>
  </si>
  <si>
    <t>Commercial banks</t>
  </si>
  <si>
    <t xml:space="preserve">Number of bank cards issued into circulation </t>
  </si>
  <si>
    <t>Number of installed POS-terminals</t>
  </si>
  <si>
    <t>Number of installed ATMs and Self-Service Kiosks</t>
  </si>
  <si>
    <t>Total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</si>
  <si>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</si>
  <si>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</si>
  <si>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</si>
  <si>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</si>
  <si>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</si>
  <si>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</si>
  <si>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Hamkorbank</t>
  </si>
  <si>
    <t>Трастбанк</t>
  </si>
  <si>
    <t>Алоқабанк</t>
  </si>
  <si>
    <t>Ипотека-банк</t>
  </si>
  <si>
    <t>КДБ Банк Ўзбекистон</t>
  </si>
  <si>
    <t>Содерот банк Тошкент</t>
  </si>
  <si>
    <t>Универсалбанк</t>
  </si>
  <si>
    <t>Капиталбанк</t>
  </si>
  <si>
    <t>Равнақ-банк</t>
  </si>
  <si>
    <t>Давр-банк</t>
  </si>
  <si>
    <t>Ўзагроэкспортбанк</t>
  </si>
  <si>
    <t>Пойтахт банк</t>
  </si>
  <si>
    <t>Tenge bank</t>
  </si>
  <si>
    <t>Национальный банк</t>
  </si>
  <si>
    <t>Узпромстройбанк</t>
  </si>
  <si>
    <t>Народный банк</t>
  </si>
  <si>
    <t>Алокабанк</t>
  </si>
  <si>
    <t>КДБ Банк Узбекистан</t>
  </si>
  <si>
    <t>Содерот банк Ташкент</t>
  </si>
  <si>
    <t>Узагроэкспортбанк</t>
  </si>
  <si>
    <t>Milliy bank</t>
  </si>
  <si>
    <t>Agrobank</t>
  </si>
  <si>
    <t>Mikrokreditbank</t>
  </si>
  <si>
    <t>Xalq banki</t>
  </si>
  <si>
    <t>Qishloq qurilish bank</t>
  </si>
  <si>
    <t>Turonbank</t>
  </si>
  <si>
    <t>Trastbank</t>
  </si>
  <si>
    <t>Aloqabank</t>
  </si>
  <si>
    <t>Ipoteka-bank</t>
  </si>
  <si>
    <t>KDB Bank O‘zbekiston</t>
  </si>
  <si>
    <t>Soderot bank Toshkent</t>
  </si>
  <si>
    <t>Universal bank</t>
  </si>
  <si>
    <t>Kapitalbank</t>
  </si>
  <si>
    <t>Ravnaqbank</t>
  </si>
  <si>
    <t>O'zagroeksportbank</t>
  </si>
  <si>
    <t>Poytaxt bank</t>
  </si>
  <si>
    <t>National bank</t>
  </si>
  <si>
    <t>Uzbek Industrial and Construction Bank</t>
  </si>
  <si>
    <t>KDB Bank Uzbekiston</t>
  </si>
  <si>
    <t>Saderat bank Tashkent</t>
  </si>
  <si>
    <t>Uzagroeksportbank</t>
  </si>
  <si>
    <t>Савдогар банк</t>
  </si>
  <si>
    <t>Қишлоқ Қурилиш банк</t>
  </si>
  <si>
    <t>Асака банк</t>
  </si>
  <si>
    <t>Ипак Йўли банки</t>
  </si>
  <si>
    <t>Ziraat Bank Uzbekistan</t>
  </si>
  <si>
    <t>Туркистонбанк</t>
  </si>
  <si>
    <t>Invest Finance bank</t>
  </si>
  <si>
    <t>Asia Alliance bank</t>
  </si>
  <si>
    <t>Hi-Tech bank</t>
  </si>
  <si>
    <t>Ориент Финанс банк</t>
  </si>
  <si>
    <t>Мадад Инвест банк</t>
  </si>
  <si>
    <t>Кишлок Курилиш банк</t>
  </si>
  <si>
    <t>Ипак Йули банки</t>
  </si>
  <si>
    <t>O‘zsanoatqurilishbanki</t>
  </si>
  <si>
    <t>Savdogar bank</t>
  </si>
  <si>
    <t>Asaka bank</t>
  </si>
  <si>
    <t>Ipak Yo‘li banki</t>
  </si>
  <si>
    <t>Turkistonbank</t>
  </si>
  <si>
    <t>Davr-bank</t>
  </si>
  <si>
    <t>Orient Finans bank</t>
  </si>
  <si>
    <t>Madad Invest bank</t>
  </si>
  <si>
    <t>Xalq bank</t>
  </si>
  <si>
    <t>Ipak Yuli bank</t>
  </si>
  <si>
    <t>TBC bank</t>
  </si>
  <si>
    <t xml:space="preserve">TBC bank </t>
  </si>
  <si>
    <t>Anor bank</t>
  </si>
  <si>
    <t>Muomaladagi bank  kartalari soni</t>
  </si>
  <si>
    <t>Количество банковских  карт в обращении</t>
  </si>
  <si>
    <t>Муомаладаги банк  карталари сони</t>
  </si>
  <si>
    <r>
      <t xml:space="preserve">The amount of transactions carried out through POS-terminals in January-November of 2021 </t>
    </r>
    <r>
      <rPr>
        <i/>
        <sz val="12"/>
        <rFont val="Times New Roman"/>
        <family val="1"/>
        <charset val="204"/>
      </rPr>
      <t>(in mln. sum)</t>
    </r>
  </si>
  <si>
    <r>
      <t xml:space="preserve">2021-yil yanvar-noyabr oylari davomida to'lov terminallari orqali tushgan tushumlar                                         </t>
    </r>
    <r>
      <rPr>
        <i/>
        <sz val="12"/>
        <rFont val="Times New Roman"/>
        <family val="1"/>
        <charset val="204"/>
      </rPr>
      <t>(mln. so'mda)</t>
    </r>
  </si>
  <si>
    <r>
      <t xml:space="preserve">2021 йил январь-ноябрь ойлари давомида тўлов терминаллари орқали тушган тушумлар </t>
    </r>
    <r>
      <rPr>
        <i/>
        <sz val="12"/>
        <rFont val="Times New Roman"/>
        <family val="1"/>
        <charset val="204"/>
      </rPr>
      <t xml:space="preserve">(млн.сўмда) </t>
    </r>
  </si>
  <si>
    <r>
      <t xml:space="preserve">Поступления через платежные терминалы в течение января-ноября 2021 года </t>
    </r>
    <r>
      <rPr>
        <i/>
        <sz val="12"/>
        <color indexed="8"/>
        <rFont val="Times New Roman"/>
        <family val="1"/>
        <charset val="204"/>
      </rPr>
      <t>(в млн.сумов)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</si>
</sst>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Calibri"/>
      <family val="2"/>
      <charset val="204"/>
    </font>
    <font>
      <sz val="11.5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1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 indent="1"/>
    </xf>
    <xf numFmtId="3" fontId="5" fillId="0" borderId="5" xfId="0" applyNumberFormat="1" applyFont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 indent="1"/>
    </xf>
    <xf numFmtId="3" fontId="5" fillId="0" borderId="9" xfId="0" applyNumberFormat="1" applyFont="1" applyBorder="1" applyAlignment="1">
      <alignment horizontal="center"/>
    </xf>
    <xf numFmtId="3" fontId="5" fillId="0" borderId="9" xfId="0" applyNumberFormat="1" applyFont="1" applyFill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0" fontId="5" fillId="2" borderId="8" xfId="0" applyFont="1" applyFill="1" applyBorder="1" applyAlignment="1">
      <alignment horizontal="left" indent="1"/>
    </xf>
    <xf numFmtId="3" fontId="5" fillId="0" borderId="11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 indent="1"/>
    </xf>
    <xf numFmtId="3" fontId="5" fillId="0" borderId="12" xfId="0" applyNumberFormat="1" applyFont="1" applyBorder="1" applyAlignment="1">
      <alignment horizontal="center"/>
    </xf>
    <xf numFmtId="3" fontId="5" fillId="0" borderId="12" xfId="0" applyNumberFormat="1" applyFont="1" applyFill="1" applyBorder="1" applyAlignment="1">
      <alignment horizontal="center"/>
    </xf>
    <xf numFmtId="3" fontId="5" fillId="0" borderId="13" xfId="0" applyNumberFormat="1" applyFont="1" applyBorder="1" applyAlignment="1">
      <alignment horizontal="center"/>
    </xf>
    <xf numFmtId="0" fontId="5" fillId="0" borderId="14" xfId="0" applyFont="1" applyBorder="1" applyAlignment="1">
      <alignment horizontal="left" indent="1"/>
    </xf>
    <xf numFmtId="3" fontId="5" fillId="0" borderId="15" xfId="0" applyNumberFormat="1" applyFont="1" applyBorder="1" applyAlignment="1">
      <alignment horizontal="center"/>
    </xf>
    <xf numFmtId="3" fontId="5" fillId="0" borderId="16" xfId="0" applyNumberFormat="1" applyFont="1" applyFill="1" applyBorder="1" applyAlignment="1">
      <alignment horizontal="center"/>
    </xf>
    <xf numFmtId="3" fontId="5" fillId="0" borderId="17" xfId="0" applyNumberFormat="1" applyFont="1" applyFill="1" applyBorder="1" applyAlignment="1">
      <alignment horizontal="center"/>
    </xf>
    <xf numFmtId="3" fontId="5" fillId="0" borderId="18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left" indent="1"/>
    </xf>
    <xf numFmtId="0" fontId="5" fillId="0" borderId="19" xfId="0" applyFont="1" applyBorder="1"/>
    <xf numFmtId="0" fontId="5" fillId="0" borderId="11" xfId="0" applyFont="1" applyBorder="1"/>
    <xf numFmtId="0" fontId="5" fillId="0" borderId="20" xfId="0" applyFont="1" applyBorder="1"/>
    <xf numFmtId="3" fontId="5" fillId="0" borderId="17" xfId="0" applyNumberFormat="1" applyFont="1" applyBorder="1" applyAlignment="1">
      <alignment horizontal="center"/>
    </xf>
    <xf numFmtId="3" fontId="5" fillId="0" borderId="21" xfId="0" applyNumberFormat="1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3" fontId="5" fillId="0" borderId="23" xfId="0" applyNumberFormat="1" applyFont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0" fontId="5" fillId="0" borderId="25" xfId="0" applyFont="1" applyBorder="1" applyAlignment="1">
      <alignment horizontal="left" indent="1"/>
    </xf>
    <xf numFmtId="0" fontId="5" fillId="0" borderId="26" xfId="0" applyFont="1" applyBorder="1" applyAlignment="1">
      <alignment horizontal="left" indent="1"/>
    </xf>
    <xf numFmtId="3" fontId="5" fillId="0" borderId="27" xfId="0" applyNumberFormat="1" applyFont="1" applyBorder="1" applyAlignment="1">
      <alignment horizontal="center"/>
    </xf>
    <xf numFmtId="0" fontId="5" fillId="0" borderId="26" xfId="0" applyFont="1" applyFill="1" applyBorder="1" applyAlignment="1">
      <alignment horizontal="left" indent="1"/>
    </xf>
    <xf numFmtId="3" fontId="5" fillId="0" borderId="28" xfId="0" applyNumberFormat="1" applyFont="1" applyBorder="1" applyAlignment="1">
      <alignment horizontal="center"/>
    </xf>
    <xf numFmtId="0" fontId="5" fillId="0" borderId="15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29" xfId="0" applyFont="1" applyBorder="1"/>
    <xf numFmtId="3" fontId="5" fillId="0" borderId="16" xfId="0" applyNumberFormat="1" applyFont="1" applyBorder="1" applyAlignment="1">
      <alignment horizontal="center"/>
    </xf>
    <xf numFmtId="3" fontId="5" fillId="0" borderId="18" xfId="0" applyNumberFormat="1" applyFont="1" applyBorder="1" applyAlignment="1">
      <alignment horizontal="center"/>
    </xf>
    <xf numFmtId="0" fontId="5" fillId="0" borderId="30" xfId="0" applyFont="1" applyBorder="1" applyAlignment="1">
      <alignment horizontal="left" indent="1"/>
    </xf>
    <xf numFmtId="0" fontId="5" fillId="0" borderId="31" xfId="0" applyFont="1" applyBorder="1" applyAlignment="1">
      <alignment horizontal="left" indent="1"/>
    </xf>
    <xf numFmtId="0" fontId="5" fillId="2" borderId="31" xfId="0" applyFont="1" applyFill="1" applyBorder="1" applyAlignment="1">
      <alignment horizontal="left" indent="1"/>
    </xf>
    <xf numFmtId="0" fontId="5" fillId="0" borderId="32" xfId="0" applyFont="1" applyBorder="1" applyAlignment="1">
      <alignment horizontal="left" indent="1"/>
    </xf>
    <xf numFmtId="0" fontId="5" fillId="0" borderId="32" xfId="0" applyFont="1" applyFill="1" applyBorder="1" applyAlignment="1">
      <alignment horizontal="left" indent="1"/>
    </xf>
    <xf numFmtId="0" fontId="2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zoomScale="85" zoomScaleNormal="85" workbookViewId="0">
      <selection sqref="A1:A2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6" style="1" customWidth="1"/>
    <col min="7" max="16384" width="10.28515625" style="1"/>
  </cols>
  <sheetData>
    <row r="1" spans="1:6" ht="15.75" customHeight="1" x14ac:dyDescent="0.25">
      <c r="A1" s="52" t="s">
        <v>0</v>
      </c>
      <c r="B1" s="54" t="s">
        <v>1</v>
      </c>
      <c r="C1" s="56" t="s">
        <v>93</v>
      </c>
      <c r="D1" s="56" t="s">
        <v>2</v>
      </c>
      <c r="E1" s="56" t="s">
        <v>3</v>
      </c>
      <c r="F1" s="58" t="s">
        <v>96</v>
      </c>
    </row>
    <row r="2" spans="1:6" ht="75" customHeight="1" thickBot="1" x14ac:dyDescent="0.3">
      <c r="A2" s="53"/>
      <c r="B2" s="55"/>
      <c r="C2" s="57"/>
      <c r="D2" s="57"/>
      <c r="E2" s="57"/>
      <c r="F2" s="59"/>
    </row>
    <row r="3" spans="1:6" ht="16.5" customHeight="1" x14ac:dyDescent="0.25">
      <c r="A3" s="4">
        <v>1</v>
      </c>
      <c r="B3" s="5" t="s">
        <v>18</v>
      </c>
      <c r="C3" s="6">
        <v>2798643</v>
      </c>
      <c r="D3" s="6">
        <v>39704</v>
      </c>
      <c r="E3" s="7">
        <v>636</v>
      </c>
      <c r="F3" s="8">
        <v>6474985.0693231598</v>
      </c>
    </row>
    <row r="4" spans="1:6" ht="16.5" customHeight="1" x14ac:dyDescent="0.25">
      <c r="A4" s="9">
        <v>2</v>
      </c>
      <c r="B4" s="10" t="s">
        <v>19</v>
      </c>
      <c r="C4" s="11">
        <v>1533274</v>
      </c>
      <c r="D4" s="11">
        <v>33275</v>
      </c>
      <c r="E4" s="12">
        <v>471</v>
      </c>
      <c r="F4" s="13">
        <v>6095383.5550977001</v>
      </c>
    </row>
    <row r="5" spans="1:6" ht="16.5" customHeight="1" x14ac:dyDescent="0.25">
      <c r="A5" s="9">
        <v>3</v>
      </c>
      <c r="B5" s="10" t="s">
        <v>20</v>
      </c>
      <c r="C5" s="11">
        <v>3381852</v>
      </c>
      <c r="D5" s="11">
        <v>43152</v>
      </c>
      <c r="E5" s="12">
        <v>1894</v>
      </c>
      <c r="F5" s="13">
        <v>4939799.07379496</v>
      </c>
    </row>
    <row r="6" spans="1:6" ht="16.5" customHeight="1" x14ac:dyDescent="0.25">
      <c r="A6" s="9">
        <v>4</v>
      </c>
      <c r="B6" s="10" t="s">
        <v>21</v>
      </c>
      <c r="C6" s="11">
        <v>893956</v>
      </c>
      <c r="D6" s="11">
        <v>23604</v>
      </c>
      <c r="E6" s="12">
        <v>234</v>
      </c>
      <c r="F6" s="13">
        <v>4508959.4065118702</v>
      </c>
    </row>
    <row r="7" spans="1:6" ht="16.5" customHeight="1" x14ac:dyDescent="0.25">
      <c r="A7" s="9">
        <v>5</v>
      </c>
      <c r="B7" s="10" t="s">
        <v>22</v>
      </c>
      <c r="C7" s="11">
        <v>5642593</v>
      </c>
      <c r="D7" s="11">
        <v>52144</v>
      </c>
      <c r="E7" s="12">
        <v>1331</v>
      </c>
      <c r="F7" s="13">
        <v>7018238.5295192609</v>
      </c>
    </row>
    <row r="8" spans="1:6" ht="16.5" customHeight="1" x14ac:dyDescent="0.25">
      <c r="A8" s="9">
        <v>6</v>
      </c>
      <c r="B8" s="10" t="s">
        <v>65</v>
      </c>
      <c r="C8" s="11">
        <v>249243</v>
      </c>
      <c r="D8" s="11">
        <v>10204</v>
      </c>
      <c r="E8" s="12">
        <v>227</v>
      </c>
      <c r="F8" s="13">
        <v>1348809.5125140902</v>
      </c>
    </row>
    <row r="9" spans="1:6" ht="16.5" customHeight="1" x14ac:dyDescent="0.25">
      <c r="A9" s="9">
        <v>7</v>
      </c>
      <c r="B9" s="14" t="s">
        <v>66</v>
      </c>
      <c r="C9" s="11">
        <v>465051</v>
      </c>
      <c r="D9" s="11">
        <v>17417</v>
      </c>
      <c r="E9" s="12">
        <v>248</v>
      </c>
      <c r="F9" s="13">
        <v>4088662.0175101105</v>
      </c>
    </row>
    <row r="10" spans="1:6" ht="16.5" customHeight="1" x14ac:dyDescent="0.25">
      <c r="A10" s="9">
        <v>8</v>
      </c>
      <c r="B10" s="14" t="s">
        <v>23</v>
      </c>
      <c r="C10" s="11">
        <v>558596</v>
      </c>
      <c r="D10" s="11">
        <v>14907</v>
      </c>
      <c r="E10" s="12">
        <v>477</v>
      </c>
      <c r="F10" s="13">
        <v>3326809.3897947702</v>
      </c>
    </row>
    <row r="11" spans="1:6" ht="16.5" customHeight="1" x14ac:dyDescent="0.25">
      <c r="A11" s="9">
        <v>9</v>
      </c>
      <c r="B11" s="14" t="s">
        <v>24</v>
      </c>
      <c r="C11" s="11">
        <v>1138134</v>
      </c>
      <c r="D11" s="11">
        <v>31689</v>
      </c>
      <c r="E11" s="12">
        <v>793</v>
      </c>
      <c r="F11" s="13">
        <v>5053549.0233997498</v>
      </c>
    </row>
    <row r="12" spans="1:6" ht="16.5" customHeight="1" x14ac:dyDescent="0.25">
      <c r="A12" s="9">
        <v>10</v>
      </c>
      <c r="B12" s="14" t="s">
        <v>67</v>
      </c>
      <c r="C12" s="11">
        <v>1106435</v>
      </c>
      <c r="D12" s="11">
        <v>15903</v>
      </c>
      <c r="E12" s="12">
        <v>259</v>
      </c>
      <c r="F12" s="13">
        <v>3248174.2735925</v>
      </c>
    </row>
    <row r="13" spans="1:6" ht="16.5" customHeight="1" x14ac:dyDescent="0.25">
      <c r="A13" s="9">
        <v>11</v>
      </c>
      <c r="B13" s="14" t="s">
        <v>68</v>
      </c>
      <c r="C13" s="11">
        <v>1450005</v>
      </c>
      <c r="D13" s="11">
        <v>23908</v>
      </c>
      <c r="E13" s="12">
        <v>492</v>
      </c>
      <c r="F13" s="13">
        <v>4441397.8386198701</v>
      </c>
    </row>
    <row r="14" spans="1:6" ht="16.5" customHeight="1" x14ac:dyDescent="0.25">
      <c r="A14" s="9">
        <v>12</v>
      </c>
      <c r="B14" s="14" t="s">
        <v>69</v>
      </c>
      <c r="C14" s="11">
        <v>66778</v>
      </c>
      <c r="D14" s="11">
        <v>635</v>
      </c>
      <c r="E14" s="12">
        <v>6</v>
      </c>
      <c r="F14" s="13">
        <v>240706.22540421001</v>
      </c>
    </row>
    <row r="15" spans="1:6" ht="16.5" customHeight="1" x14ac:dyDescent="0.25">
      <c r="A15" s="9">
        <v>13</v>
      </c>
      <c r="B15" s="14" t="s">
        <v>25</v>
      </c>
      <c r="C15" s="11">
        <v>264715</v>
      </c>
      <c r="D15" s="11">
        <v>11973</v>
      </c>
      <c r="E15" s="12">
        <v>265</v>
      </c>
      <c r="F15" s="13">
        <v>4035731.7684142506</v>
      </c>
    </row>
    <row r="16" spans="1:6" ht="16.5" customHeight="1" x14ac:dyDescent="0.25">
      <c r="A16" s="9">
        <v>14</v>
      </c>
      <c r="B16" s="14" t="s">
        <v>26</v>
      </c>
      <c r="C16" s="11">
        <v>1047316</v>
      </c>
      <c r="D16" s="11">
        <v>12036</v>
      </c>
      <c r="E16" s="12">
        <v>267</v>
      </c>
      <c r="F16" s="13">
        <v>15198501.449843438</v>
      </c>
    </row>
    <row r="17" spans="1:6" ht="16.5" customHeight="1" x14ac:dyDescent="0.25">
      <c r="A17" s="9">
        <v>15</v>
      </c>
      <c r="B17" s="14" t="s">
        <v>27</v>
      </c>
      <c r="C17" s="11">
        <v>2764731</v>
      </c>
      <c r="D17" s="11">
        <v>42249</v>
      </c>
      <c r="E17" s="12">
        <v>646</v>
      </c>
      <c r="F17" s="13">
        <v>7811806.3531791819</v>
      </c>
    </row>
    <row r="18" spans="1:6" ht="16.5" customHeight="1" x14ac:dyDescent="0.25">
      <c r="A18" s="9">
        <v>16</v>
      </c>
      <c r="B18" s="14" t="s">
        <v>28</v>
      </c>
      <c r="C18" s="11">
        <v>59157</v>
      </c>
      <c r="D18" s="11">
        <v>540</v>
      </c>
      <c r="E18" s="12">
        <v>9</v>
      </c>
      <c r="F18" s="13">
        <v>125022.70613266002</v>
      </c>
    </row>
    <row r="19" spans="1:6" ht="16.5" customHeight="1" x14ac:dyDescent="0.25">
      <c r="A19" s="9">
        <v>17</v>
      </c>
      <c r="B19" s="14" t="s">
        <v>70</v>
      </c>
      <c r="C19" s="11">
        <v>31883</v>
      </c>
      <c r="D19" s="11">
        <v>2190</v>
      </c>
      <c r="E19" s="12">
        <v>35</v>
      </c>
      <c r="F19" s="13">
        <v>395877.82206777006</v>
      </c>
    </row>
    <row r="20" spans="1:6" ht="16.5" customHeight="1" x14ac:dyDescent="0.25">
      <c r="A20" s="9">
        <v>18</v>
      </c>
      <c r="B20" s="14" t="s">
        <v>29</v>
      </c>
      <c r="C20" s="11">
        <v>1229</v>
      </c>
      <c r="D20" s="11">
        <v>30</v>
      </c>
      <c r="E20" s="12">
        <v>1</v>
      </c>
      <c r="F20" s="13">
        <v>79451.945103279999</v>
      </c>
    </row>
    <row r="21" spans="1:6" ht="16.5" customHeight="1" x14ac:dyDescent="0.25">
      <c r="A21" s="9">
        <v>19</v>
      </c>
      <c r="B21" s="14" t="s">
        <v>30</v>
      </c>
      <c r="C21" s="11">
        <v>194414</v>
      </c>
      <c r="D21" s="11">
        <v>5702</v>
      </c>
      <c r="E21" s="12">
        <v>137</v>
      </c>
      <c r="F21" s="13">
        <v>2475646.3305627797</v>
      </c>
    </row>
    <row r="22" spans="1:6" ht="16.5" customHeight="1" x14ac:dyDescent="0.25">
      <c r="A22" s="9">
        <v>20</v>
      </c>
      <c r="B22" s="14" t="s">
        <v>31</v>
      </c>
      <c r="C22" s="11">
        <v>564517</v>
      </c>
      <c r="D22" s="11">
        <v>12796</v>
      </c>
      <c r="E22" s="12">
        <v>3235</v>
      </c>
      <c r="F22" s="13">
        <v>5730916.1256875601</v>
      </c>
    </row>
    <row r="23" spans="1:6" ht="16.5" customHeight="1" x14ac:dyDescent="0.25">
      <c r="A23" s="9">
        <v>21</v>
      </c>
      <c r="B23" s="10" t="s">
        <v>32</v>
      </c>
      <c r="C23" s="11">
        <v>555132</v>
      </c>
      <c r="D23" s="11">
        <v>734</v>
      </c>
      <c r="E23" s="12">
        <v>42</v>
      </c>
      <c r="F23" s="13">
        <v>574686.67990850005</v>
      </c>
    </row>
    <row r="24" spans="1:6" ht="16.5" customHeight="1" x14ac:dyDescent="0.25">
      <c r="A24" s="9">
        <v>22</v>
      </c>
      <c r="B24" s="10" t="s">
        <v>33</v>
      </c>
      <c r="C24" s="11">
        <v>212580</v>
      </c>
      <c r="D24" s="11">
        <v>7341</v>
      </c>
      <c r="E24" s="12">
        <v>45</v>
      </c>
      <c r="F24" s="13">
        <v>2031793.9283429203</v>
      </c>
    </row>
    <row r="25" spans="1:6" ht="16.5" customHeight="1" x14ac:dyDescent="0.25">
      <c r="A25" s="9">
        <v>23</v>
      </c>
      <c r="B25" s="10" t="s">
        <v>71</v>
      </c>
      <c r="C25" s="11">
        <v>442237</v>
      </c>
      <c r="D25" s="11">
        <v>11317</v>
      </c>
      <c r="E25" s="12">
        <v>423</v>
      </c>
      <c r="F25" s="13">
        <v>2686512.0160683896</v>
      </c>
    </row>
    <row r="26" spans="1:6" ht="16.5" customHeight="1" x14ac:dyDescent="0.25">
      <c r="A26" s="9">
        <v>24</v>
      </c>
      <c r="B26" s="10" t="s">
        <v>72</v>
      </c>
      <c r="C26" s="11">
        <v>262937</v>
      </c>
      <c r="D26" s="11">
        <v>7558</v>
      </c>
      <c r="E26" s="12">
        <v>268</v>
      </c>
      <c r="F26" s="13">
        <v>3697543.7352832202</v>
      </c>
    </row>
    <row r="27" spans="1:6" ht="16.5" customHeight="1" x14ac:dyDescent="0.25">
      <c r="A27" s="9">
        <v>25</v>
      </c>
      <c r="B27" s="10" t="s">
        <v>73</v>
      </c>
      <c r="C27" s="11">
        <v>26594</v>
      </c>
      <c r="D27" s="11">
        <v>454</v>
      </c>
      <c r="E27" s="12">
        <v>9</v>
      </c>
      <c r="F27" s="13">
        <v>75636.535219500016</v>
      </c>
    </row>
    <row r="28" spans="1:6" ht="16.5" customHeight="1" x14ac:dyDescent="0.25">
      <c r="A28" s="15">
        <v>26</v>
      </c>
      <c r="B28" s="16" t="s">
        <v>74</v>
      </c>
      <c r="C28" s="17">
        <v>442138</v>
      </c>
      <c r="D28" s="17">
        <v>9786</v>
      </c>
      <c r="E28" s="18">
        <v>276</v>
      </c>
      <c r="F28" s="19">
        <v>2788413.8453519503</v>
      </c>
    </row>
    <row r="29" spans="1:6" ht="16.5" customHeight="1" x14ac:dyDescent="0.25">
      <c r="A29" s="9">
        <v>27</v>
      </c>
      <c r="B29" s="10" t="s">
        <v>75</v>
      </c>
      <c r="C29" s="11">
        <v>10039</v>
      </c>
      <c r="D29" s="11">
        <v>332</v>
      </c>
      <c r="E29" s="12">
        <v>11</v>
      </c>
      <c r="F29" s="13">
        <v>44830.689363869998</v>
      </c>
    </row>
    <row r="30" spans="1:6" ht="16.5" customHeight="1" x14ac:dyDescent="0.25">
      <c r="A30" s="9">
        <v>28</v>
      </c>
      <c r="B30" s="10" t="s">
        <v>34</v>
      </c>
      <c r="C30" s="11">
        <v>1261</v>
      </c>
      <c r="D30" s="11">
        <v>74</v>
      </c>
      <c r="E30" s="12">
        <v>7</v>
      </c>
      <c r="F30" s="13">
        <v>105819.40853995999</v>
      </c>
    </row>
    <row r="31" spans="1:6" ht="16.5" customHeight="1" x14ac:dyDescent="0.25">
      <c r="A31" s="9">
        <v>29</v>
      </c>
      <c r="B31" s="10" t="s">
        <v>35</v>
      </c>
      <c r="C31" s="11">
        <v>13143</v>
      </c>
      <c r="D31" s="11">
        <v>432</v>
      </c>
      <c r="E31" s="12">
        <v>39</v>
      </c>
      <c r="F31" s="13">
        <v>112264.76470004999</v>
      </c>
    </row>
    <row r="32" spans="1:6" ht="16.5" customHeight="1" x14ac:dyDescent="0.25">
      <c r="A32" s="15">
        <v>30</v>
      </c>
      <c r="B32" s="20" t="s">
        <v>36</v>
      </c>
      <c r="C32" s="11">
        <v>20658</v>
      </c>
      <c r="D32" s="17">
        <v>622</v>
      </c>
      <c r="E32" s="12">
        <v>31</v>
      </c>
      <c r="F32" s="13">
        <v>248663.03268155997</v>
      </c>
    </row>
    <row r="33" spans="1:6" ht="16.5" customHeight="1" x14ac:dyDescent="0.25">
      <c r="A33" s="9">
        <v>31</v>
      </c>
      <c r="B33" s="34" t="s">
        <v>88</v>
      </c>
      <c r="C33" s="17">
        <v>246143</v>
      </c>
      <c r="D33" s="11">
        <v>28</v>
      </c>
      <c r="E33" s="18">
        <v>0</v>
      </c>
      <c r="F33" s="19">
        <v>151582.26482255</v>
      </c>
    </row>
    <row r="34" spans="1:6" ht="16.5" customHeight="1" thickBot="1" x14ac:dyDescent="0.3">
      <c r="A34" s="21">
        <v>32</v>
      </c>
      <c r="B34" s="35" t="s">
        <v>90</v>
      </c>
      <c r="C34" s="22">
        <v>99329</v>
      </c>
      <c r="D34" s="22">
        <v>106</v>
      </c>
      <c r="E34" s="22">
        <v>0</v>
      </c>
      <c r="F34" s="24">
        <v>73421.092448309995</v>
      </c>
    </row>
    <row r="35" spans="1:6" ht="21.75" customHeight="1" thickBot="1" x14ac:dyDescent="0.3">
      <c r="A35" s="50" t="s">
        <v>4</v>
      </c>
      <c r="B35" s="51"/>
      <c r="C35" s="2">
        <f>SUM(C3:C34)</f>
        <v>26544713</v>
      </c>
      <c r="D35" s="2">
        <f>SUM(D3:D34)</f>
        <v>432842</v>
      </c>
      <c r="E35" s="2">
        <f>SUM(E3:E34)</f>
        <v>12814</v>
      </c>
      <c r="F35" s="3">
        <f>SUM(F3:F34)</f>
        <v>99229596.408803955</v>
      </c>
    </row>
  </sheetData>
  <mergeCells count="7">
    <mergeCell ref="A35:B35"/>
    <mergeCell ref="A1:A2"/>
    <mergeCell ref="B1:B2"/>
    <mergeCell ref="C1:C2"/>
    <mergeCell ref="D1:D2"/>
    <mergeCell ref="E1:E2"/>
    <mergeCell ref="F1:F2"/>
  </mergeCells>
  <phoneticPr fontId="4" type="noConversion"/>
  <pageMargins left="1.1499999999999999" right="0.7" top="0.75" bottom="0.75" header="0.3" footer="0.3"/>
  <pageSetup paperSize="9" scale="71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zoomScale="85" zoomScaleNormal="85" workbookViewId="0">
      <selection activeCell="A36" sqref="A36:IV65536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1.42578125" style="1" customWidth="1"/>
    <col min="7" max="16384" width="10.28515625" style="1"/>
  </cols>
  <sheetData>
    <row r="1" spans="1:6" ht="15.75" customHeight="1" x14ac:dyDescent="0.25">
      <c r="A1" s="52" t="s">
        <v>0</v>
      </c>
      <c r="B1" s="54" t="s">
        <v>5</v>
      </c>
      <c r="C1" s="56" t="s">
        <v>92</v>
      </c>
      <c r="D1" s="56" t="s">
        <v>6</v>
      </c>
      <c r="E1" s="56" t="s">
        <v>7</v>
      </c>
      <c r="F1" s="60" t="s">
        <v>97</v>
      </c>
    </row>
    <row r="2" spans="1:6" ht="75" customHeight="1" thickBot="1" x14ac:dyDescent="0.3">
      <c r="A2" s="53"/>
      <c r="B2" s="55"/>
      <c r="C2" s="57"/>
      <c r="D2" s="57"/>
      <c r="E2" s="57"/>
      <c r="F2" s="61"/>
    </row>
    <row r="3" spans="1:6" ht="16.5" customHeight="1" x14ac:dyDescent="0.25">
      <c r="A3" s="41">
        <v>1</v>
      </c>
      <c r="B3" s="45" t="s">
        <v>37</v>
      </c>
      <c r="C3" s="6">
        <v>2798643</v>
      </c>
      <c r="D3" s="6">
        <v>39704</v>
      </c>
      <c r="E3" s="6">
        <v>636</v>
      </c>
      <c r="F3" s="8">
        <v>6474985.0693231598</v>
      </c>
    </row>
    <row r="4" spans="1:6" ht="16.5" customHeight="1" x14ac:dyDescent="0.25">
      <c r="A4" s="27">
        <v>2</v>
      </c>
      <c r="B4" s="46" t="s">
        <v>38</v>
      </c>
      <c r="C4" s="11">
        <v>1533274</v>
      </c>
      <c r="D4" s="11">
        <v>33275</v>
      </c>
      <c r="E4" s="11">
        <v>471</v>
      </c>
      <c r="F4" s="13">
        <v>6095383.5550977001</v>
      </c>
    </row>
    <row r="5" spans="1:6" ht="16.5" customHeight="1" x14ac:dyDescent="0.25">
      <c r="A5" s="42">
        <v>3</v>
      </c>
      <c r="B5" s="46" t="s">
        <v>20</v>
      </c>
      <c r="C5" s="11">
        <v>3381852</v>
      </c>
      <c r="D5" s="11">
        <v>43152</v>
      </c>
      <c r="E5" s="11">
        <v>1894</v>
      </c>
      <c r="F5" s="13">
        <v>4939799.07379496</v>
      </c>
    </row>
    <row r="6" spans="1:6" ht="16.5" customHeight="1" x14ac:dyDescent="0.25">
      <c r="A6" s="42">
        <v>4</v>
      </c>
      <c r="B6" s="46" t="s">
        <v>21</v>
      </c>
      <c r="C6" s="11">
        <v>893956</v>
      </c>
      <c r="D6" s="11">
        <v>23604</v>
      </c>
      <c r="E6" s="11">
        <v>234</v>
      </c>
      <c r="F6" s="13">
        <v>4508959.4065118702</v>
      </c>
    </row>
    <row r="7" spans="1:6" ht="16.5" customHeight="1" x14ac:dyDescent="0.25">
      <c r="A7" s="40">
        <v>5</v>
      </c>
      <c r="B7" s="46" t="s">
        <v>39</v>
      </c>
      <c r="C7" s="11">
        <v>5642593</v>
      </c>
      <c r="D7" s="11">
        <v>52144</v>
      </c>
      <c r="E7" s="11">
        <v>1331</v>
      </c>
      <c r="F7" s="13">
        <v>7018238.5295192609</v>
      </c>
    </row>
    <row r="8" spans="1:6" ht="16.5" customHeight="1" x14ac:dyDescent="0.25">
      <c r="A8" s="27">
        <v>6</v>
      </c>
      <c r="B8" s="46" t="s">
        <v>65</v>
      </c>
      <c r="C8" s="11">
        <v>249243</v>
      </c>
      <c r="D8" s="11">
        <v>10204</v>
      </c>
      <c r="E8" s="11">
        <v>227</v>
      </c>
      <c r="F8" s="13">
        <v>1348809.5125140902</v>
      </c>
    </row>
    <row r="9" spans="1:6" ht="16.5" customHeight="1" x14ac:dyDescent="0.25">
      <c r="A9" s="42">
        <v>7</v>
      </c>
      <c r="B9" s="47" t="s">
        <v>76</v>
      </c>
      <c r="C9" s="11">
        <v>465051</v>
      </c>
      <c r="D9" s="11">
        <v>17417</v>
      </c>
      <c r="E9" s="11">
        <v>248</v>
      </c>
      <c r="F9" s="13">
        <v>4088662.0175101105</v>
      </c>
    </row>
    <row r="10" spans="1:6" ht="16.5" customHeight="1" x14ac:dyDescent="0.25">
      <c r="A10" s="42">
        <v>8</v>
      </c>
      <c r="B10" s="47" t="s">
        <v>23</v>
      </c>
      <c r="C10" s="11">
        <v>558596</v>
      </c>
      <c r="D10" s="11">
        <v>14907</v>
      </c>
      <c r="E10" s="11">
        <v>477</v>
      </c>
      <c r="F10" s="13">
        <v>3326809.3897947702</v>
      </c>
    </row>
    <row r="11" spans="1:6" ht="16.5" customHeight="1" x14ac:dyDescent="0.25">
      <c r="A11" s="42">
        <v>9</v>
      </c>
      <c r="B11" s="47" t="s">
        <v>24</v>
      </c>
      <c r="C11" s="11">
        <v>1138134</v>
      </c>
      <c r="D11" s="11">
        <v>31689</v>
      </c>
      <c r="E11" s="11">
        <v>793</v>
      </c>
      <c r="F11" s="13">
        <v>5053549.0233997498</v>
      </c>
    </row>
    <row r="12" spans="1:6" ht="16.5" customHeight="1" x14ac:dyDescent="0.25">
      <c r="A12" s="42">
        <v>10</v>
      </c>
      <c r="B12" s="47" t="s">
        <v>67</v>
      </c>
      <c r="C12" s="11">
        <v>1106435</v>
      </c>
      <c r="D12" s="11">
        <v>15903</v>
      </c>
      <c r="E12" s="11">
        <v>259</v>
      </c>
      <c r="F12" s="13">
        <v>3248174.2735925</v>
      </c>
    </row>
    <row r="13" spans="1:6" ht="16.5" customHeight="1" x14ac:dyDescent="0.25">
      <c r="A13" s="42">
        <v>11</v>
      </c>
      <c r="B13" s="47" t="s">
        <v>77</v>
      </c>
      <c r="C13" s="11">
        <v>1450005</v>
      </c>
      <c r="D13" s="11">
        <v>23908</v>
      </c>
      <c r="E13" s="11">
        <v>492</v>
      </c>
      <c r="F13" s="13">
        <v>4441397.8386198701</v>
      </c>
    </row>
    <row r="14" spans="1:6" ht="16.5" customHeight="1" x14ac:dyDescent="0.25">
      <c r="A14" s="42">
        <v>12</v>
      </c>
      <c r="B14" s="47" t="s">
        <v>69</v>
      </c>
      <c r="C14" s="11">
        <v>66778</v>
      </c>
      <c r="D14" s="11">
        <v>635</v>
      </c>
      <c r="E14" s="11">
        <v>6</v>
      </c>
      <c r="F14" s="13">
        <v>240706.22540421001</v>
      </c>
    </row>
    <row r="15" spans="1:6" ht="16.5" customHeight="1" x14ac:dyDescent="0.25">
      <c r="A15" s="42">
        <v>13</v>
      </c>
      <c r="B15" s="47" t="s">
        <v>25</v>
      </c>
      <c r="C15" s="11">
        <v>264715</v>
      </c>
      <c r="D15" s="11">
        <v>11973</v>
      </c>
      <c r="E15" s="11">
        <v>265</v>
      </c>
      <c r="F15" s="13">
        <v>4035731.7684142506</v>
      </c>
    </row>
    <row r="16" spans="1:6" ht="16.5" customHeight="1" x14ac:dyDescent="0.25">
      <c r="A16" s="42">
        <v>14</v>
      </c>
      <c r="B16" s="47" t="s">
        <v>40</v>
      </c>
      <c r="C16" s="11">
        <v>1047316</v>
      </c>
      <c r="D16" s="11">
        <v>12036</v>
      </c>
      <c r="E16" s="11">
        <v>267</v>
      </c>
      <c r="F16" s="13">
        <v>15198501.449843438</v>
      </c>
    </row>
    <row r="17" spans="1:6" ht="16.5" customHeight="1" x14ac:dyDescent="0.25">
      <c r="A17" s="42">
        <v>15</v>
      </c>
      <c r="B17" s="47" t="s">
        <v>27</v>
      </c>
      <c r="C17" s="11">
        <v>2764731</v>
      </c>
      <c r="D17" s="11">
        <v>42249</v>
      </c>
      <c r="E17" s="11">
        <v>646</v>
      </c>
      <c r="F17" s="13">
        <v>7811806.3531791819</v>
      </c>
    </row>
    <row r="18" spans="1:6" ht="16.5" customHeight="1" x14ac:dyDescent="0.25">
      <c r="A18" s="42">
        <v>16</v>
      </c>
      <c r="B18" s="47" t="s">
        <v>41</v>
      </c>
      <c r="C18" s="11">
        <v>59157</v>
      </c>
      <c r="D18" s="11">
        <v>540</v>
      </c>
      <c r="E18" s="11">
        <v>9</v>
      </c>
      <c r="F18" s="13">
        <v>125022.70613266002</v>
      </c>
    </row>
    <row r="19" spans="1:6" ht="16.5" customHeight="1" x14ac:dyDescent="0.25">
      <c r="A19" s="42">
        <v>17</v>
      </c>
      <c r="B19" s="47" t="s">
        <v>70</v>
      </c>
      <c r="C19" s="11">
        <v>31883</v>
      </c>
      <c r="D19" s="11">
        <v>2190</v>
      </c>
      <c r="E19" s="11">
        <v>35</v>
      </c>
      <c r="F19" s="13">
        <v>395877.82206777006</v>
      </c>
    </row>
    <row r="20" spans="1:6" ht="16.5" customHeight="1" x14ac:dyDescent="0.25">
      <c r="A20" s="42">
        <v>18</v>
      </c>
      <c r="B20" s="47" t="s">
        <v>42</v>
      </c>
      <c r="C20" s="11">
        <v>1229</v>
      </c>
      <c r="D20" s="11">
        <v>30</v>
      </c>
      <c r="E20" s="11">
        <v>1</v>
      </c>
      <c r="F20" s="13">
        <v>79451.945103279999</v>
      </c>
    </row>
    <row r="21" spans="1:6" ht="16.5" customHeight="1" x14ac:dyDescent="0.25">
      <c r="A21" s="42">
        <v>19</v>
      </c>
      <c r="B21" s="47" t="s">
        <v>30</v>
      </c>
      <c r="C21" s="11">
        <v>194414</v>
      </c>
      <c r="D21" s="11">
        <v>5702</v>
      </c>
      <c r="E21" s="11">
        <v>137</v>
      </c>
      <c r="F21" s="13">
        <v>2475646.3305627797</v>
      </c>
    </row>
    <row r="22" spans="1:6" ht="16.5" customHeight="1" x14ac:dyDescent="0.25">
      <c r="A22" s="42">
        <v>20</v>
      </c>
      <c r="B22" s="47" t="s">
        <v>31</v>
      </c>
      <c r="C22" s="11">
        <v>564517</v>
      </c>
      <c r="D22" s="11">
        <v>12796</v>
      </c>
      <c r="E22" s="11">
        <v>3235</v>
      </c>
      <c r="F22" s="13">
        <v>5730916.1256875601</v>
      </c>
    </row>
    <row r="23" spans="1:6" ht="16.5" customHeight="1" x14ac:dyDescent="0.25">
      <c r="A23" s="42">
        <v>21</v>
      </c>
      <c r="B23" s="46" t="s">
        <v>32</v>
      </c>
      <c r="C23" s="11">
        <v>555132</v>
      </c>
      <c r="D23" s="11">
        <v>734</v>
      </c>
      <c r="E23" s="11">
        <v>42</v>
      </c>
      <c r="F23" s="13">
        <v>574686.67990850005</v>
      </c>
    </row>
    <row r="24" spans="1:6" ht="16.5" customHeight="1" x14ac:dyDescent="0.25">
      <c r="A24" s="42">
        <v>22</v>
      </c>
      <c r="B24" s="46" t="s">
        <v>33</v>
      </c>
      <c r="C24" s="11">
        <v>212580</v>
      </c>
      <c r="D24" s="11">
        <v>7341</v>
      </c>
      <c r="E24" s="11">
        <v>45</v>
      </c>
      <c r="F24" s="13">
        <v>2031793.9283429203</v>
      </c>
    </row>
    <row r="25" spans="1:6" ht="16.5" customHeight="1" x14ac:dyDescent="0.25">
      <c r="A25" s="42">
        <v>23</v>
      </c>
      <c r="B25" s="46" t="s">
        <v>71</v>
      </c>
      <c r="C25" s="11">
        <v>442237</v>
      </c>
      <c r="D25" s="11">
        <v>11317</v>
      </c>
      <c r="E25" s="11">
        <v>423</v>
      </c>
      <c r="F25" s="13">
        <v>2686512.0160683896</v>
      </c>
    </row>
    <row r="26" spans="1:6" ht="16.5" customHeight="1" x14ac:dyDescent="0.25">
      <c r="A26" s="42">
        <v>24</v>
      </c>
      <c r="B26" s="46" t="s">
        <v>72</v>
      </c>
      <c r="C26" s="11">
        <v>262937</v>
      </c>
      <c r="D26" s="11">
        <v>7558</v>
      </c>
      <c r="E26" s="11">
        <v>268</v>
      </c>
      <c r="F26" s="13">
        <v>3697543.7352832202</v>
      </c>
    </row>
    <row r="27" spans="1:6" ht="16.5" customHeight="1" x14ac:dyDescent="0.25">
      <c r="A27" s="40">
        <v>25</v>
      </c>
      <c r="B27" s="46" t="s">
        <v>73</v>
      </c>
      <c r="C27" s="11">
        <v>26594</v>
      </c>
      <c r="D27" s="11">
        <v>454</v>
      </c>
      <c r="E27" s="11">
        <v>9</v>
      </c>
      <c r="F27" s="13">
        <v>75636.535219500016</v>
      </c>
    </row>
    <row r="28" spans="1:6" ht="16.5" customHeight="1" x14ac:dyDescent="0.25">
      <c r="A28" s="40">
        <v>26</v>
      </c>
      <c r="B28" s="48" t="s">
        <v>74</v>
      </c>
      <c r="C28" s="17">
        <v>442138</v>
      </c>
      <c r="D28" s="17">
        <v>9786</v>
      </c>
      <c r="E28" s="17">
        <v>276</v>
      </c>
      <c r="F28" s="19">
        <v>2788413.8453519503</v>
      </c>
    </row>
    <row r="29" spans="1:6" ht="16.5" customHeight="1" x14ac:dyDescent="0.25">
      <c r="A29" s="40">
        <v>27</v>
      </c>
      <c r="B29" s="46" t="s">
        <v>75</v>
      </c>
      <c r="C29" s="11">
        <v>10039</v>
      </c>
      <c r="D29" s="11">
        <v>332</v>
      </c>
      <c r="E29" s="11">
        <v>11</v>
      </c>
      <c r="F29" s="13">
        <v>44830.689363869998</v>
      </c>
    </row>
    <row r="30" spans="1:6" ht="16.5" customHeight="1" x14ac:dyDescent="0.25">
      <c r="A30" s="27">
        <v>28</v>
      </c>
      <c r="B30" s="46" t="s">
        <v>43</v>
      </c>
      <c r="C30" s="11">
        <v>1261</v>
      </c>
      <c r="D30" s="11">
        <v>74</v>
      </c>
      <c r="E30" s="11">
        <v>7</v>
      </c>
      <c r="F30" s="13">
        <v>105819.40853995999</v>
      </c>
    </row>
    <row r="31" spans="1:6" ht="16.5" customHeight="1" x14ac:dyDescent="0.25">
      <c r="A31" s="40">
        <v>29</v>
      </c>
      <c r="B31" s="46" t="s">
        <v>35</v>
      </c>
      <c r="C31" s="11">
        <v>13143</v>
      </c>
      <c r="D31" s="11">
        <v>432</v>
      </c>
      <c r="E31" s="11">
        <v>39</v>
      </c>
      <c r="F31" s="13">
        <v>112264.76470004999</v>
      </c>
    </row>
    <row r="32" spans="1:6" ht="16.5" customHeight="1" x14ac:dyDescent="0.25">
      <c r="A32" s="40">
        <v>30</v>
      </c>
      <c r="B32" s="25" t="s">
        <v>36</v>
      </c>
      <c r="C32" s="17">
        <v>20658</v>
      </c>
      <c r="D32" s="17">
        <v>622</v>
      </c>
      <c r="E32" s="17">
        <v>31</v>
      </c>
      <c r="F32" s="19">
        <v>248663.03268155997</v>
      </c>
    </row>
    <row r="33" spans="1:6" ht="16.5" customHeight="1" x14ac:dyDescent="0.25">
      <c r="A33" s="27">
        <v>31</v>
      </c>
      <c r="B33" s="49" t="s">
        <v>89</v>
      </c>
      <c r="C33" s="11">
        <v>246143</v>
      </c>
      <c r="D33" s="36">
        <v>28</v>
      </c>
      <c r="E33" s="36">
        <v>0</v>
      </c>
      <c r="F33" s="13">
        <v>151582.26482255</v>
      </c>
    </row>
    <row r="34" spans="1:6" ht="16.5" customHeight="1" thickBot="1" x14ac:dyDescent="0.3">
      <c r="A34" s="39">
        <v>32</v>
      </c>
      <c r="B34" s="37" t="s">
        <v>90</v>
      </c>
      <c r="C34" s="23">
        <v>99329</v>
      </c>
      <c r="D34" s="22">
        <v>106</v>
      </c>
      <c r="E34" s="22">
        <v>0</v>
      </c>
      <c r="F34" s="44">
        <v>73421.092448309995</v>
      </c>
    </row>
    <row r="35" spans="1:6" ht="21.75" customHeight="1" thickBot="1" x14ac:dyDescent="0.3">
      <c r="A35" s="50" t="s">
        <v>8</v>
      </c>
      <c r="B35" s="51"/>
      <c r="C35" s="2">
        <f>SUM(C3:C34)</f>
        <v>26544713</v>
      </c>
      <c r="D35" s="2">
        <f>SUM(D3:D34)</f>
        <v>432842</v>
      </c>
      <c r="E35" s="2">
        <f>SUM(E3:E34)</f>
        <v>12814</v>
      </c>
      <c r="F35" s="3">
        <f>SUM(F3:F34)</f>
        <v>99229596.408803955</v>
      </c>
    </row>
  </sheetData>
  <mergeCells count="7">
    <mergeCell ref="A35:B35"/>
    <mergeCell ref="A1:A2"/>
    <mergeCell ref="B1:B2"/>
    <mergeCell ref="C1:C2"/>
    <mergeCell ref="D1:D2"/>
    <mergeCell ref="E1:E2"/>
    <mergeCell ref="F1:F2"/>
  </mergeCells>
  <phoneticPr fontId="4" type="noConversion"/>
  <pageMargins left="1.1399999999999999" right="0.7" top="0.75" bottom="0.75" header="0.3" footer="0.3"/>
  <pageSetup paperSize="9" scale="71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opLeftCell="A17" zoomScale="85" zoomScaleNormal="85" workbookViewId="0">
      <selection activeCell="A36" sqref="A36:IV65536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2" style="1" customWidth="1"/>
    <col min="7" max="16384" width="10.28515625" style="1"/>
  </cols>
  <sheetData>
    <row r="1" spans="1:6" ht="15.75" customHeight="1" x14ac:dyDescent="0.25">
      <c r="A1" s="52" t="s">
        <v>0</v>
      </c>
      <c r="B1" s="54" t="s">
        <v>9</v>
      </c>
      <c r="C1" s="56" t="s">
        <v>91</v>
      </c>
      <c r="D1" s="56" t="s">
        <v>10</v>
      </c>
      <c r="E1" s="56" t="s">
        <v>11</v>
      </c>
      <c r="F1" s="58" t="s">
        <v>95</v>
      </c>
    </row>
    <row r="2" spans="1:6" ht="75" customHeight="1" thickBot="1" x14ac:dyDescent="0.3">
      <c r="A2" s="53"/>
      <c r="B2" s="55"/>
      <c r="C2" s="57"/>
      <c r="D2" s="57"/>
      <c r="E2" s="57"/>
      <c r="F2" s="59"/>
    </row>
    <row r="3" spans="1:6" ht="16.5" customHeight="1" x14ac:dyDescent="0.25">
      <c r="A3" s="26">
        <v>1</v>
      </c>
      <c r="B3" s="5" t="s">
        <v>44</v>
      </c>
      <c r="C3" s="6">
        <v>2798643</v>
      </c>
      <c r="D3" s="6">
        <v>39704</v>
      </c>
      <c r="E3" s="6">
        <v>636</v>
      </c>
      <c r="F3" s="8">
        <v>6474985.0693231598</v>
      </c>
    </row>
    <row r="4" spans="1:6" ht="16.5" customHeight="1" x14ac:dyDescent="0.25">
      <c r="A4" s="42">
        <v>2</v>
      </c>
      <c r="B4" s="10" t="s">
        <v>78</v>
      </c>
      <c r="C4" s="11">
        <v>1533274</v>
      </c>
      <c r="D4" s="11">
        <v>33275</v>
      </c>
      <c r="E4" s="11">
        <v>471</v>
      </c>
      <c r="F4" s="13">
        <v>6095383.5550977001</v>
      </c>
    </row>
    <row r="5" spans="1:6" ht="16.5" customHeight="1" x14ac:dyDescent="0.25">
      <c r="A5" s="42">
        <v>3</v>
      </c>
      <c r="B5" s="10" t="s">
        <v>45</v>
      </c>
      <c r="C5" s="11">
        <v>3381852</v>
      </c>
      <c r="D5" s="11">
        <v>43152</v>
      </c>
      <c r="E5" s="11">
        <v>1894</v>
      </c>
      <c r="F5" s="13">
        <v>4939799.07379496</v>
      </c>
    </row>
    <row r="6" spans="1:6" ht="16.5" customHeight="1" x14ac:dyDescent="0.25">
      <c r="A6" s="42">
        <v>4</v>
      </c>
      <c r="B6" s="10" t="s">
        <v>46</v>
      </c>
      <c r="C6" s="11">
        <v>893956</v>
      </c>
      <c r="D6" s="11">
        <v>23604</v>
      </c>
      <c r="E6" s="11">
        <v>234</v>
      </c>
      <c r="F6" s="13">
        <v>4508959.4065118702</v>
      </c>
    </row>
    <row r="7" spans="1:6" ht="16.5" customHeight="1" x14ac:dyDescent="0.25">
      <c r="A7" s="42">
        <v>5</v>
      </c>
      <c r="B7" s="10" t="s">
        <v>47</v>
      </c>
      <c r="C7" s="11">
        <v>5642593</v>
      </c>
      <c r="D7" s="11">
        <v>52144</v>
      </c>
      <c r="E7" s="11">
        <v>1331</v>
      </c>
      <c r="F7" s="13">
        <v>7018238.5295192609</v>
      </c>
    </row>
    <row r="8" spans="1:6" ht="16.5" customHeight="1" x14ac:dyDescent="0.25">
      <c r="A8" s="42">
        <v>6</v>
      </c>
      <c r="B8" s="10" t="s">
        <v>79</v>
      </c>
      <c r="C8" s="11">
        <v>249243</v>
      </c>
      <c r="D8" s="11">
        <v>10204</v>
      </c>
      <c r="E8" s="11">
        <v>227</v>
      </c>
      <c r="F8" s="13">
        <v>1348809.5125140902</v>
      </c>
    </row>
    <row r="9" spans="1:6" ht="16.5" customHeight="1" x14ac:dyDescent="0.25">
      <c r="A9" s="42">
        <v>7</v>
      </c>
      <c r="B9" s="14" t="s">
        <v>48</v>
      </c>
      <c r="C9" s="11">
        <v>465051</v>
      </c>
      <c r="D9" s="11">
        <v>17417</v>
      </c>
      <c r="E9" s="11">
        <v>248</v>
      </c>
      <c r="F9" s="13">
        <v>4088662.0175101105</v>
      </c>
    </row>
    <row r="10" spans="1:6" ht="16.5" customHeight="1" x14ac:dyDescent="0.25">
      <c r="A10" s="42">
        <v>8</v>
      </c>
      <c r="B10" s="14" t="s">
        <v>49</v>
      </c>
      <c r="C10" s="11">
        <v>558596</v>
      </c>
      <c r="D10" s="11">
        <v>14907</v>
      </c>
      <c r="E10" s="11">
        <v>477</v>
      </c>
      <c r="F10" s="13">
        <v>3326809.3897947702</v>
      </c>
    </row>
    <row r="11" spans="1:6" ht="16.5" customHeight="1" x14ac:dyDescent="0.25">
      <c r="A11" s="42">
        <v>9</v>
      </c>
      <c r="B11" s="14" t="s">
        <v>24</v>
      </c>
      <c r="C11" s="11">
        <v>1138134</v>
      </c>
      <c r="D11" s="11">
        <v>31689</v>
      </c>
      <c r="E11" s="11">
        <v>793</v>
      </c>
      <c r="F11" s="13">
        <v>5053549.0233997498</v>
      </c>
    </row>
    <row r="12" spans="1:6" ht="16.5" customHeight="1" x14ac:dyDescent="0.25">
      <c r="A12" s="42">
        <v>10</v>
      </c>
      <c r="B12" s="14" t="s">
        <v>80</v>
      </c>
      <c r="C12" s="11">
        <v>1106435</v>
      </c>
      <c r="D12" s="11">
        <v>15903</v>
      </c>
      <c r="E12" s="11">
        <v>259</v>
      </c>
      <c r="F12" s="13">
        <v>3248174.2735925</v>
      </c>
    </row>
    <row r="13" spans="1:6" ht="16.5" customHeight="1" x14ac:dyDescent="0.25">
      <c r="A13" s="42">
        <v>11</v>
      </c>
      <c r="B13" s="14" t="s">
        <v>81</v>
      </c>
      <c r="C13" s="11">
        <v>1450005</v>
      </c>
      <c r="D13" s="11">
        <v>23908</v>
      </c>
      <c r="E13" s="11">
        <v>492</v>
      </c>
      <c r="F13" s="13">
        <v>4441397.8386198701</v>
      </c>
    </row>
    <row r="14" spans="1:6" ht="16.5" customHeight="1" x14ac:dyDescent="0.25">
      <c r="A14" s="42">
        <v>12</v>
      </c>
      <c r="B14" s="14" t="s">
        <v>69</v>
      </c>
      <c r="C14" s="11">
        <v>66778</v>
      </c>
      <c r="D14" s="11">
        <v>635</v>
      </c>
      <c r="E14" s="11">
        <v>6</v>
      </c>
      <c r="F14" s="13">
        <v>240706.22540421001</v>
      </c>
    </row>
    <row r="15" spans="1:6" ht="16.5" customHeight="1" x14ac:dyDescent="0.25">
      <c r="A15" s="42">
        <v>13</v>
      </c>
      <c r="B15" s="14" t="s">
        <v>50</v>
      </c>
      <c r="C15" s="11">
        <v>264715</v>
      </c>
      <c r="D15" s="11">
        <v>11973</v>
      </c>
      <c r="E15" s="11">
        <v>265</v>
      </c>
      <c r="F15" s="13">
        <v>4035731.7684142506</v>
      </c>
    </row>
    <row r="16" spans="1:6" ht="16.5" customHeight="1" x14ac:dyDescent="0.25">
      <c r="A16" s="42">
        <v>14</v>
      </c>
      <c r="B16" s="14" t="s">
        <v>51</v>
      </c>
      <c r="C16" s="11">
        <v>1047316</v>
      </c>
      <c r="D16" s="11">
        <v>12036</v>
      </c>
      <c r="E16" s="11">
        <v>267</v>
      </c>
      <c r="F16" s="13">
        <v>15198501.449843438</v>
      </c>
    </row>
    <row r="17" spans="1:6" ht="16.5" customHeight="1" x14ac:dyDescent="0.25">
      <c r="A17" s="42">
        <v>15</v>
      </c>
      <c r="B17" s="14" t="s">
        <v>52</v>
      </c>
      <c r="C17" s="11">
        <v>2764731</v>
      </c>
      <c r="D17" s="11">
        <v>42249</v>
      </c>
      <c r="E17" s="11">
        <v>646</v>
      </c>
      <c r="F17" s="13">
        <v>7811806.3531791819</v>
      </c>
    </row>
    <row r="18" spans="1:6" ht="16.5" customHeight="1" x14ac:dyDescent="0.25">
      <c r="A18" s="42">
        <v>16</v>
      </c>
      <c r="B18" s="14" t="s">
        <v>53</v>
      </c>
      <c r="C18" s="11">
        <v>59157</v>
      </c>
      <c r="D18" s="11">
        <v>540</v>
      </c>
      <c r="E18" s="11">
        <v>9</v>
      </c>
      <c r="F18" s="13">
        <v>125022.70613266002</v>
      </c>
    </row>
    <row r="19" spans="1:6" ht="16.5" customHeight="1" x14ac:dyDescent="0.25">
      <c r="A19" s="42">
        <v>17</v>
      </c>
      <c r="B19" s="14" t="s">
        <v>82</v>
      </c>
      <c r="C19" s="11">
        <v>31883</v>
      </c>
      <c r="D19" s="11">
        <v>2190</v>
      </c>
      <c r="E19" s="11">
        <v>35</v>
      </c>
      <c r="F19" s="13">
        <v>395877.82206777006</v>
      </c>
    </row>
    <row r="20" spans="1:6" ht="16.5" customHeight="1" x14ac:dyDescent="0.25">
      <c r="A20" s="42">
        <v>18</v>
      </c>
      <c r="B20" s="14" t="s">
        <v>54</v>
      </c>
      <c r="C20" s="11">
        <v>1229</v>
      </c>
      <c r="D20" s="11">
        <v>30</v>
      </c>
      <c r="E20" s="11">
        <v>1</v>
      </c>
      <c r="F20" s="13">
        <v>79451.945103279999</v>
      </c>
    </row>
    <row r="21" spans="1:6" ht="16.5" customHeight="1" x14ac:dyDescent="0.25">
      <c r="A21" s="42">
        <v>19</v>
      </c>
      <c r="B21" s="14" t="s">
        <v>55</v>
      </c>
      <c r="C21" s="11">
        <v>194414</v>
      </c>
      <c r="D21" s="11">
        <v>5702</v>
      </c>
      <c r="E21" s="11">
        <v>137</v>
      </c>
      <c r="F21" s="13">
        <v>2475646.3305627797</v>
      </c>
    </row>
    <row r="22" spans="1:6" ht="16.5" customHeight="1" x14ac:dyDescent="0.25">
      <c r="A22" s="42">
        <v>20</v>
      </c>
      <c r="B22" s="14" t="s">
        <v>56</v>
      </c>
      <c r="C22" s="11">
        <v>564517</v>
      </c>
      <c r="D22" s="11">
        <v>12796</v>
      </c>
      <c r="E22" s="11">
        <v>3235</v>
      </c>
      <c r="F22" s="13">
        <v>5730916.1256875601</v>
      </c>
    </row>
    <row r="23" spans="1:6" ht="16.5" customHeight="1" x14ac:dyDescent="0.25">
      <c r="A23" s="42">
        <v>21</v>
      </c>
      <c r="B23" s="10" t="s">
        <v>57</v>
      </c>
      <c r="C23" s="11">
        <v>555132</v>
      </c>
      <c r="D23" s="11">
        <v>734</v>
      </c>
      <c r="E23" s="11">
        <v>42</v>
      </c>
      <c r="F23" s="13">
        <v>574686.67990850005</v>
      </c>
    </row>
    <row r="24" spans="1:6" ht="16.5" customHeight="1" x14ac:dyDescent="0.25">
      <c r="A24" s="42">
        <v>22</v>
      </c>
      <c r="B24" s="10" t="s">
        <v>83</v>
      </c>
      <c r="C24" s="11">
        <v>212580</v>
      </c>
      <c r="D24" s="11">
        <v>7341</v>
      </c>
      <c r="E24" s="11">
        <v>45</v>
      </c>
      <c r="F24" s="13">
        <v>2031793.9283429203</v>
      </c>
    </row>
    <row r="25" spans="1:6" ht="16.5" customHeight="1" x14ac:dyDescent="0.25">
      <c r="A25" s="42">
        <v>23</v>
      </c>
      <c r="B25" s="10" t="s">
        <v>71</v>
      </c>
      <c r="C25" s="11">
        <v>442237</v>
      </c>
      <c r="D25" s="11">
        <v>11317</v>
      </c>
      <c r="E25" s="11">
        <v>423</v>
      </c>
      <c r="F25" s="13">
        <v>2686512.0160683896</v>
      </c>
    </row>
    <row r="26" spans="1:6" ht="16.5" customHeight="1" x14ac:dyDescent="0.25">
      <c r="A26" s="42">
        <v>24</v>
      </c>
      <c r="B26" s="10" t="s">
        <v>72</v>
      </c>
      <c r="C26" s="11">
        <v>262937</v>
      </c>
      <c r="D26" s="11">
        <v>7558</v>
      </c>
      <c r="E26" s="11">
        <v>268</v>
      </c>
      <c r="F26" s="13">
        <v>3697543.7352832202</v>
      </c>
    </row>
    <row r="27" spans="1:6" ht="16.5" customHeight="1" x14ac:dyDescent="0.25">
      <c r="A27" s="42">
        <v>25</v>
      </c>
      <c r="B27" s="10" t="s">
        <v>73</v>
      </c>
      <c r="C27" s="11">
        <v>26594</v>
      </c>
      <c r="D27" s="11">
        <v>454</v>
      </c>
      <c r="E27" s="11">
        <v>9</v>
      </c>
      <c r="F27" s="13">
        <v>75636.535219500016</v>
      </c>
    </row>
    <row r="28" spans="1:6" ht="16.5" customHeight="1" x14ac:dyDescent="0.25">
      <c r="A28" s="42">
        <v>26</v>
      </c>
      <c r="B28" s="16" t="s">
        <v>84</v>
      </c>
      <c r="C28" s="17">
        <v>442138</v>
      </c>
      <c r="D28" s="17">
        <v>9786</v>
      </c>
      <c r="E28" s="17">
        <v>276</v>
      </c>
      <c r="F28" s="19">
        <v>2788413.8453519503</v>
      </c>
    </row>
    <row r="29" spans="1:6" ht="16.5" customHeight="1" x14ac:dyDescent="0.25">
      <c r="A29" s="42">
        <v>27</v>
      </c>
      <c r="B29" s="10" t="s">
        <v>85</v>
      </c>
      <c r="C29" s="11">
        <v>10039</v>
      </c>
      <c r="D29" s="11">
        <v>332</v>
      </c>
      <c r="E29" s="11">
        <v>11</v>
      </c>
      <c r="F29" s="13">
        <v>44830.689363869998</v>
      </c>
    </row>
    <row r="30" spans="1:6" ht="16.5" customHeight="1" x14ac:dyDescent="0.25">
      <c r="A30" s="42">
        <v>28</v>
      </c>
      <c r="B30" s="10" t="s">
        <v>58</v>
      </c>
      <c r="C30" s="11">
        <v>1261</v>
      </c>
      <c r="D30" s="11">
        <v>74</v>
      </c>
      <c r="E30" s="11">
        <v>7</v>
      </c>
      <c r="F30" s="13">
        <v>105819.40853995999</v>
      </c>
    </row>
    <row r="31" spans="1:6" ht="16.5" customHeight="1" x14ac:dyDescent="0.25">
      <c r="A31" s="42">
        <v>29</v>
      </c>
      <c r="B31" s="10" t="s">
        <v>59</v>
      </c>
      <c r="C31" s="11">
        <v>13143</v>
      </c>
      <c r="D31" s="11">
        <v>432</v>
      </c>
      <c r="E31" s="11">
        <v>39</v>
      </c>
      <c r="F31" s="13">
        <v>112264.76470004999</v>
      </c>
    </row>
    <row r="32" spans="1:6" ht="16.5" customHeight="1" x14ac:dyDescent="0.25">
      <c r="A32" s="42">
        <v>30</v>
      </c>
      <c r="B32" s="20" t="s">
        <v>36</v>
      </c>
      <c r="C32" s="17">
        <v>20658</v>
      </c>
      <c r="D32" s="17">
        <v>622</v>
      </c>
      <c r="E32" s="17">
        <v>31</v>
      </c>
      <c r="F32" s="19">
        <v>248663.03268155997</v>
      </c>
    </row>
    <row r="33" spans="1:6" ht="16.5" customHeight="1" x14ac:dyDescent="0.25">
      <c r="A33" s="40">
        <v>31</v>
      </c>
      <c r="B33" s="20" t="s">
        <v>89</v>
      </c>
      <c r="C33" s="11">
        <v>246143</v>
      </c>
      <c r="D33" s="36">
        <v>28</v>
      </c>
      <c r="E33" s="36">
        <v>0</v>
      </c>
      <c r="F33" s="38">
        <v>151582.26482255</v>
      </c>
    </row>
    <row r="34" spans="1:6" ht="16.5" customHeight="1" thickBot="1" x14ac:dyDescent="0.3">
      <c r="A34" s="28">
        <v>32</v>
      </c>
      <c r="B34" s="16" t="s">
        <v>90</v>
      </c>
      <c r="C34" s="29">
        <v>99329</v>
      </c>
      <c r="D34" s="43">
        <v>106</v>
      </c>
      <c r="E34" s="43">
        <v>0</v>
      </c>
      <c r="F34" s="44">
        <v>73421.092448309995</v>
      </c>
    </row>
    <row r="35" spans="1:6" ht="21.75" customHeight="1" thickBot="1" x14ac:dyDescent="0.3">
      <c r="A35" s="50" t="s">
        <v>12</v>
      </c>
      <c r="B35" s="51"/>
      <c r="C35" s="2">
        <f>SUM(C3:C34)</f>
        <v>26544713</v>
      </c>
      <c r="D35" s="2">
        <f>SUM(D3:D34)</f>
        <v>432842</v>
      </c>
      <c r="E35" s="2">
        <f>SUM(E3:E34)</f>
        <v>12814</v>
      </c>
      <c r="F35" s="3">
        <f>SUM(F3:F34)</f>
        <v>99229596.408803955</v>
      </c>
    </row>
  </sheetData>
  <mergeCells count="7">
    <mergeCell ref="A35:B35"/>
    <mergeCell ref="A1:A2"/>
    <mergeCell ref="B1:B2"/>
    <mergeCell ref="C1:C2"/>
    <mergeCell ref="D1:D2"/>
    <mergeCell ref="E1:E2"/>
    <mergeCell ref="F1:F2"/>
  </mergeCells>
  <phoneticPr fontId="4" type="noConversion"/>
  <pageMargins left="1.1299999999999999" right="0.7" top="0.75" bottom="0.75" header="0.3" footer="0.3"/>
  <pageSetup paperSize="9" scale="71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zoomScale="85" zoomScaleNormal="85" workbookViewId="0">
      <selection activeCell="A36" sqref="A36:IV65536"/>
    </sheetView>
  </sheetViews>
  <sheetFormatPr defaultColWidth="10.28515625" defaultRowHeight="15" x14ac:dyDescent="0.25"/>
  <cols>
    <col min="1" max="1" width="3.5703125" style="1" bestFit="1" customWidth="1"/>
    <col min="2" max="2" width="42.85546875" style="1" customWidth="1"/>
    <col min="3" max="5" width="28.5703125" style="1" customWidth="1"/>
    <col min="6" max="6" width="35.85546875" style="1" customWidth="1"/>
    <col min="7" max="16384" width="10.28515625" style="1"/>
  </cols>
  <sheetData>
    <row r="1" spans="1:6" ht="15.75" customHeight="1" x14ac:dyDescent="0.25">
      <c r="A1" s="52" t="s">
        <v>0</v>
      </c>
      <c r="B1" s="54" t="s">
        <v>13</v>
      </c>
      <c r="C1" s="56" t="s">
        <v>14</v>
      </c>
      <c r="D1" s="56" t="s">
        <v>15</v>
      </c>
      <c r="E1" s="56" t="s">
        <v>16</v>
      </c>
      <c r="F1" s="58" t="s">
        <v>94</v>
      </c>
    </row>
    <row r="2" spans="1:6" ht="75" customHeight="1" thickBot="1" x14ac:dyDescent="0.3">
      <c r="A2" s="53"/>
      <c r="B2" s="55"/>
      <c r="C2" s="57"/>
      <c r="D2" s="57"/>
      <c r="E2" s="57"/>
      <c r="F2" s="59"/>
    </row>
    <row r="3" spans="1:6" ht="16.5" customHeight="1" x14ac:dyDescent="0.25">
      <c r="A3" s="26">
        <v>1</v>
      </c>
      <c r="B3" s="5" t="s">
        <v>60</v>
      </c>
      <c r="C3" s="6">
        <v>2798643</v>
      </c>
      <c r="D3" s="30">
        <v>39704</v>
      </c>
      <c r="E3" s="6">
        <v>636</v>
      </c>
      <c r="F3" s="8">
        <v>6474985.0693231598</v>
      </c>
    </row>
    <row r="4" spans="1:6" ht="16.5" customHeight="1" x14ac:dyDescent="0.25">
      <c r="A4" s="40">
        <v>2</v>
      </c>
      <c r="B4" s="10" t="s">
        <v>61</v>
      </c>
      <c r="C4" s="11">
        <v>1533274</v>
      </c>
      <c r="D4" s="31">
        <v>33275</v>
      </c>
      <c r="E4" s="11">
        <v>471</v>
      </c>
      <c r="F4" s="13">
        <v>6095383.5550977001</v>
      </c>
    </row>
    <row r="5" spans="1:6" ht="16.5" customHeight="1" x14ac:dyDescent="0.25">
      <c r="A5" s="27">
        <v>3</v>
      </c>
      <c r="B5" s="10" t="s">
        <v>45</v>
      </c>
      <c r="C5" s="11">
        <v>3381852</v>
      </c>
      <c r="D5" s="31">
        <v>43152</v>
      </c>
      <c r="E5" s="11">
        <v>1894</v>
      </c>
      <c r="F5" s="13">
        <v>4939799.07379496</v>
      </c>
    </row>
    <row r="6" spans="1:6" ht="16.5" customHeight="1" x14ac:dyDescent="0.25">
      <c r="A6" s="42">
        <v>4</v>
      </c>
      <c r="B6" s="10" t="s">
        <v>46</v>
      </c>
      <c r="C6" s="11">
        <v>893956</v>
      </c>
      <c r="D6" s="31">
        <v>23604</v>
      </c>
      <c r="E6" s="11">
        <v>234</v>
      </c>
      <c r="F6" s="13">
        <v>4508959.4065118702</v>
      </c>
    </row>
    <row r="7" spans="1:6" ht="16.5" customHeight="1" x14ac:dyDescent="0.25">
      <c r="A7" s="42">
        <v>5</v>
      </c>
      <c r="B7" s="10" t="s">
        <v>86</v>
      </c>
      <c r="C7" s="11">
        <v>5642593</v>
      </c>
      <c r="D7" s="31">
        <v>52144</v>
      </c>
      <c r="E7" s="11">
        <v>1331</v>
      </c>
      <c r="F7" s="13">
        <v>7018238.5295192609</v>
      </c>
    </row>
    <row r="8" spans="1:6" ht="16.5" customHeight="1" x14ac:dyDescent="0.25">
      <c r="A8" s="42">
        <v>6</v>
      </c>
      <c r="B8" s="10" t="s">
        <v>79</v>
      </c>
      <c r="C8" s="11">
        <v>249243</v>
      </c>
      <c r="D8" s="31">
        <v>10204</v>
      </c>
      <c r="E8" s="11">
        <v>227</v>
      </c>
      <c r="F8" s="13">
        <v>1348809.5125140902</v>
      </c>
    </row>
    <row r="9" spans="1:6" ht="16.5" customHeight="1" x14ac:dyDescent="0.25">
      <c r="A9" s="42">
        <v>7</v>
      </c>
      <c r="B9" s="14" t="s">
        <v>48</v>
      </c>
      <c r="C9" s="11">
        <v>465051</v>
      </c>
      <c r="D9" s="31">
        <v>17417</v>
      </c>
      <c r="E9" s="11">
        <v>248</v>
      </c>
      <c r="F9" s="13">
        <v>4088662.0175101105</v>
      </c>
    </row>
    <row r="10" spans="1:6" ht="16.5" customHeight="1" x14ac:dyDescent="0.25">
      <c r="A10" s="40">
        <v>8</v>
      </c>
      <c r="B10" s="14" t="s">
        <v>49</v>
      </c>
      <c r="C10" s="11">
        <v>558596</v>
      </c>
      <c r="D10" s="31">
        <v>14907</v>
      </c>
      <c r="E10" s="11">
        <v>477</v>
      </c>
      <c r="F10" s="13">
        <v>3326809.3897947702</v>
      </c>
    </row>
    <row r="11" spans="1:6" ht="16.5" customHeight="1" x14ac:dyDescent="0.25">
      <c r="A11" s="27">
        <v>9</v>
      </c>
      <c r="B11" s="14" t="s">
        <v>24</v>
      </c>
      <c r="C11" s="11">
        <v>1138134</v>
      </c>
      <c r="D11" s="31">
        <v>31689</v>
      </c>
      <c r="E11" s="11">
        <v>793</v>
      </c>
      <c r="F11" s="13">
        <v>5053549.0233997498</v>
      </c>
    </row>
    <row r="12" spans="1:6" ht="16.5" customHeight="1" x14ac:dyDescent="0.25">
      <c r="A12" s="42">
        <v>10</v>
      </c>
      <c r="B12" s="14" t="s">
        <v>80</v>
      </c>
      <c r="C12" s="11">
        <v>1106435</v>
      </c>
      <c r="D12" s="31">
        <v>15903</v>
      </c>
      <c r="E12" s="11">
        <v>259</v>
      </c>
      <c r="F12" s="13">
        <v>3248174.2735925</v>
      </c>
    </row>
    <row r="13" spans="1:6" ht="16.5" customHeight="1" x14ac:dyDescent="0.25">
      <c r="A13" s="40">
        <v>11</v>
      </c>
      <c r="B13" s="14" t="s">
        <v>87</v>
      </c>
      <c r="C13" s="11">
        <v>1450005</v>
      </c>
      <c r="D13" s="31">
        <v>23908</v>
      </c>
      <c r="E13" s="11">
        <v>492</v>
      </c>
      <c r="F13" s="13">
        <v>4441397.8386198701</v>
      </c>
    </row>
    <row r="14" spans="1:6" ht="16.5" customHeight="1" x14ac:dyDescent="0.25">
      <c r="A14" s="27">
        <v>12</v>
      </c>
      <c r="B14" s="14" t="s">
        <v>69</v>
      </c>
      <c r="C14" s="11">
        <v>66778</v>
      </c>
      <c r="D14" s="31">
        <v>635</v>
      </c>
      <c r="E14" s="11">
        <v>6</v>
      </c>
      <c r="F14" s="13">
        <v>240706.22540421001</v>
      </c>
    </row>
    <row r="15" spans="1:6" ht="16.5" customHeight="1" x14ac:dyDescent="0.25">
      <c r="A15" s="42">
        <v>13</v>
      </c>
      <c r="B15" s="14" t="s">
        <v>50</v>
      </c>
      <c r="C15" s="11">
        <v>264715</v>
      </c>
      <c r="D15" s="31">
        <v>11973</v>
      </c>
      <c r="E15" s="11">
        <v>265</v>
      </c>
      <c r="F15" s="13">
        <v>4035731.7684142506</v>
      </c>
    </row>
    <row r="16" spans="1:6" ht="16.5" customHeight="1" x14ac:dyDescent="0.25">
      <c r="A16" s="40">
        <v>14</v>
      </c>
      <c r="B16" s="14" t="s">
        <v>51</v>
      </c>
      <c r="C16" s="11">
        <v>1047316</v>
      </c>
      <c r="D16" s="31">
        <v>12036</v>
      </c>
      <c r="E16" s="11">
        <v>267</v>
      </c>
      <c r="F16" s="13">
        <v>15198501.449843438</v>
      </c>
    </row>
    <row r="17" spans="1:6" ht="16.5" customHeight="1" x14ac:dyDescent="0.25">
      <c r="A17" s="40">
        <v>15</v>
      </c>
      <c r="B17" s="14" t="s">
        <v>52</v>
      </c>
      <c r="C17" s="11">
        <v>2764731</v>
      </c>
      <c r="D17" s="31">
        <v>42249</v>
      </c>
      <c r="E17" s="11">
        <v>646</v>
      </c>
      <c r="F17" s="13">
        <v>7811806.3531791819</v>
      </c>
    </row>
    <row r="18" spans="1:6" ht="16.5" customHeight="1" x14ac:dyDescent="0.25">
      <c r="A18" s="27">
        <v>16</v>
      </c>
      <c r="B18" s="14" t="s">
        <v>62</v>
      </c>
      <c r="C18" s="11">
        <v>59157</v>
      </c>
      <c r="D18" s="31">
        <v>540</v>
      </c>
      <c r="E18" s="11">
        <v>9</v>
      </c>
      <c r="F18" s="13">
        <v>125022.70613266002</v>
      </c>
    </row>
    <row r="19" spans="1:6" ht="16.5" customHeight="1" x14ac:dyDescent="0.25">
      <c r="A19" s="40">
        <v>17</v>
      </c>
      <c r="B19" s="14" t="s">
        <v>82</v>
      </c>
      <c r="C19" s="11">
        <v>31883</v>
      </c>
      <c r="D19" s="31">
        <v>2190</v>
      </c>
      <c r="E19" s="11">
        <v>35</v>
      </c>
      <c r="F19" s="13">
        <v>395877.82206777006</v>
      </c>
    </row>
    <row r="20" spans="1:6" ht="16.5" customHeight="1" x14ac:dyDescent="0.25">
      <c r="A20" s="27">
        <v>18</v>
      </c>
      <c r="B20" s="14" t="s">
        <v>63</v>
      </c>
      <c r="C20" s="11">
        <v>1229</v>
      </c>
      <c r="D20" s="31">
        <v>30</v>
      </c>
      <c r="E20" s="11">
        <v>1</v>
      </c>
      <c r="F20" s="13">
        <v>79451.945103279999</v>
      </c>
    </row>
    <row r="21" spans="1:6" ht="16.5" customHeight="1" x14ac:dyDescent="0.25">
      <c r="A21" s="42">
        <v>19</v>
      </c>
      <c r="B21" s="14" t="s">
        <v>55</v>
      </c>
      <c r="C21" s="11">
        <v>194414</v>
      </c>
      <c r="D21" s="31">
        <v>5702</v>
      </c>
      <c r="E21" s="11">
        <v>137</v>
      </c>
      <c r="F21" s="13">
        <v>2475646.3305627797</v>
      </c>
    </row>
    <row r="22" spans="1:6" ht="16.5" customHeight="1" x14ac:dyDescent="0.25">
      <c r="A22" s="42">
        <v>20</v>
      </c>
      <c r="B22" s="14" t="s">
        <v>56</v>
      </c>
      <c r="C22" s="11">
        <v>564517</v>
      </c>
      <c r="D22" s="31">
        <v>12796</v>
      </c>
      <c r="E22" s="11">
        <v>3235</v>
      </c>
      <c r="F22" s="13">
        <v>5730916.1256875601</v>
      </c>
    </row>
    <row r="23" spans="1:6" ht="16.5" customHeight="1" x14ac:dyDescent="0.25">
      <c r="A23" s="42">
        <v>21</v>
      </c>
      <c r="B23" s="10" t="s">
        <v>57</v>
      </c>
      <c r="C23" s="11">
        <v>555132</v>
      </c>
      <c r="D23" s="31">
        <v>734</v>
      </c>
      <c r="E23" s="11">
        <v>42</v>
      </c>
      <c r="F23" s="13">
        <v>574686.67990850005</v>
      </c>
    </row>
    <row r="24" spans="1:6" ht="16.5" customHeight="1" x14ac:dyDescent="0.25">
      <c r="A24" s="40">
        <v>22</v>
      </c>
      <c r="B24" s="10" t="s">
        <v>83</v>
      </c>
      <c r="C24" s="11">
        <v>212580</v>
      </c>
      <c r="D24" s="31">
        <v>7341</v>
      </c>
      <c r="E24" s="11">
        <v>45</v>
      </c>
      <c r="F24" s="13">
        <v>2031793.9283429203</v>
      </c>
    </row>
    <row r="25" spans="1:6" ht="16.5" customHeight="1" x14ac:dyDescent="0.25">
      <c r="A25" s="40">
        <v>23</v>
      </c>
      <c r="B25" s="10" t="s">
        <v>71</v>
      </c>
      <c r="C25" s="11">
        <v>442237</v>
      </c>
      <c r="D25" s="31">
        <v>11317</v>
      </c>
      <c r="E25" s="11">
        <v>423</v>
      </c>
      <c r="F25" s="13">
        <v>2686512.0160683896</v>
      </c>
    </row>
    <row r="26" spans="1:6" ht="16.5" customHeight="1" x14ac:dyDescent="0.25">
      <c r="A26" s="27">
        <v>24</v>
      </c>
      <c r="B26" s="10" t="s">
        <v>72</v>
      </c>
      <c r="C26" s="11">
        <v>262937</v>
      </c>
      <c r="D26" s="31">
        <v>7558</v>
      </c>
      <c r="E26" s="11">
        <v>268</v>
      </c>
      <c r="F26" s="13">
        <v>3697543.7352832202</v>
      </c>
    </row>
    <row r="27" spans="1:6" ht="16.5" customHeight="1" x14ac:dyDescent="0.25">
      <c r="A27" s="42">
        <v>25</v>
      </c>
      <c r="B27" s="10" t="s">
        <v>73</v>
      </c>
      <c r="C27" s="11">
        <v>26594</v>
      </c>
      <c r="D27" s="31">
        <v>454</v>
      </c>
      <c r="E27" s="11">
        <v>9</v>
      </c>
      <c r="F27" s="13">
        <v>75636.535219500016</v>
      </c>
    </row>
    <row r="28" spans="1:6" ht="16.5" customHeight="1" x14ac:dyDescent="0.25">
      <c r="A28" s="42">
        <v>26</v>
      </c>
      <c r="B28" s="16" t="s">
        <v>84</v>
      </c>
      <c r="C28" s="17">
        <v>442138</v>
      </c>
      <c r="D28" s="32">
        <v>9786</v>
      </c>
      <c r="E28" s="17">
        <v>276</v>
      </c>
      <c r="F28" s="19">
        <v>2788413.8453519503</v>
      </c>
    </row>
    <row r="29" spans="1:6" ht="16.5" customHeight="1" x14ac:dyDescent="0.25">
      <c r="A29" s="42">
        <v>27</v>
      </c>
      <c r="B29" s="10" t="s">
        <v>85</v>
      </c>
      <c r="C29" s="11">
        <v>10039</v>
      </c>
      <c r="D29" s="31">
        <v>332</v>
      </c>
      <c r="E29" s="11">
        <v>11</v>
      </c>
      <c r="F29" s="13">
        <v>44830.689363869998</v>
      </c>
    </row>
    <row r="30" spans="1:6" ht="16.5" customHeight="1" x14ac:dyDescent="0.25">
      <c r="A30" s="42">
        <v>28</v>
      </c>
      <c r="B30" s="10" t="s">
        <v>64</v>
      </c>
      <c r="C30" s="11">
        <v>1261</v>
      </c>
      <c r="D30" s="31">
        <v>74</v>
      </c>
      <c r="E30" s="11">
        <v>7</v>
      </c>
      <c r="F30" s="13">
        <v>105819.40853995999</v>
      </c>
    </row>
    <row r="31" spans="1:6" ht="16.5" customHeight="1" x14ac:dyDescent="0.25">
      <c r="A31" s="42">
        <v>29</v>
      </c>
      <c r="B31" s="10" t="s">
        <v>59</v>
      </c>
      <c r="C31" s="11">
        <v>13143</v>
      </c>
      <c r="D31" s="31">
        <v>432</v>
      </c>
      <c r="E31" s="11">
        <v>39</v>
      </c>
      <c r="F31" s="13">
        <v>112264.76470004999</v>
      </c>
    </row>
    <row r="32" spans="1:6" ht="16.5" customHeight="1" x14ac:dyDescent="0.25">
      <c r="A32" s="42">
        <v>30</v>
      </c>
      <c r="B32" s="20" t="s">
        <v>36</v>
      </c>
      <c r="C32" s="17">
        <v>20658</v>
      </c>
      <c r="D32" s="32">
        <v>622</v>
      </c>
      <c r="E32" s="11">
        <v>31</v>
      </c>
      <c r="F32" s="19">
        <v>248663.03268155997</v>
      </c>
    </row>
    <row r="33" spans="1:6" ht="16.5" customHeight="1" x14ac:dyDescent="0.25">
      <c r="A33" s="40">
        <v>31</v>
      </c>
      <c r="B33" s="20" t="s">
        <v>89</v>
      </c>
      <c r="C33" s="11">
        <v>246143</v>
      </c>
      <c r="D33" s="11">
        <v>28</v>
      </c>
      <c r="E33" s="17">
        <v>0</v>
      </c>
      <c r="F33" s="38">
        <v>151582.26482255</v>
      </c>
    </row>
    <row r="34" spans="1:6" ht="16.5" customHeight="1" thickBot="1" x14ac:dyDescent="0.3">
      <c r="A34" s="39">
        <v>32</v>
      </c>
      <c r="B34" s="16" t="s">
        <v>90</v>
      </c>
      <c r="C34" s="29">
        <v>99329</v>
      </c>
      <c r="D34" s="33">
        <v>106</v>
      </c>
      <c r="E34" s="43">
        <v>0</v>
      </c>
      <c r="F34" s="44">
        <v>73421.092448309995</v>
      </c>
    </row>
    <row r="35" spans="1:6" ht="21.75" customHeight="1" thickBot="1" x14ac:dyDescent="0.3">
      <c r="A35" s="50" t="s">
        <v>17</v>
      </c>
      <c r="B35" s="51"/>
      <c r="C35" s="2">
        <f>SUM(C3:C34)</f>
        <v>26544713</v>
      </c>
      <c r="D35" s="2">
        <f>SUM(D3:D34)</f>
        <v>432842</v>
      </c>
      <c r="E35" s="2">
        <f>SUM(E3:E34)</f>
        <v>12814</v>
      </c>
      <c r="F35" s="3">
        <f>SUM(F3:F34)</f>
        <v>99229596.408803955</v>
      </c>
    </row>
  </sheetData>
  <mergeCells count="7">
    <mergeCell ref="A35:B35"/>
    <mergeCell ref="A1:A2"/>
    <mergeCell ref="B1:B2"/>
    <mergeCell ref="C1:C2"/>
    <mergeCell ref="D1:D2"/>
    <mergeCell ref="E1:E2"/>
    <mergeCell ref="F1:F2"/>
  </mergeCells>
  <phoneticPr fontId="4" type="noConversion"/>
  <pageMargins left="1.17" right="0.7" top="0.75" bottom="0.75" header="0.3" footer="0.3"/>
  <pageSetup paperSize="9" scale="7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ПК-АТМ-ТЕРМ-ОБОРОТ ЎЗБ</vt:lpstr>
      <vt:lpstr>ПК-АТМ-ТЕРМ-ОБОРОТ РУС</vt:lpstr>
      <vt:lpstr>PK-ATM-TERM-OBOROT O'zb</vt:lpstr>
      <vt:lpstr>BC-ATM-TERM-TURNOVER 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2018-03-01T10:30:56Z</cp:lastPrinted>
  <dcterms:created xsi:type="dcterms:W3CDTF">2006-09-28T05:33:49Z</dcterms:created>
  <dcterms:modified xsi:type="dcterms:W3CDTF">2021-12-16T09:12:55Z</dcterms:modified>
</cp:coreProperties>
</file>