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vud\OneDrive\Рабочий стол\work\payment systems\28062024\"/>
    </mc:Choice>
  </mc:AlternateContent>
  <bookViews>
    <workbookView xWindow="120" yWindow="135" windowWidth="10005" windowHeight="10005"/>
  </bookViews>
  <sheets>
    <sheet name="MUNIS to'lov banklar kesimida" sheetId="3" r:id="rId1"/>
    <sheet name="МУНИС тўлов банклар кесимида" sheetId="1" r:id="rId2"/>
    <sheet name="платежи МУНИС в разрезе банков" sheetId="2" r:id="rId3"/>
    <sheet name="MUNIS payment by banks" sheetId="4" r:id="rId4"/>
  </sheets>
  <definedNames>
    <definedName name="_xlnm.Print_Area" localSheetId="3">'MUNIS payment by banks'!$A$1:$F$41</definedName>
  </definedNames>
  <calcPr calcId="162913"/>
</workbook>
</file>

<file path=xl/calcChain.xml><?xml version="1.0" encoding="utf-8"?>
<calcChain xmlns="http://schemas.openxmlformats.org/spreadsheetml/2006/main">
  <c r="F41" i="3" l="1"/>
  <c r="E41" i="3"/>
  <c r="D41" i="3"/>
  <c r="C41" i="3"/>
  <c r="F41" i="1" l="1"/>
  <c r="C41" i="4"/>
  <c r="E41" i="1"/>
  <c r="C41" i="2"/>
  <c r="D41" i="2"/>
  <c r="D41" i="4"/>
  <c r="C41" i="1"/>
  <c r="D41" i="1"/>
  <c r="E41" i="2"/>
  <c r="F41" i="2"/>
  <c r="E41" i="4"/>
  <c r="F41" i="4"/>
</calcChain>
</file>

<file path=xl/sharedStrings.xml><?xml version="1.0" encoding="utf-8"?>
<sst xmlns="http://schemas.openxmlformats.org/spreadsheetml/2006/main" count="180" uniqueCount="99">
  <si>
    <t>№</t>
  </si>
  <si>
    <t>Банк номи</t>
  </si>
  <si>
    <t>сони</t>
  </si>
  <si>
    <t>суммаси</t>
  </si>
  <si>
    <t>Bank nomi</t>
  </si>
  <si>
    <t>soni</t>
  </si>
  <si>
    <t>summasi</t>
  </si>
  <si>
    <t>Jami</t>
  </si>
  <si>
    <t>Жами</t>
  </si>
  <si>
    <t>number</t>
  </si>
  <si>
    <t>amount</t>
  </si>
  <si>
    <t>Bank's name</t>
  </si>
  <si>
    <t>Total</t>
  </si>
  <si>
    <t>Наименование банка</t>
  </si>
  <si>
    <t>количество</t>
  </si>
  <si>
    <t>сумма</t>
  </si>
  <si>
    <t>Итого</t>
  </si>
  <si>
    <t>Hamkorbank</t>
  </si>
  <si>
    <t>Tenge bank</t>
  </si>
  <si>
    <t>Миллий банк</t>
  </si>
  <si>
    <t>Ўзсаноатқурилишбанки</t>
  </si>
  <si>
    <t>Агробанк</t>
  </si>
  <si>
    <t>Микрокредитбанк</t>
  </si>
  <si>
    <t>Халқ банки</t>
  </si>
  <si>
    <t>Туронбанк</t>
  </si>
  <si>
    <t>Трастбанк</t>
  </si>
  <si>
    <t>Алоқабанк</t>
  </si>
  <si>
    <t>Ипотека-банк</t>
  </si>
  <si>
    <t>КДБ Банк Ўзбекистон</t>
  </si>
  <si>
    <t>Содерот банк Тошкент</t>
  </si>
  <si>
    <t>Универсалбанк</t>
  </si>
  <si>
    <t>Капиталбанк</t>
  </si>
  <si>
    <t>Давр-банк</t>
  </si>
  <si>
    <t>Пойтахт банк</t>
  </si>
  <si>
    <t>Асака банк</t>
  </si>
  <si>
    <t>Ипак Йўли банки</t>
  </si>
  <si>
    <t>Ziraat Bank Uzbekistan</t>
  </si>
  <si>
    <t>Invest Finance bank</t>
  </si>
  <si>
    <t>Asia Alliance bank</t>
  </si>
  <si>
    <t>Ориент Финанс банк</t>
  </si>
  <si>
    <t>Мадад Инвест банк</t>
  </si>
  <si>
    <t>Anor bank</t>
  </si>
  <si>
    <t>TBC bank</t>
  </si>
  <si>
    <t>National bank</t>
  </si>
  <si>
    <t>Uzbek Industrial and Construction Bank</t>
  </si>
  <si>
    <t>Agrobank</t>
  </si>
  <si>
    <t>Mikrokreditbank</t>
  </si>
  <si>
    <t>Xalq banki</t>
  </si>
  <si>
    <t>Turonbank</t>
  </si>
  <si>
    <t>Asaka bank</t>
  </si>
  <si>
    <t>Ipak Yuli banki</t>
  </si>
  <si>
    <t>Trastbank</t>
  </si>
  <si>
    <t>Aloqabank</t>
  </si>
  <si>
    <t>Ipoteka-bank</t>
  </si>
  <si>
    <t>KDB Bank Uzbekiston</t>
  </si>
  <si>
    <t>Saderat bank Tashkent</t>
  </si>
  <si>
    <t>Universal bank</t>
  </si>
  <si>
    <t>Kapitalbank</t>
  </si>
  <si>
    <t>Davr-bank</t>
  </si>
  <si>
    <t>Orient Finans bank</t>
  </si>
  <si>
    <t>Madad Invest bank</t>
  </si>
  <si>
    <t>Poytaxt bank</t>
  </si>
  <si>
    <t>Milliy bank</t>
  </si>
  <si>
    <t>O‘zsanoatqurilishbanki</t>
  </si>
  <si>
    <t>Ipak Yo‘li banki</t>
  </si>
  <si>
    <t>KDB Bank O‘zbekiston</t>
  </si>
  <si>
    <t>Soderot bank Toshkent</t>
  </si>
  <si>
    <t>Национальный банк</t>
  </si>
  <si>
    <t>Узпромстройбанк</t>
  </si>
  <si>
    <t>Народный банк</t>
  </si>
  <si>
    <t>Ипак Йули банки</t>
  </si>
  <si>
    <t>Алокабанк</t>
  </si>
  <si>
    <t>КДБ Банк Узбекистан</t>
  </si>
  <si>
    <t xml:space="preserve">Uzum Bank </t>
  </si>
  <si>
    <t>Содерот банк Ташкент</t>
  </si>
  <si>
    <t>APEX BANK</t>
  </si>
  <si>
    <t>SMART BANK</t>
  </si>
  <si>
    <t>YANGI BANK</t>
  </si>
  <si>
    <t>HAYOT BANK</t>
  </si>
  <si>
    <t>Бизнесни ривожлантириш банки</t>
  </si>
  <si>
    <t>Банк развития бизнеса</t>
  </si>
  <si>
    <t>Biznesni rivojlantirish banki</t>
  </si>
  <si>
    <t>Business development bank</t>
  </si>
  <si>
    <t>Octobank</t>
  </si>
  <si>
    <t>AVO bank</t>
  </si>
  <si>
    <t>Гарант банк</t>
  </si>
  <si>
    <t>Garant bank</t>
  </si>
  <si>
    <t>Тижорат банклари томонидан 2023-2024 йил май ойлари давомида Марказий банкнинг ҳисоб-китоблар Клиринг тизими орқали қабул қилинган тўловлар ҳақида таҳлилий маълумот</t>
  </si>
  <si>
    <t>2023 йил май ойида қабул қилинган тўловлар</t>
  </si>
  <si>
    <t>2024 йил май ойида қабул қилинган тўловлар</t>
  </si>
  <si>
    <t>Аналитические сведения о платежах через Клиринговую систему расчетов Центрального банка  (сравнение, май, 2023 и 2024 годы)</t>
  </si>
  <si>
    <t>Принятые платежи по банку в течение мая 2023 года</t>
  </si>
  <si>
    <t>Принятые платежи по банку в течение мая 2024 года</t>
  </si>
  <si>
    <t>Tijorat banklari tomonidan 2023-2024-yillarning may oylari davomida Markaziy bankning Hisob-kitoblar Kliring tizimi orqali qabul qilingan to'lovlar haqida tahliliy ma'lumot</t>
  </si>
  <si>
    <t>2023-yil may oyi davomida qabul qilingan to'lovlar</t>
  </si>
  <si>
    <t>2024-yil may oyi davomida qabul qilingan to'lovlar</t>
  </si>
  <si>
    <t>Analytical information about transactions through Clearing-settlement system of Central bank                                               (May 2024 in comparison with May 2023)</t>
  </si>
  <si>
    <t xml:space="preserve">Transactions during May 2023                by banks </t>
  </si>
  <si>
    <t xml:space="preserve">Transactions during May 2024                  by banks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</si>
</sst>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,##0_р_._-;\-* #,##0_р_._-;_-* &quot;-&quot;??_р_._-;_-@_-"/>
  </numFmts>
  <fonts count="32" x14ac:knownFonts="1"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25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23" applyNumberFormat="0" applyAlignment="0" applyProtection="0"/>
    <xf numFmtId="0" fontId="17" fillId="9" borderId="24" applyNumberFormat="0" applyAlignment="0" applyProtection="0"/>
    <xf numFmtId="0" fontId="18" fillId="9" borderId="23" applyNumberFormat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1" fillId="0" borderId="27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28" applyNumberFormat="0" applyFill="0" applyAlignment="0" applyProtection="0"/>
    <xf numFmtId="0" fontId="23" fillId="10" borderId="29" applyNumberFormat="0" applyAlignment="0" applyProtection="0"/>
    <xf numFmtId="0" fontId="24" fillId="0" borderId="0" applyNumberFormat="0" applyFill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7" fillId="0" borderId="0" applyNumberFormat="0" applyFill="0" applyBorder="0" applyAlignment="0" applyProtection="0"/>
    <xf numFmtId="0" fontId="2" fillId="13" borderId="30" applyNumberFormat="0" applyFont="0" applyAlignment="0" applyProtection="0"/>
    <xf numFmtId="0" fontId="28" fillId="0" borderId="31" applyNumberFormat="0" applyFill="0" applyAlignment="0" applyProtection="0"/>
    <xf numFmtId="0" fontId="29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30" fillId="14" borderId="0" applyNumberFormat="0" applyBorder="0" applyAlignment="0" applyProtection="0"/>
  </cellStyleXfs>
  <cellXfs count="96"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3" fontId="4" fillId="0" borderId="0" xfId="0" applyNumberFormat="1" applyFont="1"/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4" fontId="1" fillId="0" borderId="0" xfId="23" applyFont="1" applyAlignment="1">
      <alignment vertical="center"/>
    </xf>
    <xf numFmtId="164" fontId="9" fillId="0" borderId="0" xfId="23" applyFont="1" applyAlignment="1">
      <alignment vertical="center"/>
    </xf>
    <xf numFmtId="164" fontId="31" fillId="0" borderId="0" xfId="23" applyFont="1" applyAlignment="1">
      <alignment horizontal="right" wrapText="1"/>
    </xf>
    <xf numFmtId="165" fontId="3" fillId="0" borderId="0" xfId="0" applyNumberFormat="1" applyFont="1" applyAlignment="1">
      <alignment vertical="center"/>
    </xf>
    <xf numFmtId="164" fontId="3" fillId="0" borderId="0" xfId="23" applyFont="1" applyAlignment="1">
      <alignment vertical="center"/>
    </xf>
    <xf numFmtId="165" fontId="31" fillId="0" borderId="0" xfId="23" applyNumberFormat="1" applyFont="1" applyAlignment="1">
      <alignment horizontal="right" wrapText="1"/>
    </xf>
    <xf numFmtId="165" fontId="4" fillId="0" borderId="0" xfId="0" applyNumberFormat="1" applyFont="1"/>
    <xf numFmtId="165" fontId="1" fillId="0" borderId="0" xfId="0" applyNumberFormat="1" applyFont="1" applyAlignment="1">
      <alignment vertical="center"/>
    </xf>
    <xf numFmtId="165" fontId="10" fillId="0" borderId="3" xfId="23" applyNumberFormat="1" applyFont="1" applyFill="1" applyBorder="1" applyAlignment="1">
      <alignment horizontal="right"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4" fillId="0" borderId="6" xfId="0" applyFont="1" applyBorder="1"/>
    <xf numFmtId="0" fontId="4" fillId="0" borderId="7" xfId="0" applyFont="1" applyBorder="1"/>
    <xf numFmtId="165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65" fontId="4" fillId="0" borderId="0" xfId="0" applyNumberFormat="1" applyFont="1" applyFill="1"/>
    <xf numFmtId="0" fontId="4" fillId="0" borderId="0" xfId="0" applyFont="1" applyFill="1"/>
    <xf numFmtId="165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65" fontId="8" fillId="0" borderId="6" xfId="23" applyNumberFormat="1" applyFont="1" applyBorder="1" applyAlignment="1">
      <alignment horizontal="right" vertical="center"/>
    </xf>
    <xf numFmtId="165" fontId="8" fillId="0" borderId="10" xfId="23" applyNumberFormat="1" applyFont="1" applyFill="1" applyBorder="1" applyAlignment="1">
      <alignment horizontal="right" vertical="center"/>
    </xf>
    <xf numFmtId="165" fontId="8" fillId="0" borderId="10" xfId="23" applyNumberFormat="1" applyFont="1" applyBorder="1" applyAlignment="1">
      <alignment horizontal="right" vertical="center"/>
    </xf>
    <xf numFmtId="165" fontId="8" fillId="0" borderId="7" xfId="23" applyNumberFormat="1" applyFont="1" applyBorder="1" applyAlignment="1">
      <alignment horizontal="right" vertical="center"/>
    </xf>
    <xf numFmtId="165" fontId="8" fillId="0" borderId="7" xfId="23" applyNumberFormat="1" applyFont="1" applyFill="1" applyBorder="1" applyAlignment="1">
      <alignment horizontal="right" vertical="center"/>
    </xf>
    <xf numFmtId="165" fontId="8" fillId="0" borderId="6" xfId="23" applyNumberFormat="1" applyFont="1" applyFill="1" applyBorder="1" applyAlignment="1">
      <alignment horizontal="right" vertical="center"/>
    </xf>
    <xf numFmtId="165" fontId="8" fillId="0" borderId="11" xfId="23" applyNumberFormat="1" applyFont="1" applyFill="1" applyBorder="1" applyAlignment="1">
      <alignment horizontal="right" vertical="center"/>
    </xf>
    <xf numFmtId="165" fontId="8" fillId="0" borderId="12" xfId="23" applyNumberFormat="1" applyFont="1" applyFill="1" applyBorder="1" applyAlignment="1">
      <alignment horizontal="right" vertical="center"/>
    </xf>
    <xf numFmtId="165" fontId="8" fillId="15" borderId="7" xfId="23" applyNumberFormat="1" applyFont="1" applyFill="1" applyBorder="1" applyAlignment="1">
      <alignment horizontal="right" vertical="center"/>
    </xf>
    <xf numFmtId="165" fontId="8" fillId="0" borderId="13" xfId="23" applyNumberFormat="1" applyFont="1" applyFill="1" applyBorder="1" applyAlignment="1">
      <alignment horizontal="right" vertical="center"/>
    </xf>
    <xf numFmtId="165" fontId="8" fillId="0" borderId="14" xfId="23" applyNumberFormat="1" applyFont="1" applyBorder="1" applyAlignment="1">
      <alignment horizontal="right" vertical="center"/>
    </xf>
    <xf numFmtId="165" fontId="8" fillId="0" borderId="14" xfId="23" applyNumberFormat="1" applyFont="1" applyFill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4" fillId="0" borderId="16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14" xfId="0" applyFont="1" applyBorder="1"/>
    <xf numFmtId="0" fontId="8" fillId="0" borderId="16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3" fontId="8" fillId="0" borderId="9" xfId="23" applyNumberFormat="1" applyFont="1" applyFill="1" applyBorder="1" applyAlignment="1">
      <alignment horizontal="center" vertical="center"/>
    </xf>
    <xf numFmtId="3" fontId="8" fillId="0" borderId="9" xfId="23" applyNumberFormat="1" applyFont="1" applyBorder="1" applyAlignment="1">
      <alignment horizontal="center" vertical="center"/>
    </xf>
    <xf numFmtId="3" fontId="8" fillId="0" borderId="6" xfId="23" applyNumberFormat="1" applyFont="1" applyBorder="1" applyAlignment="1">
      <alignment horizontal="center" vertical="center"/>
    </xf>
    <xf numFmtId="3" fontId="8" fillId="0" borderId="10" xfId="23" applyNumberFormat="1" applyFont="1" applyFill="1" applyBorder="1" applyAlignment="1">
      <alignment horizontal="center" vertical="center"/>
    </xf>
    <xf numFmtId="3" fontId="8" fillId="0" borderId="10" xfId="23" applyNumberFormat="1" applyFont="1" applyBorder="1" applyAlignment="1">
      <alignment horizontal="center" vertical="center"/>
    </xf>
    <xf numFmtId="3" fontId="8" fillId="0" borderId="7" xfId="23" applyNumberFormat="1" applyFont="1" applyBorder="1" applyAlignment="1">
      <alignment horizontal="center" vertical="center"/>
    </xf>
    <xf numFmtId="3" fontId="8" fillId="0" borderId="7" xfId="23" applyNumberFormat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3" fillId="0" borderId="21" xfId="0" applyFont="1" applyBorder="1"/>
    <xf numFmtId="0" fontId="3" fillId="0" borderId="21" xfId="0" applyFont="1" applyFill="1" applyBorder="1"/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Финансовый" xfId="23" builtinId="3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showGridLines="0" tabSelected="1" zoomScaleNormal="100" workbookViewId="0">
      <selection activeCell="C6" sqref="C6"/>
    </sheetView>
  </sheetViews>
  <sheetFormatPr defaultRowHeight="15" x14ac:dyDescent="0.25"/>
  <cols>
    <col min="1" max="1" width="3.140625" style="1" customWidth="1"/>
    <col min="2" max="2" width="40" style="1" customWidth="1"/>
    <col min="3" max="3" width="14.28515625" style="33" customWidth="1"/>
    <col min="4" max="4" width="22" style="33" bestFit="1" customWidth="1"/>
    <col min="5" max="5" width="14.28515625" style="1" customWidth="1"/>
    <col min="6" max="6" width="23.140625" style="1" bestFit="1" customWidth="1"/>
    <col min="7" max="7" width="9.140625" style="1"/>
    <col min="8" max="8" width="12.42578125" style="1" bestFit="1" customWidth="1"/>
    <col min="9" max="16384" width="9.140625" style="1"/>
  </cols>
  <sheetData>
    <row r="1" spans="1:9" x14ac:dyDescent="0.25">
      <c r="A1" s="72" t="s">
        <v>93</v>
      </c>
      <c r="B1" s="72"/>
      <c r="C1" s="72"/>
      <c r="D1" s="72"/>
      <c r="E1" s="72"/>
      <c r="F1" s="72"/>
    </row>
    <row r="2" spans="1:9" x14ac:dyDescent="0.25">
      <c r="A2" s="72"/>
      <c r="B2" s="72"/>
      <c r="C2" s="72"/>
      <c r="D2" s="72"/>
      <c r="E2" s="72"/>
      <c r="F2" s="72"/>
    </row>
    <row r="3" spans="1:9" ht="15.75" thickBot="1" x14ac:dyDescent="0.3">
      <c r="A3" s="72"/>
      <c r="B3" s="72"/>
      <c r="C3" s="72"/>
      <c r="D3" s="72"/>
      <c r="E3" s="72"/>
      <c r="F3" s="72"/>
    </row>
    <row r="4" spans="1:9" ht="42.75" customHeight="1" thickBot="1" x14ac:dyDescent="0.3">
      <c r="A4" s="85" t="s">
        <v>0</v>
      </c>
      <c r="B4" s="85" t="s">
        <v>4</v>
      </c>
      <c r="C4" s="89" t="s">
        <v>94</v>
      </c>
      <c r="D4" s="90"/>
      <c r="E4" s="87" t="s">
        <v>95</v>
      </c>
      <c r="F4" s="88"/>
    </row>
    <row r="5" spans="1:9" ht="15.75" thickBot="1" x14ac:dyDescent="0.3">
      <c r="A5" s="86"/>
      <c r="B5" s="86"/>
      <c r="C5" s="11" t="s">
        <v>5</v>
      </c>
      <c r="D5" s="11" t="s">
        <v>6</v>
      </c>
      <c r="E5" s="13" t="s">
        <v>5</v>
      </c>
      <c r="F5" s="13" t="s">
        <v>6</v>
      </c>
    </row>
    <row r="6" spans="1:9" ht="18.75" customHeight="1" x14ac:dyDescent="0.25">
      <c r="A6" s="28">
        <v>1</v>
      </c>
      <c r="B6" s="57" t="s">
        <v>62</v>
      </c>
      <c r="C6" s="63">
        <v>140863</v>
      </c>
      <c r="D6" s="63">
        <v>348595088194.78003</v>
      </c>
      <c r="E6" s="64">
        <v>168450</v>
      </c>
      <c r="F6" s="65">
        <v>663139755811.59998</v>
      </c>
      <c r="H6" s="2"/>
      <c r="I6" s="6"/>
    </row>
    <row r="7" spans="1:9" ht="18.75" customHeight="1" x14ac:dyDescent="0.25">
      <c r="A7" s="29">
        <v>2</v>
      </c>
      <c r="B7" s="58" t="s">
        <v>63</v>
      </c>
      <c r="C7" s="66">
        <v>208408</v>
      </c>
      <c r="D7" s="66">
        <v>272747973035.17001</v>
      </c>
      <c r="E7" s="67">
        <v>178853</v>
      </c>
      <c r="F7" s="68">
        <v>263708641777.60001</v>
      </c>
      <c r="H7" s="2"/>
      <c r="I7" s="6"/>
    </row>
    <row r="8" spans="1:9" ht="18.75" customHeight="1" x14ac:dyDescent="0.25">
      <c r="A8" s="29">
        <v>3</v>
      </c>
      <c r="B8" s="58" t="s">
        <v>45</v>
      </c>
      <c r="C8" s="66">
        <v>1020057</v>
      </c>
      <c r="D8" s="66">
        <v>819188240460.56995</v>
      </c>
      <c r="E8" s="67">
        <v>659678</v>
      </c>
      <c r="F8" s="68">
        <v>916258751955.84998</v>
      </c>
      <c r="H8" s="2"/>
      <c r="I8" s="6"/>
    </row>
    <row r="9" spans="1:9" ht="18.75" customHeight="1" x14ac:dyDescent="0.25">
      <c r="A9" s="29">
        <v>4</v>
      </c>
      <c r="B9" s="58" t="s">
        <v>46</v>
      </c>
      <c r="C9" s="66">
        <v>160453</v>
      </c>
      <c r="D9" s="66">
        <v>207851043177.87</v>
      </c>
      <c r="E9" s="67">
        <v>133051</v>
      </c>
      <c r="F9" s="68">
        <v>277280291628.33002</v>
      </c>
      <c r="H9" s="2"/>
      <c r="I9" s="6"/>
    </row>
    <row r="10" spans="1:9" ht="18.75" customHeight="1" x14ac:dyDescent="0.25">
      <c r="A10" s="29">
        <v>5</v>
      </c>
      <c r="B10" s="58" t="s">
        <v>47</v>
      </c>
      <c r="C10" s="66">
        <v>328314</v>
      </c>
      <c r="D10" s="66">
        <v>258784843718.28</v>
      </c>
      <c r="E10" s="67">
        <v>279615</v>
      </c>
      <c r="F10" s="68">
        <v>325831479156.56</v>
      </c>
      <c r="H10" s="2"/>
      <c r="I10" s="6"/>
    </row>
    <row r="11" spans="1:9" ht="18.75" customHeight="1" x14ac:dyDescent="0.25">
      <c r="A11" s="29">
        <v>6</v>
      </c>
      <c r="B11" s="58" t="s">
        <v>86</v>
      </c>
      <c r="C11" s="66">
        <v>50754</v>
      </c>
      <c r="D11" s="66">
        <v>78540406729.210007</v>
      </c>
      <c r="E11" s="67">
        <v>45253</v>
      </c>
      <c r="F11" s="68">
        <v>40262333231.269997</v>
      </c>
      <c r="H11" s="2"/>
      <c r="I11" s="6"/>
    </row>
    <row r="12" spans="1:9" ht="18.75" customHeight="1" x14ac:dyDescent="0.25">
      <c r="A12" s="29">
        <v>7</v>
      </c>
      <c r="B12" s="58" t="s">
        <v>81</v>
      </c>
      <c r="C12" s="66">
        <v>174881</v>
      </c>
      <c r="D12" s="66">
        <v>273711044177.59</v>
      </c>
      <c r="E12" s="67">
        <v>119094</v>
      </c>
      <c r="F12" s="68">
        <v>363040718149.14001</v>
      </c>
      <c r="H12" s="2"/>
      <c r="I12" s="6"/>
    </row>
    <row r="13" spans="1:9" ht="18.75" customHeight="1" x14ac:dyDescent="0.25">
      <c r="A13" s="29">
        <v>8</v>
      </c>
      <c r="B13" s="58" t="s">
        <v>48</v>
      </c>
      <c r="C13" s="66">
        <v>46127</v>
      </c>
      <c r="D13" s="66">
        <v>179726761206.28</v>
      </c>
      <c r="E13" s="67">
        <v>43596</v>
      </c>
      <c r="F13" s="68">
        <v>176032271473.16</v>
      </c>
      <c r="H13" s="2"/>
      <c r="I13" s="6"/>
    </row>
    <row r="14" spans="1:9" ht="18.75" customHeight="1" x14ac:dyDescent="0.25">
      <c r="A14" s="29">
        <v>9</v>
      </c>
      <c r="B14" s="58" t="s">
        <v>17</v>
      </c>
      <c r="C14" s="66">
        <v>32673</v>
      </c>
      <c r="D14" s="66">
        <v>84792724388.380005</v>
      </c>
      <c r="E14" s="67">
        <v>61815</v>
      </c>
      <c r="F14" s="68">
        <v>213274811009.51999</v>
      </c>
      <c r="H14" s="2"/>
      <c r="I14" s="6"/>
    </row>
    <row r="15" spans="1:9" ht="18.75" customHeight="1" x14ac:dyDescent="0.25">
      <c r="A15" s="29">
        <v>10</v>
      </c>
      <c r="B15" s="58" t="s">
        <v>49</v>
      </c>
      <c r="C15" s="66">
        <v>199204</v>
      </c>
      <c r="D15" s="66">
        <v>602970599169.85999</v>
      </c>
      <c r="E15" s="67">
        <v>89857</v>
      </c>
      <c r="F15" s="68">
        <v>959708303312.72998</v>
      </c>
      <c r="H15" s="2"/>
      <c r="I15" s="6"/>
    </row>
    <row r="16" spans="1:9" ht="18.75" customHeight="1" x14ac:dyDescent="0.25">
      <c r="A16" s="29">
        <v>11</v>
      </c>
      <c r="B16" s="58" t="s">
        <v>64</v>
      </c>
      <c r="C16" s="66">
        <v>37545</v>
      </c>
      <c r="D16" s="66">
        <v>87520438621.389999</v>
      </c>
      <c r="E16" s="67">
        <v>42209</v>
      </c>
      <c r="F16" s="68">
        <v>194205333983.75</v>
      </c>
      <c r="H16" s="2"/>
      <c r="I16" s="6"/>
    </row>
    <row r="17" spans="1:9" ht="18.75" customHeight="1" x14ac:dyDescent="0.25">
      <c r="A17" s="29">
        <v>12</v>
      </c>
      <c r="B17" s="58" t="s">
        <v>36</v>
      </c>
      <c r="C17" s="66">
        <v>1336</v>
      </c>
      <c r="D17" s="66">
        <v>2724565573.1300001</v>
      </c>
      <c r="E17" s="67">
        <v>1435</v>
      </c>
      <c r="F17" s="68">
        <v>4546468634.6999998</v>
      </c>
      <c r="H17" s="2"/>
      <c r="I17" s="6"/>
    </row>
    <row r="18" spans="1:9" ht="18.75" customHeight="1" x14ac:dyDescent="0.25">
      <c r="A18" s="29">
        <v>13</v>
      </c>
      <c r="B18" s="58" t="s">
        <v>51</v>
      </c>
      <c r="C18" s="66">
        <v>168792</v>
      </c>
      <c r="D18" s="66">
        <v>237975033267.69</v>
      </c>
      <c r="E18" s="67">
        <v>769621</v>
      </c>
      <c r="F18" s="68">
        <v>423007058399.34003</v>
      </c>
      <c r="H18" s="2"/>
      <c r="I18" s="6"/>
    </row>
    <row r="19" spans="1:9" ht="18.75" customHeight="1" x14ac:dyDescent="0.25">
      <c r="A19" s="29">
        <v>14</v>
      </c>
      <c r="B19" s="58" t="s">
        <v>52</v>
      </c>
      <c r="C19" s="66">
        <v>4681597</v>
      </c>
      <c r="D19" s="66">
        <v>1156815423241.01</v>
      </c>
      <c r="E19" s="67">
        <v>6909592</v>
      </c>
      <c r="F19" s="68">
        <v>2197588296777.05</v>
      </c>
      <c r="H19" s="2"/>
      <c r="I19" s="6"/>
    </row>
    <row r="20" spans="1:9" ht="18.75" customHeight="1" x14ac:dyDescent="0.25">
      <c r="A20" s="29">
        <v>15</v>
      </c>
      <c r="B20" s="58" t="s">
        <v>53</v>
      </c>
      <c r="C20" s="66">
        <v>310531</v>
      </c>
      <c r="D20" s="66">
        <v>458635049035.71002</v>
      </c>
      <c r="E20" s="67">
        <v>304396</v>
      </c>
      <c r="F20" s="68">
        <v>630819797924.35999</v>
      </c>
      <c r="H20" s="2"/>
      <c r="I20" s="6"/>
    </row>
    <row r="21" spans="1:9" ht="18.75" customHeight="1" x14ac:dyDescent="0.25">
      <c r="A21" s="29">
        <v>16</v>
      </c>
      <c r="B21" s="58" t="s">
        <v>65</v>
      </c>
      <c r="C21" s="66">
        <v>641</v>
      </c>
      <c r="D21" s="66">
        <v>720655882.76999998</v>
      </c>
      <c r="E21" s="67">
        <v>675</v>
      </c>
      <c r="F21" s="68">
        <v>933449953.22000003</v>
      </c>
      <c r="H21" s="2"/>
      <c r="I21" s="6"/>
    </row>
    <row r="22" spans="1:9" ht="18.75" customHeight="1" x14ac:dyDescent="0.25">
      <c r="A22" s="29">
        <v>17</v>
      </c>
      <c r="B22" s="58" t="s">
        <v>66</v>
      </c>
      <c r="C22" s="66">
        <v>243</v>
      </c>
      <c r="D22" s="66">
        <v>746316666</v>
      </c>
      <c r="E22" s="67">
        <v>402</v>
      </c>
      <c r="F22" s="68">
        <v>866886834</v>
      </c>
      <c r="H22" s="2"/>
      <c r="I22" s="6"/>
    </row>
    <row r="23" spans="1:9" ht="18.75" customHeight="1" x14ac:dyDescent="0.25">
      <c r="A23" s="29">
        <v>18</v>
      </c>
      <c r="B23" s="58" t="s">
        <v>56</v>
      </c>
      <c r="C23" s="66">
        <v>818296</v>
      </c>
      <c r="D23" s="66">
        <v>326083947859.29999</v>
      </c>
      <c r="E23" s="67">
        <v>41015</v>
      </c>
      <c r="F23" s="68">
        <v>144465658758.04999</v>
      </c>
      <c r="H23" s="2"/>
      <c r="I23" s="6"/>
    </row>
    <row r="24" spans="1:9" ht="18.75" customHeight="1" x14ac:dyDescent="0.25">
      <c r="A24" s="29">
        <v>19</v>
      </c>
      <c r="B24" s="58" t="s">
        <v>57</v>
      </c>
      <c r="C24" s="66">
        <v>13965</v>
      </c>
      <c r="D24" s="66">
        <v>150853479784.56</v>
      </c>
      <c r="E24" s="67">
        <v>14361</v>
      </c>
      <c r="F24" s="68">
        <v>150576203630.25</v>
      </c>
      <c r="H24" s="2"/>
      <c r="I24" s="6"/>
    </row>
    <row r="25" spans="1:9" ht="18.75" customHeight="1" x14ac:dyDescent="0.25">
      <c r="A25" s="29">
        <v>20</v>
      </c>
      <c r="B25" s="58" t="s">
        <v>83</v>
      </c>
      <c r="C25" s="66">
        <v>1021</v>
      </c>
      <c r="D25" s="66">
        <v>2398343727.0300002</v>
      </c>
      <c r="E25" s="67">
        <v>642</v>
      </c>
      <c r="F25" s="68">
        <v>2415667878.6399999</v>
      </c>
      <c r="H25" s="2"/>
      <c r="I25" s="6"/>
    </row>
    <row r="26" spans="1:9" ht="18.75" customHeight="1" x14ac:dyDescent="0.25">
      <c r="A26" s="29">
        <v>21</v>
      </c>
      <c r="B26" s="58" t="s">
        <v>58</v>
      </c>
      <c r="C26" s="66">
        <v>1401</v>
      </c>
      <c r="D26" s="66">
        <v>4605826487.6800003</v>
      </c>
      <c r="E26" s="67">
        <v>18134</v>
      </c>
      <c r="F26" s="68">
        <v>14180482281.459999</v>
      </c>
      <c r="H26" s="2"/>
      <c r="I26" s="6"/>
    </row>
    <row r="27" spans="1:9" ht="18.75" customHeight="1" x14ac:dyDescent="0.25">
      <c r="A27" s="29">
        <v>22</v>
      </c>
      <c r="B27" s="58" t="s">
        <v>37</v>
      </c>
      <c r="C27" s="66">
        <v>10955</v>
      </c>
      <c r="D27" s="66">
        <v>59835186001.470001</v>
      </c>
      <c r="E27" s="67">
        <v>18879</v>
      </c>
      <c r="F27" s="68">
        <v>171236030449.69</v>
      </c>
      <c r="H27" s="2"/>
      <c r="I27" s="6"/>
    </row>
    <row r="28" spans="1:9" ht="18.75" customHeight="1" x14ac:dyDescent="0.25">
      <c r="A28" s="29">
        <v>23</v>
      </c>
      <c r="B28" s="58" t="s">
        <v>38</v>
      </c>
      <c r="C28" s="66">
        <v>141772</v>
      </c>
      <c r="D28" s="66">
        <v>107420807615.82001</v>
      </c>
      <c r="E28" s="66">
        <v>51433</v>
      </c>
      <c r="F28" s="69">
        <v>136903337172.52</v>
      </c>
      <c r="H28" s="2"/>
      <c r="I28" s="6"/>
    </row>
    <row r="29" spans="1:9" ht="18.75" customHeight="1" x14ac:dyDescent="0.25">
      <c r="A29" s="29">
        <v>24</v>
      </c>
      <c r="B29" s="58" t="s">
        <v>59</v>
      </c>
      <c r="C29" s="66">
        <v>138385</v>
      </c>
      <c r="D29" s="66">
        <v>158404144871.34</v>
      </c>
      <c r="E29" s="67">
        <v>117557</v>
      </c>
      <c r="F29" s="68">
        <v>136395310621.28</v>
      </c>
      <c r="H29" s="2"/>
      <c r="I29" s="6"/>
    </row>
    <row r="30" spans="1:9" ht="18.75" customHeight="1" x14ac:dyDescent="0.25">
      <c r="A30" s="29">
        <v>25</v>
      </c>
      <c r="B30" s="58" t="s">
        <v>60</v>
      </c>
      <c r="C30" s="66">
        <v>16893</v>
      </c>
      <c r="D30" s="66">
        <v>2612765847.8499999</v>
      </c>
      <c r="E30" s="67">
        <v>279483</v>
      </c>
      <c r="F30" s="68">
        <v>86883685479.710007</v>
      </c>
      <c r="H30" s="2"/>
      <c r="I30" s="6"/>
    </row>
    <row r="31" spans="1:9" ht="18.75" customHeight="1" x14ac:dyDescent="0.25">
      <c r="A31" s="29">
        <v>26</v>
      </c>
      <c r="B31" s="58" t="s">
        <v>84</v>
      </c>
      <c r="C31" s="66">
        <v>449</v>
      </c>
      <c r="D31" s="66">
        <v>310218577.68000001</v>
      </c>
      <c r="E31" s="67">
        <v>9</v>
      </c>
      <c r="F31" s="68">
        <v>4650028.0999999996</v>
      </c>
      <c r="H31" s="2"/>
      <c r="I31" s="6"/>
    </row>
    <row r="32" spans="1:9" ht="18.75" customHeight="1" x14ac:dyDescent="0.25">
      <c r="A32" s="29">
        <v>27</v>
      </c>
      <c r="B32" s="58" t="s">
        <v>61</v>
      </c>
      <c r="C32" s="66">
        <v>1492</v>
      </c>
      <c r="D32" s="66">
        <v>2601425436.7399998</v>
      </c>
      <c r="E32" s="67">
        <v>1441</v>
      </c>
      <c r="F32" s="68">
        <v>6231145689.8999996</v>
      </c>
      <c r="H32" s="2"/>
      <c r="I32" s="6"/>
    </row>
    <row r="33" spans="1:9" ht="18.75" customHeight="1" x14ac:dyDescent="0.25">
      <c r="A33" s="29">
        <v>28</v>
      </c>
      <c r="B33" s="59" t="s">
        <v>18</v>
      </c>
      <c r="C33" s="66">
        <v>7421</v>
      </c>
      <c r="D33" s="66">
        <v>25588597650.48</v>
      </c>
      <c r="E33" s="67">
        <v>6502</v>
      </c>
      <c r="F33" s="68">
        <v>38676142953.760002</v>
      </c>
      <c r="H33" s="2"/>
      <c r="I33" s="6"/>
    </row>
    <row r="34" spans="1:9" ht="18.75" customHeight="1" x14ac:dyDescent="0.25">
      <c r="A34" s="29">
        <v>29</v>
      </c>
      <c r="B34" s="59" t="s">
        <v>42</v>
      </c>
      <c r="C34" s="66">
        <v>912</v>
      </c>
      <c r="D34" s="66">
        <v>41780350.969999999</v>
      </c>
      <c r="E34" s="67">
        <v>2495</v>
      </c>
      <c r="F34" s="68">
        <v>46351930.93</v>
      </c>
      <c r="H34" s="2"/>
      <c r="I34" s="6"/>
    </row>
    <row r="35" spans="1:9" ht="18.75" customHeight="1" x14ac:dyDescent="0.25">
      <c r="A35" s="29">
        <v>30</v>
      </c>
      <c r="B35" s="59" t="s">
        <v>41</v>
      </c>
      <c r="C35" s="66">
        <v>4824</v>
      </c>
      <c r="D35" s="66">
        <v>31838403116.740002</v>
      </c>
      <c r="E35" s="67">
        <v>2629</v>
      </c>
      <c r="F35" s="68">
        <v>3707403709.1399999</v>
      </c>
      <c r="H35" s="2"/>
      <c r="I35" s="6"/>
    </row>
    <row r="36" spans="1:9" ht="18.75" customHeight="1" x14ac:dyDescent="0.25">
      <c r="A36" s="29">
        <v>31</v>
      </c>
      <c r="B36" s="59" t="s">
        <v>73</v>
      </c>
      <c r="C36" s="66">
        <v>12</v>
      </c>
      <c r="D36" s="66">
        <v>7000</v>
      </c>
      <c r="E36" s="67">
        <v>92742</v>
      </c>
      <c r="F36" s="68">
        <v>21562003401.049999</v>
      </c>
      <c r="H36" s="2"/>
      <c r="I36" s="6"/>
    </row>
    <row r="37" spans="1:9" ht="18.75" customHeight="1" thickBot="1" x14ac:dyDescent="0.3">
      <c r="A37" s="29">
        <v>32</v>
      </c>
      <c r="B37" s="59" t="s">
        <v>75</v>
      </c>
      <c r="C37" s="40">
        <v>0</v>
      </c>
      <c r="D37" s="40">
        <v>0</v>
      </c>
      <c r="E37" s="41">
        <v>0</v>
      </c>
      <c r="F37" s="42">
        <v>0</v>
      </c>
      <c r="H37" s="2"/>
      <c r="I37" s="6"/>
    </row>
    <row r="38" spans="1:9" ht="18.75" customHeight="1" x14ac:dyDescent="0.25">
      <c r="A38" s="29">
        <v>33</v>
      </c>
      <c r="B38" s="59" t="s">
        <v>76</v>
      </c>
      <c r="C38" s="40">
        <v>0</v>
      </c>
      <c r="D38" s="40">
        <v>0</v>
      </c>
      <c r="E38" s="63">
        <v>17</v>
      </c>
      <c r="F38" s="63">
        <v>15579100</v>
      </c>
      <c r="H38" s="2"/>
      <c r="I38" s="6"/>
    </row>
    <row r="39" spans="1:9" ht="18.75" customHeight="1" x14ac:dyDescent="0.25">
      <c r="A39" s="29">
        <v>34</v>
      </c>
      <c r="B39" s="59" t="s">
        <v>77</v>
      </c>
      <c r="C39" s="40">
        <v>0</v>
      </c>
      <c r="D39" s="40">
        <v>0</v>
      </c>
      <c r="E39" s="66">
        <v>22</v>
      </c>
      <c r="F39" s="66">
        <v>9409777.5</v>
      </c>
      <c r="H39" s="2"/>
      <c r="I39" s="6"/>
    </row>
    <row r="40" spans="1:9" ht="18.75" customHeight="1" thickBot="1" x14ac:dyDescent="0.3">
      <c r="A40" s="56">
        <v>35</v>
      </c>
      <c r="B40" s="60" t="s">
        <v>78</v>
      </c>
      <c r="C40" s="40">
        <v>0</v>
      </c>
      <c r="D40" s="40">
        <v>0</v>
      </c>
      <c r="E40" s="66">
        <v>592</v>
      </c>
      <c r="F40" s="66">
        <v>5666405854.6999998</v>
      </c>
      <c r="H40" s="2"/>
      <c r="I40" s="6"/>
    </row>
    <row r="41" spans="1:9" ht="18.75" customHeight="1" thickBot="1" x14ac:dyDescent="0.3">
      <c r="A41" s="83" t="s">
        <v>7</v>
      </c>
      <c r="B41" s="84"/>
      <c r="C41" s="63">
        <f>SUM(C6:C40)</f>
        <v>8720217</v>
      </c>
      <c r="D41" s="63">
        <f>SUM(D6:D40)</f>
        <v>5944641140873.3486</v>
      </c>
      <c r="E41" s="66">
        <f>SUM(E6:E40)</f>
        <v>10455545</v>
      </c>
      <c r="F41" s="66">
        <f>SUM(F6:F40)</f>
        <v>8569480118728.8594</v>
      </c>
      <c r="I41" s="6"/>
    </row>
    <row r="45" spans="1:9" x14ac:dyDescent="0.25">
      <c r="C45" s="32"/>
      <c r="D45" s="32"/>
      <c r="E45" s="20"/>
      <c r="F45" s="20"/>
    </row>
    <row r="46" spans="1:9" x14ac:dyDescent="0.25">
      <c r="C46" s="32"/>
      <c r="D46" s="32"/>
      <c r="E46" s="20"/>
      <c r="F46" s="20"/>
    </row>
  </sheetData>
  <mergeCells count="6">
    <mergeCell ref="A41:B41"/>
    <mergeCell ref="A1:F3"/>
    <mergeCell ref="A4:A5"/>
    <mergeCell ref="B4:B5"/>
    <mergeCell ref="E4:F4"/>
    <mergeCell ref="C4:D4"/>
  </mergeCells>
  <phoneticPr fontId="7" type="noConversion"/>
  <pageMargins left="0.51181102362204722" right="0.23622047244094491" top="0.74803149606299213" bottom="0.74803149606299213" header="0.35433070866141736" footer="0.31496062992125984"/>
  <pageSetup paperSize="9" scale="8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showGridLines="0" topLeftCell="A14" zoomScaleNormal="100" workbookViewId="0">
      <selection activeCell="C6" sqref="C6:F41"/>
    </sheetView>
  </sheetViews>
  <sheetFormatPr defaultRowHeight="15" x14ac:dyDescent="0.25"/>
  <cols>
    <col min="1" max="1" width="3.140625" style="4" customWidth="1"/>
    <col min="2" max="2" width="40" style="4" customWidth="1"/>
    <col min="3" max="3" width="14.28515625" style="4" customWidth="1"/>
    <col min="4" max="4" width="22" style="4" bestFit="1" customWidth="1"/>
    <col min="5" max="5" width="14.5703125" style="4" bestFit="1" customWidth="1"/>
    <col min="6" max="6" width="23.140625" style="4" customWidth="1"/>
    <col min="7" max="7" width="9.7109375" style="4" customWidth="1"/>
    <col min="8" max="16384" width="9.140625" style="4"/>
  </cols>
  <sheetData>
    <row r="1" spans="1:7" ht="16.5" customHeight="1" x14ac:dyDescent="0.25">
      <c r="A1" s="72" t="s">
        <v>87</v>
      </c>
      <c r="B1" s="72"/>
      <c r="C1" s="72"/>
      <c r="D1" s="72"/>
      <c r="E1" s="72"/>
      <c r="F1" s="72"/>
      <c r="G1" s="5"/>
    </row>
    <row r="2" spans="1:7" ht="16.5" customHeight="1" x14ac:dyDescent="0.25">
      <c r="A2" s="72"/>
      <c r="B2" s="72"/>
      <c r="C2" s="72"/>
      <c r="D2" s="72"/>
      <c r="E2" s="72"/>
      <c r="F2" s="72"/>
      <c r="G2" s="5"/>
    </row>
    <row r="3" spans="1:7" ht="16.5" customHeight="1" thickBot="1" x14ac:dyDescent="0.3">
      <c r="A3" s="72"/>
      <c r="B3" s="72"/>
      <c r="C3" s="72"/>
      <c r="D3" s="72"/>
      <c r="E3" s="72"/>
      <c r="F3" s="72"/>
      <c r="G3" s="5"/>
    </row>
    <row r="4" spans="1:7" ht="45" customHeight="1" thickBot="1" x14ac:dyDescent="0.3">
      <c r="A4" s="73" t="s">
        <v>0</v>
      </c>
      <c r="B4" s="73" t="s">
        <v>1</v>
      </c>
      <c r="C4" s="75" t="s">
        <v>88</v>
      </c>
      <c r="D4" s="76"/>
      <c r="E4" s="75" t="s">
        <v>89</v>
      </c>
      <c r="F4" s="76"/>
      <c r="G4" s="3"/>
    </row>
    <row r="5" spans="1:7" ht="15.75" thickBot="1" x14ac:dyDescent="0.3">
      <c r="A5" s="74"/>
      <c r="B5" s="74"/>
      <c r="C5" s="10" t="s">
        <v>2</v>
      </c>
      <c r="D5" s="11" t="s">
        <v>3</v>
      </c>
      <c r="E5" s="10" t="s">
        <v>2</v>
      </c>
      <c r="F5" s="11" t="s">
        <v>3</v>
      </c>
      <c r="G5" s="3"/>
    </row>
    <row r="6" spans="1:7" ht="18.75" customHeight="1" x14ac:dyDescent="0.25">
      <c r="A6" s="25">
        <v>1</v>
      </c>
      <c r="B6" s="51" t="s">
        <v>19</v>
      </c>
      <c r="C6" s="63">
        <v>140863</v>
      </c>
      <c r="D6" s="63">
        <v>348595088194.78003</v>
      </c>
      <c r="E6" s="64">
        <v>168450</v>
      </c>
      <c r="F6" s="65">
        <v>663139755811.59998</v>
      </c>
      <c r="G6" s="2"/>
    </row>
    <row r="7" spans="1:7" ht="18.75" customHeight="1" x14ac:dyDescent="0.25">
      <c r="A7" s="26">
        <v>2</v>
      </c>
      <c r="B7" s="52" t="s">
        <v>20</v>
      </c>
      <c r="C7" s="66">
        <v>208408</v>
      </c>
      <c r="D7" s="66">
        <v>272747973035.17001</v>
      </c>
      <c r="E7" s="67">
        <v>178853</v>
      </c>
      <c r="F7" s="68">
        <v>263708641777.60001</v>
      </c>
      <c r="G7" s="2"/>
    </row>
    <row r="8" spans="1:7" ht="18.75" customHeight="1" x14ac:dyDescent="0.25">
      <c r="A8" s="26">
        <v>3</v>
      </c>
      <c r="B8" s="52" t="s">
        <v>21</v>
      </c>
      <c r="C8" s="66">
        <v>1020057</v>
      </c>
      <c r="D8" s="66">
        <v>819188240460.56995</v>
      </c>
      <c r="E8" s="67">
        <v>659678</v>
      </c>
      <c r="F8" s="68">
        <v>916258751955.84998</v>
      </c>
      <c r="G8" s="2"/>
    </row>
    <row r="9" spans="1:7" ht="18.75" customHeight="1" x14ac:dyDescent="0.25">
      <c r="A9" s="26">
        <v>4</v>
      </c>
      <c r="B9" s="52" t="s">
        <v>22</v>
      </c>
      <c r="C9" s="66">
        <v>160453</v>
      </c>
      <c r="D9" s="66">
        <v>207851043177.87</v>
      </c>
      <c r="E9" s="67">
        <v>133051</v>
      </c>
      <c r="F9" s="68">
        <v>277280291628.33002</v>
      </c>
      <c r="G9" s="2"/>
    </row>
    <row r="10" spans="1:7" ht="18.75" customHeight="1" x14ac:dyDescent="0.25">
      <c r="A10" s="26">
        <v>5</v>
      </c>
      <c r="B10" s="52" t="s">
        <v>23</v>
      </c>
      <c r="C10" s="66">
        <v>328314</v>
      </c>
      <c r="D10" s="66">
        <v>258784843718.28</v>
      </c>
      <c r="E10" s="67">
        <v>279615</v>
      </c>
      <c r="F10" s="68">
        <v>325831479156.56</v>
      </c>
      <c r="G10" s="2"/>
    </row>
    <row r="11" spans="1:7" ht="18.75" customHeight="1" x14ac:dyDescent="0.25">
      <c r="A11" s="26">
        <v>6</v>
      </c>
      <c r="B11" s="52" t="s">
        <v>85</v>
      </c>
      <c r="C11" s="66">
        <v>50754</v>
      </c>
      <c r="D11" s="66">
        <v>78540406729.210007</v>
      </c>
      <c r="E11" s="67">
        <v>45253</v>
      </c>
      <c r="F11" s="68">
        <v>40262333231.269997</v>
      </c>
      <c r="G11" s="2"/>
    </row>
    <row r="12" spans="1:7" ht="18.75" customHeight="1" x14ac:dyDescent="0.25">
      <c r="A12" s="26">
        <v>7</v>
      </c>
      <c r="B12" s="52" t="s">
        <v>79</v>
      </c>
      <c r="C12" s="66">
        <v>174881</v>
      </c>
      <c r="D12" s="66">
        <v>273711044177.59</v>
      </c>
      <c r="E12" s="67">
        <v>119094</v>
      </c>
      <c r="F12" s="68">
        <v>363040718149.14001</v>
      </c>
      <c r="G12" s="2"/>
    </row>
    <row r="13" spans="1:7" ht="18.75" customHeight="1" x14ac:dyDescent="0.25">
      <c r="A13" s="26">
        <v>8</v>
      </c>
      <c r="B13" s="52" t="s">
        <v>24</v>
      </c>
      <c r="C13" s="66">
        <v>46127</v>
      </c>
      <c r="D13" s="66">
        <v>179726761206.28</v>
      </c>
      <c r="E13" s="67">
        <v>43596</v>
      </c>
      <c r="F13" s="68">
        <v>176032271473.16</v>
      </c>
      <c r="G13" s="2"/>
    </row>
    <row r="14" spans="1:7" ht="18.75" customHeight="1" x14ac:dyDescent="0.25">
      <c r="A14" s="26">
        <v>9</v>
      </c>
      <c r="B14" s="52" t="s">
        <v>17</v>
      </c>
      <c r="C14" s="66">
        <v>32673</v>
      </c>
      <c r="D14" s="66">
        <v>84792724388.380005</v>
      </c>
      <c r="E14" s="67">
        <v>61815</v>
      </c>
      <c r="F14" s="68">
        <v>213274811009.51999</v>
      </c>
      <c r="G14" s="2"/>
    </row>
    <row r="15" spans="1:7" ht="18.75" customHeight="1" x14ac:dyDescent="0.25">
      <c r="A15" s="26">
        <v>10</v>
      </c>
      <c r="B15" s="52" t="s">
        <v>34</v>
      </c>
      <c r="C15" s="66">
        <v>199204</v>
      </c>
      <c r="D15" s="66">
        <v>602970599169.85999</v>
      </c>
      <c r="E15" s="67">
        <v>89857</v>
      </c>
      <c r="F15" s="68">
        <v>959708303312.72998</v>
      </c>
      <c r="G15" s="2"/>
    </row>
    <row r="16" spans="1:7" ht="18.75" customHeight="1" x14ac:dyDescent="0.25">
      <c r="A16" s="26">
        <v>11</v>
      </c>
      <c r="B16" s="52" t="s">
        <v>35</v>
      </c>
      <c r="C16" s="66">
        <v>37545</v>
      </c>
      <c r="D16" s="66">
        <v>87520438621.389999</v>
      </c>
      <c r="E16" s="67">
        <v>42209</v>
      </c>
      <c r="F16" s="68">
        <v>194205333983.75</v>
      </c>
      <c r="G16" s="2"/>
    </row>
    <row r="17" spans="1:7" ht="18.75" customHeight="1" x14ac:dyDescent="0.25">
      <c r="A17" s="26">
        <v>12</v>
      </c>
      <c r="B17" s="52" t="s">
        <v>36</v>
      </c>
      <c r="C17" s="66">
        <v>1336</v>
      </c>
      <c r="D17" s="66">
        <v>2724565573.1300001</v>
      </c>
      <c r="E17" s="67">
        <v>1435</v>
      </c>
      <c r="F17" s="68">
        <v>4546468634.6999998</v>
      </c>
      <c r="G17" s="2"/>
    </row>
    <row r="18" spans="1:7" ht="18.75" customHeight="1" x14ac:dyDescent="0.25">
      <c r="A18" s="26">
        <v>13</v>
      </c>
      <c r="B18" s="52" t="s">
        <v>25</v>
      </c>
      <c r="C18" s="66">
        <v>168792</v>
      </c>
      <c r="D18" s="66">
        <v>237975033267.69</v>
      </c>
      <c r="E18" s="67">
        <v>769621</v>
      </c>
      <c r="F18" s="68">
        <v>423007058399.34003</v>
      </c>
      <c r="G18" s="2"/>
    </row>
    <row r="19" spans="1:7" ht="18.75" customHeight="1" x14ac:dyDescent="0.25">
      <c r="A19" s="26">
        <v>14</v>
      </c>
      <c r="B19" s="52" t="s">
        <v>26</v>
      </c>
      <c r="C19" s="66">
        <v>4681597</v>
      </c>
      <c r="D19" s="66">
        <v>1156815423241.01</v>
      </c>
      <c r="E19" s="67">
        <v>6909592</v>
      </c>
      <c r="F19" s="68">
        <v>2197588296777.05</v>
      </c>
      <c r="G19" s="2"/>
    </row>
    <row r="20" spans="1:7" ht="18.75" customHeight="1" x14ac:dyDescent="0.25">
      <c r="A20" s="26">
        <v>15</v>
      </c>
      <c r="B20" s="52" t="s">
        <v>27</v>
      </c>
      <c r="C20" s="66">
        <v>310531</v>
      </c>
      <c r="D20" s="66">
        <v>458635049035.71002</v>
      </c>
      <c r="E20" s="67">
        <v>304396</v>
      </c>
      <c r="F20" s="68">
        <v>630819797924.35999</v>
      </c>
      <c r="G20" s="2"/>
    </row>
    <row r="21" spans="1:7" ht="18.75" customHeight="1" x14ac:dyDescent="0.25">
      <c r="A21" s="26">
        <v>16</v>
      </c>
      <c r="B21" s="52" t="s">
        <v>28</v>
      </c>
      <c r="C21" s="66">
        <v>641</v>
      </c>
      <c r="D21" s="66">
        <v>720655882.76999998</v>
      </c>
      <c r="E21" s="67">
        <v>675</v>
      </c>
      <c r="F21" s="68">
        <v>933449953.22000003</v>
      </c>
      <c r="G21" s="2"/>
    </row>
    <row r="22" spans="1:7" ht="18.75" customHeight="1" x14ac:dyDescent="0.25">
      <c r="A22" s="26">
        <v>17</v>
      </c>
      <c r="B22" s="52" t="s">
        <v>29</v>
      </c>
      <c r="C22" s="66">
        <v>243</v>
      </c>
      <c r="D22" s="66">
        <v>746316666</v>
      </c>
      <c r="E22" s="67">
        <v>402</v>
      </c>
      <c r="F22" s="68">
        <v>866886834</v>
      </c>
      <c r="G22" s="2"/>
    </row>
    <row r="23" spans="1:7" ht="18.75" customHeight="1" x14ac:dyDescent="0.25">
      <c r="A23" s="26">
        <v>18</v>
      </c>
      <c r="B23" s="52" t="s">
        <v>30</v>
      </c>
      <c r="C23" s="66">
        <v>818296</v>
      </c>
      <c r="D23" s="66">
        <v>326083947859.29999</v>
      </c>
      <c r="E23" s="67">
        <v>41015</v>
      </c>
      <c r="F23" s="68">
        <v>144465658758.04999</v>
      </c>
      <c r="G23" s="2"/>
    </row>
    <row r="24" spans="1:7" ht="18.75" customHeight="1" x14ac:dyDescent="0.25">
      <c r="A24" s="26">
        <v>19</v>
      </c>
      <c r="B24" s="52" t="s">
        <v>31</v>
      </c>
      <c r="C24" s="66">
        <v>13965</v>
      </c>
      <c r="D24" s="66">
        <v>150853479784.56</v>
      </c>
      <c r="E24" s="67">
        <v>14361</v>
      </c>
      <c r="F24" s="68">
        <v>150576203630.25</v>
      </c>
      <c r="G24" s="2"/>
    </row>
    <row r="25" spans="1:7" ht="18.75" customHeight="1" x14ac:dyDescent="0.25">
      <c r="A25" s="26">
        <v>20</v>
      </c>
      <c r="B25" s="52" t="s">
        <v>83</v>
      </c>
      <c r="C25" s="66">
        <v>1021</v>
      </c>
      <c r="D25" s="66">
        <v>2398343727.0300002</v>
      </c>
      <c r="E25" s="67">
        <v>642</v>
      </c>
      <c r="F25" s="68">
        <v>2415667878.6399999</v>
      </c>
      <c r="G25" s="2"/>
    </row>
    <row r="26" spans="1:7" ht="18.75" customHeight="1" x14ac:dyDescent="0.25">
      <c r="A26" s="26">
        <v>21</v>
      </c>
      <c r="B26" s="52" t="s">
        <v>32</v>
      </c>
      <c r="C26" s="66">
        <v>1401</v>
      </c>
      <c r="D26" s="66">
        <v>4605826487.6800003</v>
      </c>
      <c r="E26" s="67">
        <v>18134</v>
      </c>
      <c r="F26" s="68">
        <v>14180482281.459999</v>
      </c>
      <c r="G26" s="2"/>
    </row>
    <row r="27" spans="1:7" ht="18.75" customHeight="1" x14ac:dyDescent="0.25">
      <c r="A27" s="26">
        <v>22</v>
      </c>
      <c r="B27" s="52" t="s">
        <v>37</v>
      </c>
      <c r="C27" s="66">
        <v>10955</v>
      </c>
      <c r="D27" s="66">
        <v>59835186001.470001</v>
      </c>
      <c r="E27" s="67">
        <v>18879</v>
      </c>
      <c r="F27" s="68">
        <v>171236030449.69</v>
      </c>
      <c r="G27" s="2"/>
    </row>
    <row r="28" spans="1:7" s="35" customFormat="1" ht="18.75" customHeight="1" x14ac:dyDescent="0.25">
      <c r="A28" s="26">
        <v>23</v>
      </c>
      <c r="B28" s="53" t="s">
        <v>38</v>
      </c>
      <c r="C28" s="66">
        <v>141772</v>
      </c>
      <c r="D28" s="66">
        <v>107420807615.82001</v>
      </c>
      <c r="E28" s="66">
        <v>51433</v>
      </c>
      <c r="F28" s="69">
        <v>136903337172.52</v>
      </c>
      <c r="G28" s="38"/>
    </row>
    <row r="29" spans="1:7" ht="18.75" customHeight="1" x14ac:dyDescent="0.25">
      <c r="A29" s="26">
        <v>24</v>
      </c>
      <c r="B29" s="52" t="s">
        <v>39</v>
      </c>
      <c r="C29" s="66">
        <v>138385</v>
      </c>
      <c r="D29" s="66">
        <v>158404144871.34</v>
      </c>
      <c r="E29" s="67">
        <v>117557</v>
      </c>
      <c r="F29" s="68">
        <v>136395310621.28</v>
      </c>
      <c r="G29" s="2"/>
    </row>
    <row r="30" spans="1:7" ht="18.75" customHeight="1" x14ac:dyDescent="0.25">
      <c r="A30" s="26">
        <v>25</v>
      </c>
      <c r="B30" s="52" t="s">
        <v>40</v>
      </c>
      <c r="C30" s="66">
        <v>16893</v>
      </c>
      <c r="D30" s="66">
        <v>2612765847.8499999</v>
      </c>
      <c r="E30" s="67">
        <v>279483</v>
      </c>
      <c r="F30" s="68">
        <v>86883685479.710007</v>
      </c>
      <c r="G30" s="2"/>
    </row>
    <row r="31" spans="1:7" ht="18.75" customHeight="1" x14ac:dyDescent="0.25">
      <c r="A31" s="26">
        <v>26</v>
      </c>
      <c r="B31" s="52" t="s">
        <v>84</v>
      </c>
      <c r="C31" s="66">
        <v>449</v>
      </c>
      <c r="D31" s="66">
        <v>310218577.68000001</v>
      </c>
      <c r="E31" s="67">
        <v>9</v>
      </c>
      <c r="F31" s="68">
        <v>4650028.0999999996</v>
      </c>
      <c r="G31" s="2"/>
    </row>
    <row r="32" spans="1:7" customFormat="1" ht="18.75" customHeight="1" x14ac:dyDescent="0.25">
      <c r="A32" s="26">
        <v>27</v>
      </c>
      <c r="B32" s="52" t="s">
        <v>33</v>
      </c>
      <c r="C32" s="66">
        <v>1492</v>
      </c>
      <c r="D32" s="66">
        <v>2601425436.7399998</v>
      </c>
      <c r="E32" s="67">
        <v>1441</v>
      </c>
      <c r="F32" s="68">
        <v>6231145689.8999996</v>
      </c>
    </row>
    <row r="33" spans="1:7" customFormat="1" ht="18.75" customHeight="1" x14ac:dyDescent="0.25">
      <c r="A33" s="26">
        <v>28</v>
      </c>
      <c r="B33" s="52" t="s">
        <v>18</v>
      </c>
      <c r="C33" s="66">
        <v>7421</v>
      </c>
      <c r="D33" s="66">
        <v>25588597650.48</v>
      </c>
      <c r="E33" s="67">
        <v>6502</v>
      </c>
      <c r="F33" s="68">
        <v>38676142953.760002</v>
      </c>
    </row>
    <row r="34" spans="1:7" customFormat="1" ht="18.75" customHeight="1" x14ac:dyDescent="0.25">
      <c r="A34" s="26">
        <v>29</v>
      </c>
      <c r="B34" s="52" t="s">
        <v>42</v>
      </c>
      <c r="C34" s="66">
        <v>912</v>
      </c>
      <c r="D34" s="66">
        <v>41780350.969999999</v>
      </c>
      <c r="E34" s="67">
        <v>2495</v>
      </c>
      <c r="F34" s="68">
        <v>46351930.93</v>
      </c>
    </row>
    <row r="35" spans="1:7" customFormat="1" ht="18.75" customHeight="1" x14ac:dyDescent="0.25">
      <c r="A35" s="26">
        <v>30</v>
      </c>
      <c r="B35" s="54" t="s">
        <v>41</v>
      </c>
      <c r="C35" s="66">
        <v>4824</v>
      </c>
      <c r="D35" s="66">
        <v>31838403116.740002</v>
      </c>
      <c r="E35" s="67">
        <v>2629</v>
      </c>
      <c r="F35" s="68">
        <v>3707403709.1399999</v>
      </c>
    </row>
    <row r="36" spans="1:7" customFormat="1" ht="18.75" customHeight="1" x14ac:dyDescent="0.25">
      <c r="A36" s="26">
        <v>31</v>
      </c>
      <c r="B36" s="54" t="s">
        <v>73</v>
      </c>
      <c r="C36" s="66">
        <v>12</v>
      </c>
      <c r="D36" s="66">
        <v>7000</v>
      </c>
      <c r="E36" s="67">
        <v>92742</v>
      </c>
      <c r="F36" s="68">
        <v>21562003401.049999</v>
      </c>
    </row>
    <row r="37" spans="1:7" customFormat="1" ht="18.75" customHeight="1" thickBot="1" x14ac:dyDescent="0.3">
      <c r="A37" s="26">
        <v>32</v>
      </c>
      <c r="B37" s="54" t="s">
        <v>75</v>
      </c>
      <c r="C37" s="40">
        <v>0</v>
      </c>
      <c r="D37" s="40">
        <v>0</v>
      </c>
      <c r="E37" s="41">
        <v>0</v>
      </c>
      <c r="F37" s="42">
        <v>0</v>
      </c>
    </row>
    <row r="38" spans="1:7" customFormat="1" ht="18.75" customHeight="1" x14ac:dyDescent="0.25">
      <c r="A38" s="26">
        <v>33</v>
      </c>
      <c r="B38" s="54" t="s">
        <v>76</v>
      </c>
      <c r="C38" s="40">
        <v>0</v>
      </c>
      <c r="D38" s="40">
        <v>0</v>
      </c>
      <c r="E38" s="63">
        <v>17</v>
      </c>
      <c r="F38" s="63">
        <v>15579100</v>
      </c>
    </row>
    <row r="39" spans="1:7" customFormat="1" ht="18.75" customHeight="1" x14ac:dyDescent="0.25">
      <c r="A39" s="26">
        <v>34</v>
      </c>
      <c r="B39" s="54" t="s">
        <v>77</v>
      </c>
      <c r="C39" s="40">
        <v>0</v>
      </c>
      <c r="D39" s="40">
        <v>0</v>
      </c>
      <c r="E39" s="66">
        <v>22</v>
      </c>
      <c r="F39" s="66">
        <v>9409777.5</v>
      </c>
    </row>
    <row r="40" spans="1:7" customFormat="1" ht="18.75" customHeight="1" thickBot="1" x14ac:dyDescent="0.3">
      <c r="A40" s="61">
        <v>35</v>
      </c>
      <c r="B40" s="55" t="s">
        <v>78</v>
      </c>
      <c r="C40" s="40">
        <v>0</v>
      </c>
      <c r="D40" s="40">
        <v>0</v>
      </c>
      <c r="E40" s="66">
        <v>592</v>
      </c>
      <c r="F40" s="66">
        <v>5666405854.6999998</v>
      </c>
    </row>
    <row r="41" spans="1:7" ht="18.75" customHeight="1" thickBot="1" x14ac:dyDescent="0.3">
      <c r="A41" s="70" t="s">
        <v>8</v>
      </c>
      <c r="B41" s="71"/>
      <c r="C41" s="63">
        <f>SUM(C6:C40)</f>
        <v>8720217</v>
      </c>
      <c r="D41" s="63">
        <f>SUM(D6:D40)</f>
        <v>5944641140873.3486</v>
      </c>
      <c r="E41" s="66">
        <f>SUM(E6:E40)</f>
        <v>10455545</v>
      </c>
      <c r="F41" s="66">
        <f>SUM(F6:F40)</f>
        <v>8569480118728.8594</v>
      </c>
      <c r="G41" s="3"/>
    </row>
    <row r="43" spans="1:7" x14ac:dyDescent="0.25">
      <c r="F43" s="18"/>
    </row>
    <row r="46" spans="1:7" x14ac:dyDescent="0.25">
      <c r="C46" s="17"/>
      <c r="D46" s="17"/>
      <c r="E46" s="17"/>
      <c r="F46" s="62"/>
    </row>
  </sheetData>
  <mergeCells count="6">
    <mergeCell ref="A41:B41"/>
    <mergeCell ref="A1:F3"/>
    <mergeCell ref="A4:A5"/>
    <mergeCell ref="B4:B5"/>
    <mergeCell ref="E4:F4"/>
    <mergeCell ref="C4:D4"/>
  </mergeCells>
  <phoneticPr fontId="7" type="noConversion"/>
  <pageMargins left="0.39370078740157483" right="0.31496062992125984" top="0.74803149606299213" bottom="0.74803149606299213" header="0.31496062992125984" footer="0.31496062992125984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showGridLines="0" zoomScaleNormal="100" workbookViewId="0">
      <selection activeCell="H4" sqref="H4"/>
    </sheetView>
  </sheetViews>
  <sheetFormatPr defaultRowHeight="15" x14ac:dyDescent="0.25"/>
  <cols>
    <col min="1" max="1" width="3.140625" style="9" customWidth="1"/>
    <col min="2" max="2" width="40" style="9" customWidth="1"/>
    <col min="3" max="3" width="14.28515625" style="31" customWidth="1"/>
    <col min="4" max="4" width="22" style="31" bestFit="1" customWidth="1"/>
    <col min="5" max="5" width="14.28515625" style="9" customWidth="1"/>
    <col min="6" max="6" width="23.140625" style="9" bestFit="1" customWidth="1"/>
    <col min="7" max="7" width="9.140625" style="9"/>
    <col min="8" max="8" width="15" style="9" customWidth="1"/>
    <col min="9" max="9" width="20.7109375" style="9" bestFit="1" customWidth="1"/>
    <col min="10" max="16384" width="9.140625" style="9"/>
  </cols>
  <sheetData>
    <row r="1" spans="1:16" x14ac:dyDescent="0.25">
      <c r="A1" s="78" t="s">
        <v>90</v>
      </c>
      <c r="B1" s="78"/>
      <c r="C1" s="78"/>
      <c r="D1" s="78"/>
      <c r="E1" s="78"/>
      <c r="F1" s="78"/>
      <c r="G1" s="3"/>
    </row>
    <row r="2" spans="1:16" x14ac:dyDescent="0.25">
      <c r="A2" s="78"/>
      <c r="B2" s="78"/>
      <c r="C2" s="78"/>
      <c r="D2" s="78"/>
      <c r="E2" s="78"/>
      <c r="F2" s="78"/>
      <c r="G2" s="3"/>
    </row>
    <row r="3" spans="1:16" ht="16.5" customHeight="1" thickBot="1" x14ac:dyDescent="0.3">
      <c r="A3" s="78"/>
      <c r="B3" s="78"/>
      <c r="C3" s="78"/>
      <c r="D3" s="78"/>
      <c r="E3" s="78"/>
      <c r="F3" s="78"/>
      <c r="G3" s="3"/>
    </row>
    <row r="4" spans="1:16" ht="48.75" customHeight="1" thickBot="1" x14ac:dyDescent="0.3">
      <c r="A4" s="79" t="s">
        <v>0</v>
      </c>
      <c r="B4" s="79" t="s">
        <v>13</v>
      </c>
      <c r="C4" s="81" t="s">
        <v>91</v>
      </c>
      <c r="D4" s="82"/>
      <c r="E4" s="81" t="s">
        <v>92</v>
      </c>
      <c r="F4" s="82"/>
      <c r="G4" s="3"/>
    </row>
    <row r="5" spans="1:16" ht="15.75" thickBot="1" x14ac:dyDescent="0.3">
      <c r="A5" s="80"/>
      <c r="B5" s="80"/>
      <c r="C5" s="36" t="s">
        <v>14</v>
      </c>
      <c r="D5" s="37" t="s">
        <v>15</v>
      </c>
      <c r="E5" s="36" t="s">
        <v>14</v>
      </c>
      <c r="F5" s="37" t="s">
        <v>15</v>
      </c>
      <c r="G5" s="3"/>
    </row>
    <row r="6" spans="1:16" ht="18.75" customHeight="1" x14ac:dyDescent="0.25">
      <c r="A6" s="25">
        <v>1</v>
      </c>
      <c r="B6" s="23" t="s">
        <v>67</v>
      </c>
      <c r="C6" s="44">
        <v>140863</v>
      </c>
      <c r="D6" s="45">
        <v>348595088194.78003</v>
      </c>
      <c r="E6" s="39">
        <v>168450</v>
      </c>
      <c r="F6" s="39">
        <v>663139755811.59998</v>
      </c>
      <c r="G6" s="3"/>
      <c r="I6" s="14"/>
      <c r="M6" s="21"/>
      <c r="N6" s="21"/>
      <c r="O6" s="21"/>
      <c r="P6" s="21"/>
    </row>
    <row r="7" spans="1:16" ht="18.75" customHeight="1" x14ac:dyDescent="0.25">
      <c r="A7" s="26">
        <v>2</v>
      </c>
      <c r="B7" s="24" t="s">
        <v>68</v>
      </c>
      <c r="C7" s="43">
        <v>208408</v>
      </c>
      <c r="D7" s="46">
        <v>272747973035.17001</v>
      </c>
      <c r="E7" s="42">
        <v>178853</v>
      </c>
      <c r="F7" s="42">
        <v>263708641777.60001</v>
      </c>
      <c r="G7" s="3"/>
      <c r="I7" s="14"/>
      <c r="M7" s="21"/>
      <c r="N7" s="21"/>
      <c r="O7" s="21"/>
      <c r="P7" s="21"/>
    </row>
    <row r="8" spans="1:16" ht="18.75" customHeight="1" x14ac:dyDescent="0.25">
      <c r="A8" s="26">
        <v>3</v>
      </c>
      <c r="B8" s="24" t="s">
        <v>21</v>
      </c>
      <c r="C8" s="43">
        <v>1020057</v>
      </c>
      <c r="D8" s="46">
        <v>819188240460.56995</v>
      </c>
      <c r="E8" s="42">
        <v>659678</v>
      </c>
      <c r="F8" s="42">
        <v>916258751955.84998</v>
      </c>
      <c r="G8" s="3"/>
      <c r="I8" s="14"/>
      <c r="M8" s="21"/>
      <c r="N8" s="21"/>
      <c r="O8" s="21"/>
      <c r="P8" s="21"/>
    </row>
    <row r="9" spans="1:16" ht="18.75" customHeight="1" x14ac:dyDescent="0.25">
      <c r="A9" s="26">
        <v>4</v>
      </c>
      <c r="B9" s="24" t="s">
        <v>22</v>
      </c>
      <c r="C9" s="43">
        <v>160453</v>
      </c>
      <c r="D9" s="46">
        <v>207851043177.87</v>
      </c>
      <c r="E9" s="42">
        <v>133051</v>
      </c>
      <c r="F9" s="42">
        <v>277280291628.33002</v>
      </c>
      <c r="G9" s="3"/>
      <c r="I9" s="14"/>
      <c r="M9" s="21"/>
      <c r="N9" s="21"/>
      <c r="O9" s="21"/>
      <c r="P9" s="21"/>
    </row>
    <row r="10" spans="1:16" s="8" customFormat="1" ht="18.75" customHeight="1" x14ac:dyDescent="0.25">
      <c r="A10" s="26">
        <v>5</v>
      </c>
      <c r="B10" s="24" t="s">
        <v>69</v>
      </c>
      <c r="C10" s="43">
        <v>328314</v>
      </c>
      <c r="D10" s="46">
        <v>258784843718.28</v>
      </c>
      <c r="E10" s="42">
        <v>279615</v>
      </c>
      <c r="F10" s="42">
        <v>325831479156.56</v>
      </c>
      <c r="I10" s="15"/>
      <c r="M10" s="21"/>
      <c r="N10" s="21"/>
      <c r="O10" s="21"/>
      <c r="P10" s="21"/>
    </row>
    <row r="11" spans="1:16" ht="18.75" customHeight="1" x14ac:dyDescent="0.25">
      <c r="A11" s="26">
        <v>6</v>
      </c>
      <c r="B11" s="24" t="s">
        <v>85</v>
      </c>
      <c r="C11" s="43">
        <v>50754</v>
      </c>
      <c r="D11" s="46">
        <v>78540406729.210007</v>
      </c>
      <c r="E11" s="42">
        <v>45253</v>
      </c>
      <c r="F11" s="42">
        <v>40262333231.269997</v>
      </c>
      <c r="G11" s="3"/>
      <c r="I11" s="14"/>
      <c r="M11" s="21"/>
      <c r="N11" s="21"/>
      <c r="O11" s="21"/>
      <c r="P11" s="21"/>
    </row>
    <row r="12" spans="1:16" ht="18.75" customHeight="1" x14ac:dyDescent="0.25">
      <c r="A12" s="26">
        <v>7</v>
      </c>
      <c r="B12" s="24" t="s">
        <v>80</v>
      </c>
      <c r="C12" s="43">
        <v>174881</v>
      </c>
      <c r="D12" s="46">
        <v>273711044177.59</v>
      </c>
      <c r="E12" s="42">
        <v>119094</v>
      </c>
      <c r="F12" s="42">
        <v>363040718149.14001</v>
      </c>
      <c r="G12" s="3"/>
      <c r="I12" s="14"/>
      <c r="M12" s="21"/>
      <c r="N12" s="21"/>
      <c r="O12" s="21"/>
      <c r="P12" s="21"/>
    </row>
    <row r="13" spans="1:16" ht="18.75" customHeight="1" x14ac:dyDescent="0.25">
      <c r="A13" s="26">
        <v>8</v>
      </c>
      <c r="B13" s="24" t="s">
        <v>24</v>
      </c>
      <c r="C13" s="43">
        <v>46127</v>
      </c>
      <c r="D13" s="46">
        <v>179726761206.28</v>
      </c>
      <c r="E13" s="42">
        <v>43596</v>
      </c>
      <c r="F13" s="42">
        <v>176032271473.16</v>
      </c>
      <c r="G13" s="3"/>
      <c r="I13" s="14"/>
      <c r="M13" s="21"/>
      <c r="N13" s="21"/>
      <c r="O13" s="21"/>
      <c r="P13" s="21"/>
    </row>
    <row r="14" spans="1:16" ht="18.75" customHeight="1" x14ac:dyDescent="0.25">
      <c r="A14" s="26">
        <v>9</v>
      </c>
      <c r="B14" s="24" t="s">
        <v>17</v>
      </c>
      <c r="C14" s="43">
        <v>32673</v>
      </c>
      <c r="D14" s="46">
        <v>84792724388.380005</v>
      </c>
      <c r="E14" s="42">
        <v>61815</v>
      </c>
      <c r="F14" s="42">
        <v>213274811009.51999</v>
      </c>
      <c r="G14" s="3"/>
      <c r="I14" s="14"/>
      <c r="M14" s="21"/>
      <c r="N14" s="21"/>
      <c r="O14" s="21"/>
      <c r="P14" s="21"/>
    </row>
    <row r="15" spans="1:16" ht="18.75" customHeight="1" x14ac:dyDescent="0.25">
      <c r="A15" s="26">
        <v>10</v>
      </c>
      <c r="B15" s="24" t="s">
        <v>34</v>
      </c>
      <c r="C15" s="43">
        <v>199204</v>
      </c>
      <c r="D15" s="46">
        <v>602970599169.85999</v>
      </c>
      <c r="E15" s="42">
        <v>89857</v>
      </c>
      <c r="F15" s="42">
        <v>959708303312.72998</v>
      </c>
      <c r="G15" s="3"/>
      <c r="I15" s="14"/>
      <c r="M15" s="21"/>
      <c r="N15" s="21"/>
      <c r="O15" s="21"/>
      <c r="P15" s="21"/>
    </row>
    <row r="16" spans="1:16" ht="18.75" customHeight="1" x14ac:dyDescent="0.25">
      <c r="A16" s="26">
        <v>11</v>
      </c>
      <c r="B16" s="24" t="s">
        <v>70</v>
      </c>
      <c r="C16" s="43">
        <v>37545</v>
      </c>
      <c r="D16" s="46">
        <v>87520438621.389999</v>
      </c>
      <c r="E16" s="42">
        <v>42209</v>
      </c>
      <c r="F16" s="42">
        <v>194205333983.75</v>
      </c>
      <c r="G16" s="3"/>
      <c r="I16" s="14"/>
      <c r="M16" s="21"/>
      <c r="N16" s="21"/>
      <c r="O16" s="21"/>
      <c r="P16" s="21"/>
    </row>
    <row r="17" spans="1:16" ht="18.75" customHeight="1" x14ac:dyDescent="0.25">
      <c r="A17" s="26">
        <v>12</v>
      </c>
      <c r="B17" s="24" t="s">
        <v>36</v>
      </c>
      <c r="C17" s="43">
        <v>1336</v>
      </c>
      <c r="D17" s="46">
        <v>2724565573.1300001</v>
      </c>
      <c r="E17" s="42">
        <v>1435</v>
      </c>
      <c r="F17" s="42">
        <v>4546468634.6999998</v>
      </c>
      <c r="G17" s="3"/>
      <c r="I17" s="14"/>
      <c r="M17" s="21"/>
      <c r="N17" s="21"/>
      <c r="O17" s="21"/>
      <c r="P17" s="21"/>
    </row>
    <row r="18" spans="1:16" ht="18.75" customHeight="1" x14ac:dyDescent="0.25">
      <c r="A18" s="26">
        <v>13</v>
      </c>
      <c r="B18" s="24" t="s">
        <v>25</v>
      </c>
      <c r="C18" s="43">
        <v>168792</v>
      </c>
      <c r="D18" s="46">
        <v>237975033267.69</v>
      </c>
      <c r="E18" s="42">
        <v>769621</v>
      </c>
      <c r="F18" s="42">
        <v>423007058399.34003</v>
      </c>
      <c r="G18" s="3"/>
      <c r="I18" s="14"/>
      <c r="M18" s="21"/>
      <c r="N18" s="21"/>
      <c r="O18" s="21"/>
      <c r="P18" s="21"/>
    </row>
    <row r="19" spans="1:16" s="8" customFormat="1" ht="18.75" customHeight="1" x14ac:dyDescent="0.25">
      <c r="A19" s="26">
        <v>14</v>
      </c>
      <c r="B19" s="24" t="s">
        <v>71</v>
      </c>
      <c r="C19" s="43">
        <v>4681597</v>
      </c>
      <c r="D19" s="46">
        <v>1156815423241.01</v>
      </c>
      <c r="E19" s="42">
        <v>6909592</v>
      </c>
      <c r="F19" s="42">
        <v>2197588296777.05</v>
      </c>
      <c r="I19" s="15"/>
      <c r="M19" s="21"/>
      <c r="N19" s="21"/>
      <c r="O19" s="21"/>
      <c r="P19" s="21"/>
    </row>
    <row r="20" spans="1:16" ht="18.75" customHeight="1" x14ac:dyDescent="0.25">
      <c r="A20" s="26">
        <v>15</v>
      </c>
      <c r="B20" s="24" t="s">
        <v>27</v>
      </c>
      <c r="C20" s="43">
        <v>310531</v>
      </c>
      <c r="D20" s="46">
        <v>458635049035.71002</v>
      </c>
      <c r="E20" s="42">
        <v>304396</v>
      </c>
      <c r="F20" s="42">
        <v>630819797924.35999</v>
      </c>
      <c r="G20" s="3"/>
      <c r="I20" s="14"/>
      <c r="M20" s="21"/>
      <c r="N20" s="21"/>
      <c r="O20" s="21"/>
      <c r="P20" s="21"/>
    </row>
    <row r="21" spans="1:16" ht="18.75" customHeight="1" x14ac:dyDescent="0.25">
      <c r="A21" s="26">
        <v>16</v>
      </c>
      <c r="B21" s="24" t="s">
        <v>72</v>
      </c>
      <c r="C21" s="43">
        <v>641</v>
      </c>
      <c r="D21" s="46">
        <v>720655882.76999998</v>
      </c>
      <c r="E21" s="47">
        <v>675</v>
      </c>
      <c r="F21" s="47">
        <v>933449953.22000003</v>
      </c>
      <c r="G21" s="3"/>
      <c r="I21" s="14"/>
      <c r="M21" s="21"/>
      <c r="N21" s="21"/>
      <c r="O21" s="21"/>
      <c r="P21" s="21"/>
    </row>
    <row r="22" spans="1:16" ht="18.75" customHeight="1" x14ac:dyDescent="0.25">
      <c r="A22" s="26">
        <v>17</v>
      </c>
      <c r="B22" s="24" t="s">
        <v>74</v>
      </c>
      <c r="C22" s="43">
        <v>243</v>
      </c>
      <c r="D22" s="46">
        <v>746316666</v>
      </c>
      <c r="E22" s="42">
        <v>402</v>
      </c>
      <c r="F22" s="42">
        <v>866886834</v>
      </c>
      <c r="G22" s="3"/>
      <c r="I22" s="14"/>
      <c r="M22" s="21"/>
      <c r="N22" s="21"/>
      <c r="O22" s="21"/>
      <c r="P22" s="21"/>
    </row>
    <row r="23" spans="1:16" ht="18.75" customHeight="1" x14ac:dyDescent="0.25">
      <c r="A23" s="26">
        <v>18</v>
      </c>
      <c r="B23" s="24" t="s">
        <v>30</v>
      </c>
      <c r="C23" s="43">
        <v>818296</v>
      </c>
      <c r="D23" s="46">
        <v>326083947859.29999</v>
      </c>
      <c r="E23" s="42">
        <v>41015</v>
      </c>
      <c r="F23" s="42">
        <v>144465658758.04999</v>
      </c>
      <c r="G23" s="3"/>
      <c r="I23" s="14"/>
      <c r="M23" s="21"/>
      <c r="N23" s="21"/>
      <c r="O23" s="21"/>
      <c r="P23" s="21"/>
    </row>
    <row r="24" spans="1:16" ht="18.75" customHeight="1" x14ac:dyDescent="0.25">
      <c r="A24" s="26">
        <v>19</v>
      </c>
      <c r="B24" s="24" t="s">
        <v>31</v>
      </c>
      <c r="C24" s="43">
        <v>13965</v>
      </c>
      <c r="D24" s="46">
        <v>150853479784.56</v>
      </c>
      <c r="E24" s="42">
        <v>14361</v>
      </c>
      <c r="F24" s="42">
        <v>150576203630.25</v>
      </c>
      <c r="G24" s="3"/>
      <c r="I24" s="14"/>
      <c r="M24" s="21"/>
      <c r="N24" s="21"/>
      <c r="O24" s="21"/>
      <c r="P24" s="21"/>
    </row>
    <row r="25" spans="1:16" ht="18.75" customHeight="1" x14ac:dyDescent="0.25">
      <c r="A25" s="26">
        <v>20</v>
      </c>
      <c r="B25" s="24" t="s">
        <v>83</v>
      </c>
      <c r="C25" s="43">
        <v>1021</v>
      </c>
      <c r="D25" s="46">
        <v>2398343727.0300002</v>
      </c>
      <c r="E25" s="42">
        <v>642</v>
      </c>
      <c r="F25" s="42">
        <v>2415667878.6399999</v>
      </c>
      <c r="G25" s="3"/>
      <c r="I25" s="14"/>
      <c r="M25" s="21"/>
      <c r="N25" s="21"/>
      <c r="O25" s="21"/>
      <c r="P25" s="21"/>
    </row>
    <row r="26" spans="1:16" s="8" customFormat="1" ht="18.75" customHeight="1" x14ac:dyDescent="0.25">
      <c r="A26" s="26">
        <v>21</v>
      </c>
      <c r="B26" s="24" t="s">
        <v>32</v>
      </c>
      <c r="C26" s="43">
        <v>1401</v>
      </c>
      <c r="D26" s="46">
        <v>4605826487.6800003</v>
      </c>
      <c r="E26" s="42">
        <v>18134</v>
      </c>
      <c r="F26" s="42">
        <v>14180482281.459999</v>
      </c>
      <c r="I26" s="15"/>
      <c r="M26" s="21"/>
      <c r="N26" s="21"/>
      <c r="O26" s="21"/>
      <c r="P26" s="21"/>
    </row>
    <row r="27" spans="1:16" ht="18.75" customHeight="1" x14ac:dyDescent="0.25">
      <c r="A27" s="26">
        <v>22</v>
      </c>
      <c r="B27" s="24" t="s">
        <v>37</v>
      </c>
      <c r="C27" s="43">
        <v>10955</v>
      </c>
      <c r="D27" s="46">
        <v>59835186001.470001</v>
      </c>
      <c r="E27" s="42">
        <v>18879</v>
      </c>
      <c r="F27" s="42">
        <v>171236030449.69</v>
      </c>
      <c r="G27" s="3"/>
      <c r="I27" s="14"/>
      <c r="M27" s="21"/>
      <c r="N27" s="21"/>
      <c r="O27" s="21"/>
      <c r="P27" s="21"/>
    </row>
    <row r="28" spans="1:16" ht="18.75" customHeight="1" x14ac:dyDescent="0.25">
      <c r="A28" s="26">
        <v>23</v>
      </c>
      <c r="B28" s="24" t="s">
        <v>38</v>
      </c>
      <c r="C28" s="43">
        <v>141772</v>
      </c>
      <c r="D28" s="46">
        <v>107420807615.82001</v>
      </c>
      <c r="E28" s="42">
        <v>51433</v>
      </c>
      <c r="F28" s="42">
        <v>136903337172.52</v>
      </c>
      <c r="G28" s="3"/>
      <c r="I28" s="14"/>
      <c r="M28" s="21"/>
      <c r="N28" s="21"/>
      <c r="O28" s="21"/>
      <c r="P28" s="21"/>
    </row>
    <row r="29" spans="1:16" ht="18.75" customHeight="1" x14ac:dyDescent="0.25">
      <c r="A29" s="26">
        <v>24</v>
      </c>
      <c r="B29" s="24" t="s">
        <v>39</v>
      </c>
      <c r="C29" s="43">
        <v>138385</v>
      </c>
      <c r="D29" s="46">
        <v>158404144871.34</v>
      </c>
      <c r="E29" s="42">
        <v>117557</v>
      </c>
      <c r="F29" s="42">
        <v>136395310621.28</v>
      </c>
      <c r="G29" s="3"/>
      <c r="I29" s="14"/>
      <c r="M29" s="21"/>
      <c r="N29" s="21"/>
      <c r="O29" s="21"/>
      <c r="P29" s="21"/>
    </row>
    <row r="30" spans="1:16" ht="18.75" customHeight="1" x14ac:dyDescent="0.25">
      <c r="A30" s="26">
        <v>25</v>
      </c>
      <c r="B30" s="24" t="s">
        <v>40</v>
      </c>
      <c r="C30" s="43">
        <v>16893</v>
      </c>
      <c r="D30" s="46">
        <v>2612765847.8499999</v>
      </c>
      <c r="E30" s="42">
        <v>279483</v>
      </c>
      <c r="F30" s="42">
        <v>86883685479.710007</v>
      </c>
      <c r="G30" s="3"/>
      <c r="I30" s="14"/>
      <c r="M30" s="21"/>
      <c r="N30" s="21"/>
      <c r="O30" s="21"/>
      <c r="P30" s="21"/>
    </row>
    <row r="31" spans="1:16" ht="18.75" customHeight="1" x14ac:dyDescent="0.25">
      <c r="A31" s="26">
        <v>26</v>
      </c>
      <c r="B31" s="24" t="s">
        <v>84</v>
      </c>
      <c r="C31" s="43">
        <v>449</v>
      </c>
      <c r="D31" s="48">
        <v>310218577.68000001</v>
      </c>
      <c r="E31" s="49">
        <v>9</v>
      </c>
      <c r="F31" s="49">
        <v>4650028.0999999996</v>
      </c>
      <c r="G31" s="3"/>
      <c r="I31" s="14"/>
      <c r="M31" s="21"/>
      <c r="N31" s="21"/>
      <c r="O31" s="21"/>
      <c r="P31" s="21"/>
    </row>
    <row r="32" spans="1:16" ht="18.75" customHeight="1" x14ac:dyDescent="0.25">
      <c r="A32" s="26">
        <v>27</v>
      </c>
      <c r="B32" s="24" t="s">
        <v>33</v>
      </c>
      <c r="C32" s="43">
        <v>1492</v>
      </c>
      <c r="D32" s="48">
        <v>2601425436.7399998</v>
      </c>
      <c r="E32" s="49">
        <v>1441</v>
      </c>
      <c r="F32" s="49">
        <v>6231145689.8999996</v>
      </c>
      <c r="G32" s="3"/>
      <c r="I32" s="14"/>
      <c r="M32" s="21"/>
      <c r="N32" s="21"/>
      <c r="O32" s="21"/>
      <c r="P32" s="21"/>
    </row>
    <row r="33" spans="1:16" ht="18.75" customHeight="1" x14ac:dyDescent="0.25">
      <c r="A33" s="26">
        <v>28</v>
      </c>
      <c r="B33" s="27" t="s">
        <v>18</v>
      </c>
      <c r="C33" s="50">
        <v>7421</v>
      </c>
      <c r="D33" s="48">
        <v>25588597650.48</v>
      </c>
      <c r="E33" s="49">
        <v>6502</v>
      </c>
      <c r="F33" s="49">
        <v>38676142953.760002</v>
      </c>
      <c r="G33" s="3"/>
      <c r="I33" s="14"/>
      <c r="M33" s="21"/>
      <c r="N33" s="21"/>
      <c r="O33" s="21"/>
      <c r="P33" s="21"/>
    </row>
    <row r="34" spans="1:16" ht="18.75" customHeight="1" x14ac:dyDescent="0.25">
      <c r="A34" s="26">
        <v>29</v>
      </c>
      <c r="B34" s="27" t="s">
        <v>42</v>
      </c>
      <c r="C34" s="50">
        <v>912</v>
      </c>
      <c r="D34" s="48">
        <v>41780350.969999999</v>
      </c>
      <c r="E34" s="49">
        <v>2495</v>
      </c>
      <c r="F34" s="49">
        <v>46351930.93</v>
      </c>
      <c r="G34" s="3"/>
      <c r="I34" s="14"/>
      <c r="M34" s="21"/>
      <c r="N34" s="21"/>
      <c r="O34" s="21"/>
      <c r="P34" s="21"/>
    </row>
    <row r="35" spans="1:16" ht="18.75" customHeight="1" x14ac:dyDescent="0.25">
      <c r="A35" s="26">
        <v>30</v>
      </c>
      <c r="B35" s="27" t="s">
        <v>41</v>
      </c>
      <c r="C35" s="50">
        <v>4824</v>
      </c>
      <c r="D35" s="48">
        <v>31838403116.740002</v>
      </c>
      <c r="E35" s="49">
        <v>2629</v>
      </c>
      <c r="F35" s="49">
        <v>3707403709.1399999</v>
      </c>
      <c r="G35" s="3"/>
      <c r="I35" s="14"/>
      <c r="M35" s="21"/>
      <c r="N35" s="21"/>
      <c r="O35" s="21"/>
      <c r="P35" s="21"/>
    </row>
    <row r="36" spans="1:16" ht="18.75" customHeight="1" x14ac:dyDescent="0.25">
      <c r="A36" s="26">
        <v>31</v>
      </c>
      <c r="B36" s="27" t="s">
        <v>73</v>
      </c>
      <c r="C36" s="50">
        <v>12</v>
      </c>
      <c r="D36" s="48">
        <v>7000</v>
      </c>
      <c r="E36" s="49">
        <v>92742</v>
      </c>
      <c r="F36" s="49">
        <v>21562003401.049999</v>
      </c>
      <c r="G36" s="3"/>
      <c r="I36" s="14"/>
      <c r="M36" s="21"/>
      <c r="N36" s="21"/>
      <c r="O36" s="21"/>
      <c r="P36" s="21"/>
    </row>
    <row r="37" spans="1:16" ht="18.75" customHeight="1" x14ac:dyDescent="0.25">
      <c r="A37" s="26">
        <v>32</v>
      </c>
      <c r="B37" s="27" t="s">
        <v>75</v>
      </c>
      <c r="C37" s="50">
        <v>0</v>
      </c>
      <c r="D37" s="48">
        <v>0</v>
      </c>
      <c r="E37" s="49">
        <v>0</v>
      </c>
      <c r="F37" s="49">
        <v>0</v>
      </c>
      <c r="G37" s="3"/>
      <c r="I37" s="14"/>
      <c r="M37" s="21"/>
      <c r="N37" s="21"/>
      <c r="O37" s="21"/>
      <c r="P37" s="21"/>
    </row>
    <row r="38" spans="1:16" ht="18.75" customHeight="1" x14ac:dyDescent="0.25">
      <c r="A38" s="26">
        <v>33</v>
      </c>
      <c r="B38" s="27" t="s">
        <v>76</v>
      </c>
      <c r="C38" s="50">
        <v>0</v>
      </c>
      <c r="D38" s="48">
        <v>0</v>
      </c>
      <c r="E38" s="49">
        <v>17</v>
      </c>
      <c r="F38" s="49">
        <v>15579100</v>
      </c>
      <c r="G38" s="3"/>
      <c r="I38" s="14"/>
      <c r="M38" s="21"/>
      <c r="N38" s="21"/>
      <c r="O38" s="21"/>
      <c r="P38" s="21"/>
    </row>
    <row r="39" spans="1:16" ht="18.75" customHeight="1" x14ac:dyDescent="0.25">
      <c r="A39" s="26">
        <v>34</v>
      </c>
      <c r="B39" s="27" t="s">
        <v>77</v>
      </c>
      <c r="C39" s="50">
        <v>0</v>
      </c>
      <c r="D39" s="48">
        <v>0</v>
      </c>
      <c r="E39" s="49">
        <v>22</v>
      </c>
      <c r="F39" s="49">
        <v>9409777.5</v>
      </c>
      <c r="G39" s="3"/>
      <c r="I39" s="14"/>
      <c r="M39" s="21"/>
      <c r="N39" s="21"/>
      <c r="O39" s="21"/>
      <c r="P39" s="21"/>
    </row>
    <row r="40" spans="1:16" ht="18.75" customHeight="1" thickBot="1" x14ac:dyDescent="0.3">
      <c r="A40" s="61">
        <v>35</v>
      </c>
      <c r="B40" s="27" t="s">
        <v>78</v>
      </c>
      <c r="C40" s="50">
        <v>0</v>
      </c>
      <c r="D40" s="48">
        <v>0</v>
      </c>
      <c r="E40" s="49">
        <v>592</v>
      </c>
      <c r="F40" s="49">
        <v>5666405854.6999998</v>
      </c>
      <c r="G40" s="3"/>
      <c r="I40" s="14"/>
      <c r="M40" s="21"/>
      <c r="N40" s="21"/>
      <c r="O40" s="21"/>
      <c r="P40" s="21"/>
    </row>
    <row r="41" spans="1:16" ht="18.75" customHeight="1" thickBot="1" x14ac:dyDescent="0.3">
      <c r="A41" s="70" t="s">
        <v>16</v>
      </c>
      <c r="B41" s="77"/>
      <c r="C41" s="22">
        <f>SUM(C6:C40)</f>
        <v>8720217</v>
      </c>
      <c r="D41" s="22">
        <f>SUM(D6:D40)</f>
        <v>5944641140873.3486</v>
      </c>
      <c r="E41" s="22">
        <f>SUM(E6:E40)</f>
        <v>10455545</v>
      </c>
      <c r="F41" s="22">
        <f>SUM(F6:F40)</f>
        <v>8569480118728.8594</v>
      </c>
      <c r="G41" s="3"/>
      <c r="H41" s="14"/>
      <c r="I41" s="14"/>
      <c r="M41" s="21"/>
      <c r="N41" s="21"/>
      <c r="O41" s="21"/>
      <c r="P41" s="21"/>
    </row>
    <row r="45" spans="1:16" x14ac:dyDescent="0.25">
      <c r="C45" s="30"/>
      <c r="D45" s="30"/>
      <c r="E45" s="21"/>
      <c r="F45" s="21"/>
    </row>
    <row r="47" spans="1:16" x14ac:dyDescent="0.25">
      <c r="C47" s="30"/>
      <c r="D47" s="30"/>
      <c r="E47" s="21"/>
      <c r="F47" s="21"/>
    </row>
  </sheetData>
  <mergeCells count="6">
    <mergeCell ref="A41:B41"/>
    <mergeCell ref="A1:F3"/>
    <mergeCell ref="A4:A5"/>
    <mergeCell ref="B4:B5"/>
    <mergeCell ref="C4:D4"/>
    <mergeCell ref="E4:F4"/>
  </mergeCells>
  <phoneticPr fontId="7" type="noConversion"/>
  <pageMargins left="0.7" right="0.7" top="0.75" bottom="0.7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showGridLines="0" zoomScaleNormal="100" workbookViewId="0">
      <selection activeCell="D8" sqref="D8"/>
    </sheetView>
  </sheetViews>
  <sheetFormatPr defaultRowHeight="15" x14ac:dyDescent="0.25"/>
  <cols>
    <col min="1" max="1" width="3.140625" style="4" customWidth="1"/>
    <col min="2" max="2" width="40.7109375" style="4" customWidth="1"/>
    <col min="3" max="3" width="14.28515625" style="35" customWidth="1"/>
    <col min="4" max="4" width="22.28515625" style="35" bestFit="1" customWidth="1"/>
    <col min="5" max="5" width="14.28515625" style="4" customWidth="1"/>
    <col min="6" max="6" width="23.140625" style="4" bestFit="1" customWidth="1"/>
    <col min="7" max="7" width="9.140625" style="4"/>
    <col min="8" max="8" width="9" style="4" customWidth="1"/>
    <col min="9" max="10" width="18.85546875" style="4" bestFit="1" customWidth="1"/>
    <col min="11" max="16384" width="9.140625" style="4"/>
  </cols>
  <sheetData>
    <row r="1" spans="1:16" x14ac:dyDescent="0.25">
      <c r="A1" s="72" t="s">
        <v>96</v>
      </c>
      <c r="B1" s="72"/>
      <c r="C1" s="72"/>
      <c r="D1" s="72"/>
      <c r="E1" s="72"/>
      <c r="F1" s="72"/>
      <c r="G1" s="3"/>
      <c r="H1" s="91"/>
      <c r="I1" s="92"/>
      <c r="J1" s="92"/>
      <c r="K1" s="92"/>
      <c r="L1" s="92"/>
      <c r="M1" s="92"/>
      <c r="N1" s="92"/>
      <c r="O1" s="92"/>
      <c r="P1" s="92"/>
    </row>
    <row r="2" spans="1:16" x14ac:dyDescent="0.25">
      <c r="A2" s="72"/>
      <c r="B2" s="72"/>
      <c r="C2" s="72"/>
      <c r="D2" s="72"/>
      <c r="E2" s="72"/>
      <c r="F2" s="72"/>
      <c r="G2" s="3"/>
      <c r="H2" s="92"/>
      <c r="I2" s="92"/>
      <c r="J2" s="92"/>
      <c r="K2" s="92"/>
      <c r="L2" s="92"/>
      <c r="M2" s="92"/>
      <c r="N2" s="92"/>
      <c r="O2" s="92"/>
      <c r="P2" s="92"/>
    </row>
    <row r="3" spans="1:16" ht="16.5" customHeight="1" thickBot="1" x14ac:dyDescent="0.3">
      <c r="A3" s="72"/>
      <c r="B3" s="72"/>
      <c r="C3" s="72"/>
      <c r="D3" s="72"/>
      <c r="E3" s="72"/>
      <c r="F3" s="72"/>
      <c r="G3" s="3"/>
      <c r="H3" s="92"/>
      <c r="I3" s="92"/>
      <c r="J3" s="92"/>
      <c r="K3" s="92"/>
      <c r="L3" s="92"/>
      <c r="M3" s="92"/>
      <c r="N3" s="92"/>
      <c r="O3" s="92"/>
      <c r="P3" s="92"/>
    </row>
    <row r="4" spans="1:16" ht="45" customHeight="1" thickBot="1" x14ac:dyDescent="0.3">
      <c r="A4" s="85" t="s">
        <v>0</v>
      </c>
      <c r="B4" s="85" t="s">
        <v>11</v>
      </c>
      <c r="C4" s="89" t="s">
        <v>97</v>
      </c>
      <c r="D4" s="95"/>
      <c r="E4" s="93" t="s">
        <v>98</v>
      </c>
      <c r="F4" s="94"/>
      <c r="G4" s="3"/>
    </row>
    <row r="5" spans="1:16" ht="15.75" thickBot="1" x14ac:dyDescent="0.25">
      <c r="A5" s="86"/>
      <c r="B5" s="86"/>
      <c r="C5" s="10" t="s">
        <v>9</v>
      </c>
      <c r="D5" s="11" t="s">
        <v>10</v>
      </c>
      <c r="E5" s="12" t="s">
        <v>9</v>
      </c>
      <c r="F5" s="13" t="s">
        <v>10</v>
      </c>
      <c r="G5" s="3"/>
      <c r="I5" s="16"/>
      <c r="J5" s="16"/>
    </row>
    <row r="6" spans="1:16" ht="18.75" customHeight="1" x14ac:dyDescent="0.2">
      <c r="A6" s="25">
        <v>1</v>
      </c>
      <c r="B6" s="23" t="s">
        <v>43</v>
      </c>
      <c r="C6" s="44">
        <v>140863</v>
      </c>
      <c r="D6" s="45">
        <v>348595088194.78003</v>
      </c>
      <c r="E6" s="44">
        <v>168450</v>
      </c>
      <c r="F6" s="39">
        <v>663139755811.59998</v>
      </c>
      <c r="G6" s="3"/>
      <c r="I6" s="19"/>
      <c r="J6" s="16"/>
    </row>
    <row r="7" spans="1:16" ht="18.75" customHeight="1" x14ac:dyDescent="0.2">
      <c r="A7" s="26">
        <v>2</v>
      </c>
      <c r="B7" s="24" t="s">
        <v>44</v>
      </c>
      <c r="C7" s="43">
        <v>208408</v>
      </c>
      <c r="D7" s="46">
        <v>272747973035.17001</v>
      </c>
      <c r="E7" s="43">
        <v>178853</v>
      </c>
      <c r="F7" s="42">
        <v>263708641777.60001</v>
      </c>
      <c r="G7" s="3"/>
      <c r="I7" s="19"/>
      <c r="J7" s="16"/>
    </row>
    <row r="8" spans="1:16" ht="18.75" customHeight="1" x14ac:dyDescent="0.2">
      <c r="A8" s="26">
        <v>3</v>
      </c>
      <c r="B8" s="24" t="s">
        <v>45</v>
      </c>
      <c r="C8" s="43">
        <v>1020057</v>
      </c>
      <c r="D8" s="46">
        <v>819188240460.56995</v>
      </c>
      <c r="E8" s="43">
        <v>659678</v>
      </c>
      <c r="F8" s="42">
        <v>916258751955.84998</v>
      </c>
      <c r="G8" s="3"/>
      <c r="I8" s="19"/>
      <c r="J8" s="16"/>
    </row>
    <row r="9" spans="1:16" ht="18.75" customHeight="1" x14ac:dyDescent="0.2">
      <c r="A9" s="26">
        <v>4</v>
      </c>
      <c r="B9" s="24" t="s">
        <v>46</v>
      </c>
      <c r="C9" s="43">
        <v>160453</v>
      </c>
      <c r="D9" s="46">
        <v>207851043177.87</v>
      </c>
      <c r="E9" s="43">
        <v>133051</v>
      </c>
      <c r="F9" s="42">
        <v>277280291628.33002</v>
      </c>
      <c r="G9" s="3"/>
      <c r="I9" s="19"/>
      <c r="J9" s="16"/>
    </row>
    <row r="10" spans="1:16" s="8" customFormat="1" ht="18.75" customHeight="1" x14ac:dyDescent="0.2">
      <c r="A10" s="26">
        <v>5</v>
      </c>
      <c r="B10" s="24" t="s">
        <v>47</v>
      </c>
      <c r="C10" s="43">
        <v>328314</v>
      </c>
      <c r="D10" s="46">
        <v>258784843718.28</v>
      </c>
      <c r="E10" s="43">
        <v>279615</v>
      </c>
      <c r="F10" s="42">
        <v>325831479156.56</v>
      </c>
      <c r="G10" s="7"/>
      <c r="I10" s="19"/>
      <c r="J10" s="16"/>
    </row>
    <row r="11" spans="1:16" ht="18.75" customHeight="1" x14ac:dyDescent="0.2">
      <c r="A11" s="26">
        <v>6</v>
      </c>
      <c r="B11" s="24" t="s">
        <v>86</v>
      </c>
      <c r="C11" s="43">
        <v>50754</v>
      </c>
      <c r="D11" s="46">
        <v>78540406729.210007</v>
      </c>
      <c r="E11" s="43">
        <v>45253</v>
      </c>
      <c r="F11" s="42">
        <v>40262333231.269997</v>
      </c>
      <c r="G11" s="3"/>
      <c r="I11" s="19"/>
      <c r="J11" s="16"/>
    </row>
    <row r="12" spans="1:16" ht="18.75" customHeight="1" x14ac:dyDescent="0.2">
      <c r="A12" s="26">
        <v>7</v>
      </c>
      <c r="B12" s="24" t="s">
        <v>82</v>
      </c>
      <c r="C12" s="43">
        <v>174881</v>
      </c>
      <c r="D12" s="46">
        <v>273711044177.59</v>
      </c>
      <c r="E12" s="43">
        <v>119094</v>
      </c>
      <c r="F12" s="42">
        <v>363040718149.14001</v>
      </c>
      <c r="G12" s="3"/>
      <c r="I12" s="19"/>
      <c r="J12" s="16"/>
    </row>
    <row r="13" spans="1:16" ht="18.75" customHeight="1" x14ac:dyDescent="0.2">
      <c r="A13" s="26">
        <v>8</v>
      </c>
      <c r="B13" s="24" t="s">
        <v>48</v>
      </c>
      <c r="C13" s="43">
        <v>46127</v>
      </c>
      <c r="D13" s="46">
        <v>179726761206.28</v>
      </c>
      <c r="E13" s="43">
        <v>43596</v>
      </c>
      <c r="F13" s="42">
        <v>176032271473.16</v>
      </c>
      <c r="G13" s="3"/>
      <c r="I13" s="19"/>
      <c r="J13" s="16"/>
    </row>
    <row r="14" spans="1:16" ht="18.75" customHeight="1" x14ac:dyDescent="0.2">
      <c r="A14" s="26">
        <v>9</v>
      </c>
      <c r="B14" s="24" t="s">
        <v>17</v>
      </c>
      <c r="C14" s="43">
        <v>32673</v>
      </c>
      <c r="D14" s="46">
        <v>84792724388.380005</v>
      </c>
      <c r="E14" s="43">
        <v>61815</v>
      </c>
      <c r="F14" s="42">
        <v>213274811009.51999</v>
      </c>
      <c r="G14" s="3"/>
      <c r="I14" s="19"/>
      <c r="J14" s="16"/>
    </row>
    <row r="15" spans="1:16" ht="18.75" customHeight="1" x14ac:dyDescent="0.2">
      <c r="A15" s="26">
        <v>10</v>
      </c>
      <c r="B15" s="24" t="s">
        <v>49</v>
      </c>
      <c r="C15" s="43">
        <v>199204</v>
      </c>
      <c r="D15" s="46">
        <v>602970599169.85999</v>
      </c>
      <c r="E15" s="43">
        <v>89857</v>
      </c>
      <c r="F15" s="42">
        <v>959708303312.72998</v>
      </c>
      <c r="G15" s="3"/>
      <c r="I15" s="19"/>
      <c r="J15" s="16"/>
    </row>
    <row r="16" spans="1:16" ht="18.75" customHeight="1" x14ac:dyDescent="0.2">
      <c r="A16" s="26">
        <v>11</v>
      </c>
      <c r="B16" s="24" t="s">
        <v>50</v>
      </c>
      <c r="C16" s="43">
        <v>37545</v>
      </c>
      <c r="D16" s="46">
        <v>87520438621.389999</v>
      </c>
      <c r="E16" s="43">
        <v>42209</v>
      </c>
      <c r="F16" s="42">
        <v>194205333983.75</v>
      </c>
      <c r="G16" s="3"/>
      <c r="I16" s="19"/>
      <c r="J16" s="16"/>
    </row>
    <row r="17" spans="1:10" ht="18.75" customHeight="1" x14ac:dyDescent="0.2">
      <c r="A17" s="26">
        <v>12</v>
      </c>
      <c r="B17" s="24" t="s">
        <v>36</v>
      </c>
      <c r="C17" s="43">
        <v>1336</v>
      </c>
      <c r="D17" s="46">
        <v>2724565573.1300001</v>
      </c>
      <c r="E17" s="43">
        <v>1435</v>
      </c>
      <c r="F17" s="42">
        <v>4546468634.6999998</v>
      </c>
      <c r="G17" s="3"/>
      <c r="I17" s="19"/>
      <c r="J17" s="16"/>
    </row>
    <row r="18" spans="1:10" ht="18.75" customHeight="1" x14ac:dyDescent="0.2">
      <c r="A18" s="26">
        <v>13</v>
      </c>
      <c r="B18" s="24" t="s">
        <v>51</v>
      </c>
      <c r="C18" s="43">
        <v>168792</v>
      </c>
      <c r="D18" s="46">
        <v>237975033267.69</v>
      </c>
      <c r="E18" s="43">
        <v>769621</v>
      </c>
      <c r="F18" s="42">
        <v>423007058399.34003</v>
      </c>
      <c r="G18" s="3"/>
      <c r="I18" s="19"/>
      <c r="J18" s="16"/>
    </row>
    <row r="19" spans="1:10" s="8" customFormat="1" ht="18.75" customHeight="1" x14ac:dyDescent="0.2">
      <c r="A19" s="26">
        <v>14</v>
      </c>
      <c r="B19" s="24" t="s">
        <v>52</v>
      </c>
      <c r="C19" s="43">
        <v>4681597</v>
      </c>
      <c r="D19" s="46">
        <v>1156815423241.01</v>
      </c>
      <c r="E19" s="43">
        <v>6909592</v>
      </c>
      <c r="F19" s="42">
        <v>2197588296777.05</v>
      </c>
      <c r="G19" s="7"/>
      <c r="I19" s="19"/>
      <c r="J19" s="16"/>
    </row>
    <row r="20" spans="1:10" ht="18.75" customHeight="1" x14ac:dyDescent="0.2">
      <c r="A20" s="26">
        <v>15</v>
      </c>
      <c r="B20" s="24" t="s">
        <v>53</v>
      </c>
      <c r="C20" s="43">
        <v>310531</v>
      </c>
      <c r="D20" s="46">
        <v>458635049035.71002</v>
      </c>
      <c r="E20" s="43">
        <v>304396</v>
      </c>
      <c r="F20" s="42">
        <v>630819797924.35999</v>
      </c>
      <c r="G20" s="3"/>
      <c r="I20" s="19"/>
      <c r="J20" s="16"/>
    </row>
    <row r="21" spans="1:10" ht="18.75" customHeight="1" x14ac:dyDescent="0.2">
      <c r="A21" s="26">
        <v>16</v>
      </c>
      <c r="B21" s="24" t="s">
        <v>54</v>
      </c>
      <c r="C21" s="43">
        <v>641</v>
      </c>
      <c r="D21" s="46">
        <v>720655882.76999998</v>
      </c>
      <c r="E21" s="43">
        <v>675</v>
      </c>
      <c r="F21" s="47">
        <v>933449953.22000003</v>
      </c>
      <c r="G21" s="3"/>
      <c r="I21" s="19"/>
      <c r="J21" s="16"/>
    </row>
    <row r="22" spans="1:10" ht="18.75" customHeight="1" x14ac:dyDescent="0.2">
      <c r="A22" s="26">
        <v>17</v>
      </c>
      <c r="B22" s="24" t="s">
        <v>55</v>
      </c>
      <c r="C22" s="43">
        <v>243</v>
      </c>
      <c r="D22" s="46">
        <v>746316666</v>
      </c>
      <c r="E22" s="43">
        <v>402</v>
      </c>
      <c r="F22" s="42">
        <v>866886834</v>
      </c>
      <c r="G22" s="3"/>
      <c r="I22" s="19"/>
      <c r="J22" s="16"/>
    </row>
    <row r="23" spans="1:10" ht="18.75" customHeight="1" x14ac:dyDescent="0.2">
      <c r="A23" s="26">
        <v>18</v>
      </c>
      <c r="B23" s="24" t="s">
        <v>56</v>
      </c>
      <c r="C23" s="43">
        <v>818296</v>
      </c>
      <c r="D23" s="46">
        <v>326083947859.29999</v>
      </c>
      <c r="E23" s="43">
        <v>41015</v>
      </c>
      <c r="F23" s="42">
        <v>144465658758.04999</v>
      </c>
      <c r="G23" s="3"/>
      <c r="I23" s="19"/>
      <c r="J23" s="16"/>
    </row>
    <row r="24" spans="1:10" ht="18.75" customHeight="1" x14ac:dyDescent="0.2">
      <c r="A24" s="26">
        <v>19</v>
      </c>
      <c r="B24" s="24" t="s">
        <v>57</v>
      </c>
      <c r="C24" s="43">
        <v>13965</v>
      </c>
      <c r="D24" s="46">
        <v>150853479784.56</v>
      </c>
      <c r="E24" s="43">
        <v>14361</v>
      </c>
      <c r="F24" s="42">
        <v>150576203630.25</v>
      </c>
      <c r="G24" s="3"/>
      <c r="I24" s="19"/>
      <c r="J24" s="16"/>
    </row>
    <row r="25" spans="1:10" ht="18.75" customHeight="1" x14ac:dyDescent="0.2">
      <c r="A25" s="26">
        <v>20</v>
      </c>
      <c r="B25" s="24" t="s">
        <v>83</v>
      </c>
      <c r="C25" s="43">
        <v>1021</v>
      </c>
      <c r="D25" s="46">
        <v>2398343727.0300002</v>
      </c>
      <c r="E25" s="43">
        <v>642</v>
      </c>
      <c r="F25" s="42">
        <v>2415667878.6399999</v>
      </c>
      <c r="G25" s="3"/>
      <c r="I25" s="19"/>
      <c r="J25" s="16"/>
    </row>
    <row r="26" spans="1:10" s="8" customFormat="1" ht="18.75" customHeight="1" x14ac:dyDescent="0.2">
      <c r="A26" s="26">
        <v>21</v>
      </c>
      <c r="B26" s="24" t="s">
        <v>58</v>
      </c>
      <c r="C26" s="43">
        <v>1401</v>
      </c>
      <c r="D26" s="46">
        <v>4605826487.6800003</v>
      </c>
      <c r="E26" s="43">
        <v>18134</v>
      </c>
      <c r="F26" s="42">
        <v>14180482281.459999</v>
      </c>
      <c r="G26" s="7"/>
      <c r="I26" s="19"/>
      <c r="J26" s="16"/>
    </row>
    <row r="27" spans="1:10" ht="18.75" customHeight="1" x14ac:dyDescent="0.2">
      <c r="A27" s="26">
        <v>22</v>
      </c>
      <c r="B27" s="24" t="s">
        <v>37</v>
      </c>
      <c r="C27" s="43">
        <v>10955</v>
      </c>
      <c r="D27" s="46">
        <v>59835186001.470001</v>
      </c>
      <c r="E27" s="43">
        <v>18879</v>
      </c>
      <c r="F27" s="42">
        <v>171236030449.69</v>
      </c>
      <c r="G27" s="3"/>
      <c r="I27" s="19"/>
      <c r="J27" s="16"/>
    </row>
    <row r="28" spans="1:10" ht="18.75" customHeight="1" x14ac:dyDescent="0.2">
      <c r="A28" s="26">
        <v>23</v>
      </c>
      <c r="B28" s="24" t="s">
        <v>38</v>
      </c>
      <c r="C28" s="43">
        <v>141772</v>
      </c>
      <c r="D28" s="46">
        <v>107420807615.82001</v>
      </c>
      <c r="E28" s="43">
        <v>51433</v>
      </c>
      <c r="F28" s="42">
        <v>136903337172.52</v>
      </c>
      <c r="G28" s="3"/>
      <c r="I28" s="19"/>
      <c r="J28" s="16"/>
    </row>
    <row r="29" spans="1:10" ht="18.75" customHeight="1" x14ac:dyDescent="0.2">
      <c r="A29" s="26">
        <v>24</v>
      </c>
      <c r="B29" s="24" t="s">
        <v>59</v>
      </c>
      <c r="C29" s="43">
        <v>138385</v>
      </c>
      <c r="D29" s="46">
        <v>158404144871.34</v>
      </c>
      <c r="E29" s="43">
        <v>117557</v>
      </c>
      <c r="F29" s="42">
        <v>136395310621.28</v>
      </c>
      <c r="G29" s="3"/>
      <c r="I29" s="19"/>
      <c r="J29" s="16"/>
    </row>
    <row r="30" spans="1:10" ht="18.75" customHeight="1" x14ac:dyDescent="0.2">
      <c r="A30" s="26">
        <v>25</v>
      </c>
      <c r="B30" s="24" t="s">
        <v>60</v>
      </c>
      <c r="C30" s="43">
        <v>16893</v>
      </c>
      <c r="D30" s="46">
        <v>2612765847.8499999</v>
      </c>
      <c r="E30" s="43">
        <v>279483</v>
      </c>
      <c r="F30" s="42">
        <v>86883685479.710007</v>
      </c>
      <c r="G30" s="3"/>
      <c r="I30" s="19"/>
      <c r="J30" s="16"/>
    </row>
    <row r="31" spans="1:10" ht="18.75" customHeight="1" x14ac:dyDescent="0.2">
      <c r="A31" s="26">
        <v>26</v>
      </c>
      <c r="B31" s="24" t="s">
        <v>84</v>
      </c>
      <c r="C31" s="43">
        <v>449</v>
      </c>
      <c r="D31" s="48">
        <v>310218577.68000001</v>
      </c>
      <c r="E31" s="50">
        <v>9</v>
      </c>
      <c r="F31" s="49">
        <v>4650028.0999999996</v>
      </c>
      <c r="G31" s="3"/>
      <c r="I31" s="19"/>
      <c r="J31" s="16"/>
    </row>
    <row r="32" spans="1:10" ht="18.75" customHeight="1" x14ac:dyDescent="0.2">
      <c r="A32" s="26">
        <v>27</v>
      </c>
      <c r="B32" s="24" t="s">
        <v>61</v>
      </c>
      <c r="C32" s="43">
        <v>1492</v>
      </c>
      <c r="D32" s="48">
        <v>2601425436.7399998</v>
      </c>
      <c r="E32" s="50">
        <v>1441</v>
      </c>
      <c r="F32" s="49">
        <v>6231145689.8999996</v>
      </c>
      <c r="G32" s="3"/>
      <c r="I32" s="19"/>
      <c r="J32" s="16"/>
    </row>
    <row r="33" spans="1:10" ht="18.75" customHeight="1" x14ac:dyDescent="0.2">
      <c r="A33" s="26">
        <v>28</v>
      </c>
      <c r="B33" s="27" t="s">
        <v>18</v>
      </c>
      <c r="C33" s="50">
        <v>7421</v>
      </c>
      <c r="D33" s="48">
        <v>25588597650.48</v>
      </c>
      <c r="E33" s="50">
        <v>6502</v>
      </c>
      <c r="F33" s="49">
        <v>38676142953.760002</v>
      </c>
      <c r="G33" s="3"/>
      <c r="I33" s="19"/>
      <c r="J33" s="16"/>
    </row>
    <row r="34" spans="1:10" ht="18.75" customHeight="1" x14ac:dyDescent="0.2">
      <c r="A34" s="26">
        <v>29</v>
      </c>
      <c r="B34" s="27" t="s">
        <v>42</v>
      </c>
      <c r="C34" s="50">
        <v>912</v>
      </c>
      <c r="D34" s="48">
        <v>41780350.969999999</v>
      </c>
      <c r="E34" s="50">
        <v>2495</v>
      </c>
      <c r="F34" s="49">
        <v>46351930.93</v>
      </c>
      <c r="G34" s="3"/>
      <c r="I34" s="19"/>
      <c r="J34" s="16"/>
    </row>
    <row r="35" spans="1:10" ht="18.75" customHeight="1" x14ac:dyDescent="0.2">
      <c r="A35" s="26">
        <v>30</v>
      </c>
      <c r="B35" s="27" t="s">
        <v>41</v>
      </c>
      <c r="C35" s="50">
        <v>4824</v>
      </c>
      <c r="D35" s="48">
        <v>31838403116.740002</v>
      </c>
      <c r="E35" s="50">
        <v>2629</v>
      </c>
      <c r="F35" s="49">
        <v>3707403709.1399999</v>
      </c>
      <c r="G35" s="3"/>
      <c r="I35" s="19"/>
      <c r="J35" s="16"/>
    </row>
    <row r="36" spans="1:10" ht="18.75" customHeight="1" x14ac:dyDescent="0.2">
      <c r="A36" s="26">
        <v>31</v>
      </c>
      <c r="B36" s="27" t="s">
        <v>73</v>
      </c>
      <c r="C36" s="50">
        <v>12</v>
      </c>
      <c r="D36" s="48">
        <v>7000</v>
      </c>
      <c r="E36" s="50">
        <v>92742</v>
      </c>
      <c r="F36" s="49">
        <v>21562003401.049999</v>
      </c>
      <c r="G36" s="3"/>
      <c r="I36" s="19"/>
      <c r="J36" s="16"/>
    </row>
    <row r="37" spans="1:10" ht="18.75" customHeight="1" x14ac:dyDescent="0.2">
      <c r="A37" s="26">
        <v>32</v>
      </c>
      <c r="B37" s="27" t="s">
        <v>75</v>
      </c>
      <c r="C37" s="50">
        <v>0</v>
      </c>
      <c r="D37" s="48">
        <v>0</v>
      </c>
      <c r="E37" s="50">
        <v>0</v>
      </c>
      <c r="F37" s="49">
        <v>0</v>
      </c>
      <c r="G37" s="3"/>
      <c r="I37" s="19"/>
      <c r="J37" s="16"/>
    </row>
    <row r="38" spans="1:10" ht="18.75" customHeight="1" x14ac:dyDescent="0.2">
      <c r="A38" s="26">
        <v>33</v>
      </c>
      <c r="B38" s="27" t="s">
        <v>76</v>
      </c>
      <c r="C38" s="50">
        <v>0</v>
      </c>
      <c r="D38" s="48">
        <v>0</v>
      </c>
      <c r="E38" s="50">
        <v>17</v>
      </c>
      <c r="F38" s="49">
        <v>15579100</v>
      </c>
      <c r="G38" s="3"/>
      <c r="I38" s="19"/>
      <c r="J38" s="16"/>
    </row>
    <row r="39" spans="1:10" ht="18.75" customHeight="1" x14ac:dyDescent="0.2">
      <c r="A39" s="26">
        <v>34</v>
      </c>
      <c r="B39" s="27" t="s">
        <v>77</v>
      </c>
      <c r="C39" s="50">
        <v>0</v>
      </c>
      <c r="D39" s="48">
        <v>0</v>
      </c>
      <c r="E39" s="50">
        <v>22</v>
      </c>
      <c r="F39" s="49">
        <v>9409777.5</v>
      </c>
      <c r="G39" s="3"/>
      <c r="I39" s="19"/>
      <c r="J39" s="16"/>
    </row>
    <row r="40" spans="1:10" ht="18.75" customHeight="1" thickBot="1" x14ac:dyDescent="0.25">
      <c r="A40" s="61">
        <v>35</v>
      </c>
      <c r="B40" s="27" t="s">
        <v>78</v>
      </c>
      <c r="C40" s="50">
        <v>0</v>
      </c>
      <c r="D40" s="48">
        <v>0</v>
      </c>
      <c r="E40" s="50">
        <v>592</v>
      </c>
      <c r="F40" s="49">
        <v>5666405854.6999998</v>
      </c>
      <c r="G40" s="3"/>
      <c r="I40" s="19"/>
      <c r="J40" s="16"/>
    </row>
    <row r="41" spans="1:10" ht="18.75" customHeight="1" thickBot="1" x14ac:dyDescent="0.25">
      <c r="A41" s="70" t="s">
        <v>12</v>
      </c>
      <c r="B41" s="77"/>
      <c r="C41" s="22">
        <f>SUM(C6:C40)</f>
        <v>8720217</v>
      </c>
      <c r="D41" s="22">
        <f>SUM(D6:D40)</f>
        <v>5944641140873.3486</v>
      </c>
      <c r="E41" s="22">
        <f>SUM(E6:E40)</f>
        <v>10455545</v>
      </c>
      <c r="F41" s="22">
        <f>SUM(F6:F40)</f>
        <v>8569480118728.8594</v>
      </c>
      <c r="G41" s="3"/>
      <c r="I41" s="16"/>
      <c r="J41" s="16"/>
    </row>
    <row r="45" spans="1:10" x14ac:dyDescent="0.25">
      <c r="C45" s="34"/>
      <c r="D45" s="34"/>
      <c r="E45" s="17"/>
      <c r="F45" s="17"/>
    </row>
  </sheetData>
  <mergeCells count="7">
    <mergeCell ref="H1:P3"/>
    <mergeCell ref="A41:B41"/>
    <mergeCell ref="A1:F3"/>
    <mergeCell ref="A4:A5"/>
    <mergeCell ref="B4:B5"/>
    <mergeCell ref="E4:F4"/>
    <mergeCell ref="C4:D4"/>
  </mergeCells>
  <phoneticPr fontId="7" type="noConversion"/>
  <pageMargins left="0.35433070866141736" right="0.23622047244094491" top="0.74803149606299213" bottom="0.74803149606299213" header="0.31496062992125984" footer="0.31496062992125984"/>
  <pageSetup paperSize="9" scale="8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MUNIS to'lov banklar kesimida</vt:lpstr>
      <vt:lpstr>МУНИС тўлов банклар кесимида</vt:lpstr>
      <vt:lpstr>платежи МУНИС в разрезе банков</vt:lpstr>
      <vt:lpstr>MUNIS payment by banks</vt:lpstr>
      <vt:lpstr>'MUNIS payment by banks'!Область_печати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daminov Jonibek</cp:lastModifiedBy>
  <cp:lastPrinted>2023-01-23T14:37:31Z</cp:lastPrinted>
  <dcterms:created xsi:type="dcterms:W3CDTF">2017-12-19T06:51:46Z</dcterms:created>
  <dcterms:modified xsi:type="dcterms:W3CDTF">2024-06-28T07:40:44Z</dcterms:modified>
</cp:coreProperties>
</file>