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4 Byulleten\12. December\Русский\Сайт\"/>
    </mc:Choice>
  </mc:AlternateContent>
  <bookViews>
    <workbookView xWindow="0" yWindow="0" windowWidth="28800" windowHeight="12330" tabRatio="913"/>
  </bookViews>
  <sheets>
    <sheet name="Содержание" sheetId="780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796" r:id="rId12"/>
    <sheet name="3.2" sheetId="795" r:id="rId13"/>
    <sheet name="3.3" sheetId="797" r:id="rId14"/>
    <sheet name="3.4" sheetId="650" r:id="rId15"/>
    <sheet name="3.5" sheetId="687" r:id="rId16"/>
    <sheet name="3.6" sheetId="653" r:id="rId17"/>
    <sheet name="3.7 " sheetId="802" r:id="rId18"/>
    <sheet name="4.1.1" sheetId="507" r:id="rId19"/>
    <sheet name="4.1.2" sheetId="782" r:id="rId20"/>
    <sheet name="4.2.1" sheetId="792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 " sheetId="789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 " sheetId="800" r:id="rId35"/>
    <sheet name="5.1.13" sheetId="757" r:id="rId36"/>
    <sheet name="5.1.14" sheetId="793" r:id="rId37"/>
    <sheet name="5.1.15" sheetId="798" r:id="rId38"/>
    <sheet name="5.1.16" sheetId="759" r:id="rId39"/>
    <sheet name="5.1.17 " sheetId="794" r:id="rId40"/>
    <sheet name="5.1.18" sheetId="799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 " sheetId="784" r:id="rId49"/>
    <sheet name="5.2.9 " sheetId="785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 " sheetId="786" r:id="rId58"/>
    <sheet name="5.3.9 " sheetId="78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67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 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 '!$A$2:$A$18</definedName>
    <definedName name="intdep" localSheetId="49">'5.2.9 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 '!$A$2:$A$18</definedName>
    <definedName name="intloan" localSheetId="58">'5.3.9 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 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 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8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48">#REF!</definedName>
    <definedName name="_xlnm.Print_Titles" localSheetId="49">#REF!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57">#REF!</definedName>
    <definedName name="_xlnm.Print_Titles" localSheetId="58">#REF!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'1.2'!$A$1:$I$74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'1.6'!$A$1:$AP$29</definedName>
    <definedName name="_xlnm.Print_Area" localSheetId="7">'2.1'!$A$1:$AP$38</definedName>
    <definedName name="_xlnm.Print_Area" localSheetId="8">'2.2'!$A$1:$AP$34</definedName>
    <definedName name="_xlnm.Print_Area" localSheetId="9">'2.3'!$A$1:$AP$33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 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'5.1.1'!$A$1:$AP$21</definedName>
    <definedName name="_xlnm.Print_Area" localSheetId="32">'5.1.10'!$A$1:$BA$36</definedName>
    <definedName name="_xlnm.Print_Area" localSheetId="33">'5.1.11'!$A$1:$K$26</definedName>
    <definedName name="_xlnm.Print_Area" localSheetId="34">'5.1.12 '!$A$1:$O$25</definedName>
    <definedName name="_xlnm.Print_Area" localSheetId="35">'5.1.13'!$A$1:$BM$25</definedName>
    <definedName name="_xlnm.Print_Area" localSheetId="36">'5.1.14'!$A$1:$K$18</definedName>
    <definedName name="_xlnm.Print_Area" localSheetId="37">'5.1.15'!$A$1:$I$65</definedName>
    <definedName name="_xlnm.Print_Area" localSheetId="38">'5.1.16'!$A$1:$BA$25</definedName>
    <definedName name="_xlnm.Print_Area" localSheetId="39">'5.1.17 '!$A$1:$K$18</definedName>
    <definedName name="_xlnm.Print_Area" localSheetId="40">'5.1.18'!$A$1:$I$92</definedName>
    <definedName name="_xlnm.Print_Area" localSheetId="24">'5.1.2'!$A$1:$M$39</definedName>
    <definedName name="_xlnm.Print_Area" localSheetId="25">'5.1.3'!$A$1:$M$37</definedName>
    <definedName name="_xlnm.Print_Area" localSheetId="26">'5.1.4'!$A$1:$F$56</definedName>
    <definedName name="_xlnm.Print_Area" localSheetId="27">'5.1.5'!$A$1:$N$39</definedName>
    <definedName name="_xlnm.Print_Area" localSheetId="28">'5.1.6 '!$A$1:$G$52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'5.2.7'!$A$1:$E$71</definedName>
    <definedName name="_xlnm.Print_Area" localSheetId="48">'5.2.8 '!$A$1:$BI$18</definedName>
    <definedName name="_xlnm.Print_Area" localSheetId="49">'5.2.9 '!$A$1:$BI$18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'5.3.14'!$A$1:$C$60</definedName>
    <definedName name="_xlnm.Print_Area" localSheetId="64">'5.3.15'!$A$1:$C$48</definedName>
    <definedName name="_xlnm.Print_Area" localSheetId="65">'5.3.16'!$A$1:$J$53</definedName>
    <definedName name="_xlnm.Print_Area" localSheetId="51">'5.3.2'!$A$1:$I$53</definedName>
    <definedName name="_xlnm.Print_Area" localSheetId="52">'5.3.3'!$A$1:$G$53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 '!$A$1:$BI$20</definedName>
    <definedName name="_xlnm.Print_Area" localSheetId="58">'5.3.9 '!$A$1:$BI$12</definedName>
    <definedName name="_xlnm.Print_Area" localSheetId="66">'6.1'!$A$1:$M$52</definedName>
    <definedName name="_xlnm.Print_Area" localSheetId="67">'6.2'!$A$1:$C$42</definedName>
    <definedName name="_xlnm.Print_Area" localSheetId="68">'6.3'!$A$1:$C$75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'6.7'!$A$1:$G$45</definedName>
    <definedName name="_xlnm.Print_Area" localSheetId="73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800" l="1"/>
  <c r="C7" i="800" s="1"/>
  <c r="D7" i="800" s="1"/>
  <c r="E7" i="800" s="1"/>
  <c r="F7" i="800" s="1"/>
  <c r="G7" i="800" s="1"/>
  <c r="H7" i="800" s="1"/>
  <c r="I7" i="800" s="1"/>
  <c r="J7" i="800" s="1"/>
  <c r="K7" i="800" s="1"/>
  <c r="L7" i="800" s="1"/>
  <c r="M7" i="800" s="1"/>
  <c r="N7" i="800" s="1"/>
  <c r="O7" i="800" s="1"/>
  <c r="B9" i="794" l="1"/>
  <c r="C9" i="794" s="1"/>
  <c r="B9" i="793"/>
  <c r="C9" i="793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<sst xmlns="http://schemas.openxmlformats.org/spreadsheetml/2006/main" count="7150" uniqueCount="1570">
  <si>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</si>
  <si>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</si>
  <si>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</si>
  <si>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</si>
  <si>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</si>
  <si>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</si>
  <si>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</si>
  <si>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</si>
  <si>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</si>
  <si>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</si>
  <si>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</si>
  <si>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</si>
  <si>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</si>
  <si>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</si>
  <si>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</si>
  <si>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</si>
  <si>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</si>
  <si>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</si>
  <si>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</si>
  <si>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</si>
  <si>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</si>
  <si>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</si>
  <si>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</si>
  <si>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</si>
  <si>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</si>
  <si>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</si>
  <si>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</si>
  <si>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</si>
  <si>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</si>
  <si>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</si>
  <si>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</si>
  <si>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</si>
  <si>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</si>
  <si>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</si>
  <si>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</si>
  <si>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</si>
  <si>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</si>
  <si>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</si>
  <si>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</si>
  <si>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</si>
  <si>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</si>
  <si>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</si>
  <si>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</si>
  <si>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</si>
  <si>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</si>
  <si>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</si>
  <si>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</si>
  <si>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</si>
  <si>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</si>
  <si>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</si>
  <si>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</si>
  <si>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</si>
  <si>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</si>
  <si>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</si>
  <si>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</si>
  <si>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</si>
  <si>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</si>
  <si>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</si>
  <si>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</si>
  <si>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</si>
  <si>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</si>
  <si>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</si>
  <si>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</si>
  <si>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</si>
  <si>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</si>
  <si>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</si>
  <si>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</si>
  <si>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</si>
  <si>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</si>
  <si>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</si>
  <si>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</si>
  <si>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</si>
  <si>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</si>
  <si>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</si>
  <si>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</si>
  <si>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</si>
  <si>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</si>
  <si>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</si>
  <si>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</si>
  <si>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</si>
  <si>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</si>
  <si>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</si>
  <si>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</si>
  <si>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</si>
  <si>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</si>
  <si>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</si>
  <si>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</si>
  <si>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</si>
  <si>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</si>
  <si>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</si>
  <si>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</si>
  <si>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</si>
  <si>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</si>
  <si>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</si>
  <si>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</si>
  <si>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</si>
  <si>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</si>
  <si>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</si>
  <si>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</si>
  <si>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</si>
  <si>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</si>
  <si>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</si>
  <si>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</si>
  <si>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</si>
  <si>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</si>
  <si>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</si>
  <si>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</si>
  <si>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</si>
  <si>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</si>
  <si>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</si>
  <si>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</si>
  <si>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</si>
  <si>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</si>
  <si>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</si>
  <si>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</si>
  <si>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</si>
  <si>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</si>
  <si>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</si>
  <si>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 xml:space="preserve">1.3.    Инфляционные ожидания населения и субъектов предпринимательства </t>
  </si>
  <si>
    <t>1.6.    Международные резервы Республики Узбекистан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</si>
  <si>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</si>
  <si>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</si>
  <si>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</si>
  <si>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</si>
  <si>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</si>
  <si>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</si>
  <si>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</si>
  <si>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</si>
  <si>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</si>
  <si>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</si>
  <si>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</si>
  <si>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</si>
  <si>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</si>
  <si>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</si>
  <si>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</si>
  <si>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</si>
  <si>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</si>
  <si>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</si>
  <si>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</si>
  <si>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</si>
  <si>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</si>
  <si>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</si>
  <si>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</si>
  <si>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</si>
  <si>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</si>
  <si>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</si>
  <si>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</si>
  <si>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</si>
  <si>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5.3.1.     Кредиты, выделенные коммерческими банками (по категориям клиентов)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</si>
  <si>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</si>
  <si>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</si>
  <si>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>5.3.4.     Остатки кредитов коммерческих банков (по категориям клиентов)</t>
  </si>
  <si>
    <t>5.3.5.     Остатки кредитов коммерческих банков (по срокам)</t>
  </si>
  <si>
    <t>5.3.6.     Остатки кредитов коммерческих банков (по отраслям)</t>
  </si>
  <si>
    <t>5.3.7.     Остатки кредитов коммерческих банков (по целям)</t>
  </si>
  <si>
    <t>5.3.8.     Процентные ставки по банковским кредитам в национальной валюте (средневзвешенные процентные ставки в годовом исчислении)</t>
  </si>
  <si>
    <t>5.3.9.     Процентные ставки по банковским кредитам в иностранной валюте (средневзвешенные процентные ставки в годовом исчислении)</t>
  </si>
  <si>
    <t>5.3.13.   Кредиты, выделенные в рамках программ развития семейного предпринимательства</t>
  </si>
  <si>
    <t>5.3.14.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</si>
  <si>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5.3.15.   Ипотечные кредиты, выделенные населению</t>
  </si>
  <si>
    <t>5.3.16.   Кредиты в национальной валюте, выделенные населению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</si>
  <si>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</si>
  <si>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</si>
  <si>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6.2.    Транзакции, осуществленные через расчетно-клиринговую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</si>
  <si>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</si>
  <si>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</si>
  <si>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</si>
  <si>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</si>
  <si>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</si>
  <si>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</si>
  <si>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</si>
  <si>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</si>
  <si>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</si>
  <si>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</si>
  <si>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</si>
  <si>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</si>
  <si>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</si>
  <si>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</si>
  <si>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</si>
  <si>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</si>
  <si>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</si>
  <si>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</si>
  <si>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</si>
  <si>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</si>
  <si>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</si>
  <si>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</si>
  <si>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</si>
  <si>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</si>
  <si>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</si>
  <si>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</si>
  <si>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</si>
  <si>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* На основе предварительных данных агентства Статистики при Президенте Республики Узбекистан.</t>
  </si>
  <si>
    <t>Таблица 1.2</t>
  </si>
  <si>
    <t>Динамика индекса потребительских цен (ИПЦ)*</t>
  </si>
  <si>
    <t>в процентах</t>
  </si>
  <si>
    <t>Период</t>
  </si>
  <si>
    <t>к предыдущему месяцу</t>
  </si>
  <si>
    <t>к соответствующему периоду прошлого года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</si>
  <si>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</si>
  <si>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</si>
  <si>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</si>
  <si>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</si>
  <si>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</si>
  <si>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* На основе данных агентства Статистики при Президенте Республики Узбекистан.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</si>
  <si>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</si>
  <si>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</si>
  <si>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</si>
  <si>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</si>
  <si>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</si>
  <si>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</si>
  <si>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</si>
  <si>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</si>
  <si>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</si>
  <si>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</si>
  <si>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</si>
  <si>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</si>
  <si>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</si>
  <si>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</si>
  <si>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</si>
  <si>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</si>
  <si>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</si>
  <si>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</si>
  <si>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</si>
  <si>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</si>
  <si>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</si>
  <si>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</si>
  <si>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</si>
  <si>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</si>
  <si>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</si>
  <si>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</si>
  <si>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</si>
  <si>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</si>
  <si>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</si>
  <si>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</si>
  <si>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</si>
  <si>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</si>
  <si>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</si>
  <si>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</si>
  <si>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</si>
  <si>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</si>
  <si>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</si>
  <si>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</si>
  <si>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</si>
  <si>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</si>
  <si>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</si>
  <si>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</si>
  <si>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</si>
  <si>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</si>
  <si>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</si>
  <si>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</si>
  <si>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</si>
  <si>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</si>
  <si>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</si>
  <si>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</si>
  <si>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</si>
  <si>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</si>
  <si>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</si>
  <si>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</si>
  <si>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</si>
  <si>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</si>
  <si>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</si>
  <si>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</si>
  <si>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</si>
  <si>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</si>
  <si>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</si>
  <si>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</si>
  <si>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</si>
  <si>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</si>
  <si>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</si>
  <si>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</si>
  <si>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</si>
  <si>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</si>
  <si>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</si>
  <si>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</si>
  <si>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</si>
  <si>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</si>
  <si>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</si>
  <si>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</si>
  <si>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</si>
  <si>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</si>
  <si>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</si>
  <si>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</si>
  <si>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</si>
  <si>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</si>
  <si>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</si>
  <si>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</si>
  <si>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</si>
  <si>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</si>
  <si>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</si>
  <si>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</si>
  <si>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</si>
  <si>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</si>
  <si>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</si>
  <si>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</si>
  <si>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</si>
  <si>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</si>
  <si>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</si>
  <si>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</si>
  <si>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</si>
  <si>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</si>
  <si>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</si>
  <si>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</si>
  <si>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</si>
  <si>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</si>
  <si>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</si>
  <si>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</si>
  <si>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</si>
  <si>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</si>
  <si>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</si>
  <si>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</si>
  <si>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</si>
  <si>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</si>
  <si>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</si>
  <si>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</si>
  <si>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</si>
  <si>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</si>
  <si>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</si>
  <si>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</si>
  <si>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</si>
  <si>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</si>
  <si>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</si>
  <si>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</si>
  <si>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</si>
  <si>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</si>
  <si>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</si>
  <si>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</si>
  <si>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</si>
  <si>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</si>
  <si>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</si>
  <si>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</si>
  <si>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</si>
  <si>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</si>
  <si>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</si>
  <si>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</si>
  <si>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</si>
  <si>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</si>
  <si>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</si>
  <si>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</si>
  <si>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</si>
  <si>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</si>
  <si>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</si>
  <si>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</si>
  <si>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</si>
  <si>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</si>
  <si>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</si>
  <si>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</si>
  <si>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</si>
  <si>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</si>
  <si>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</si>
  <si>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</si>
  <si>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</si>
  <si>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</si>
  <si>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</si>
  <si>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</si>
  <si>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</si>
  <si>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</si>
  <si>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</si>
  <si>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</si>
  <si>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</si>
  <si>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</si>
  <si>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</si>
  <si>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</si>
  <si>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</si>
  <si>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</si>
  <si>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</si>
  <si>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</si>
  <si>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</si>
  <si>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</si>
  <si>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</si>
  <si>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</si>
  <si>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</si>
  <si>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</si>
  <si>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</si>
  <si>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</si>
  <si>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</si>
  <si>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</si>
  <si>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</si>
  <si>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</si>
  <si>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</si>
  <si>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</si>
  <si>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</si>
  <si>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</si>
  <si>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</si>
  <si>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</si>
  <si>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</si>
  <si>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</si>
  <si>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</si>
  <si>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</si>
  <si>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</si>
  <si>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</si>
  <si>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</si>
  <si>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</si>
  <si>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</si>
  <si>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</si>
  <si>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</si>
  <si>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</si>
  <si>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</si>
  <si>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</si>
  <si>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</si>
  <si>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</si>
  <si>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</si>
  <si>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</si>
  <si>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</si>
  <si>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</si>
  <si>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</si>
  <si>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</si>
  <si>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</si>
  <si>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</si>
  <si>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</si>
  <si>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</si>
  <si>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</si>
  <si>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</si>
  <si>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</si>
  <si>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</si>
  <si>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</si>
  <si>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</si>
  <si>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</si>
  <si>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Период действия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</si>
  <si>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</si>
  <si>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</si>
  <si>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</si>
  <si>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</si>
  <si>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</si>
  <si>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</si>
  <si>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</si>
  <si>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</si>
  <si>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</si>
  <si>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</si>
  <si>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</si>
  <si>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</si>
  <si>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</si>
  <si>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</si>
  <si>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</si>
  <si>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</si>
  <si>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</si>
  <si>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</si>
  <si>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</si>
  <si>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</si>
  <si>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</si>
  <si>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</si>
  <si>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</si>
  <si>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</si>
  <si>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</si>
  <si>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</si>
  <si>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</si>
  <si>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</si>
  <si>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</si>
  <si>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</si>
  <si>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</si>
  <si>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</si>
  <si>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* До 31 декабря 2019 года называлась ставкой рефинансирования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</si>
  <si>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</si>
  <si>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</si>
  <si>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</si>
  <si>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</si>
  <si>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</si>
  <si>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</si>
  <si>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</si>
  <si>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</si>
  <si>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</si>
  <si>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</si>
  <si>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</si>
  <si>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</si>
  <si>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</si>
  <si>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</si>
  <si>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</si>
  <si>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</si>
  <si>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</si>
  <si>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</si>
  <si>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</si>
  <si>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</si>
  <si>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</si>
  <si>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</si>
  <si>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</si>
  <si>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</si>
  <si>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</si>
  <si>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</si>
  <si>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</si>
  <si>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</si>
  <si>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</si>
  <si>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</si>
  <si>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</si>
  <si>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</si>
  <si>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</si>
  <si>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</si>
  <si>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</si>
  <si>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</si>
  <si>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</si>
  <si>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</si>
  <si>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</si>
  <si>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</si>
  <si>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</si>
  <si>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</si>
  <si>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</si>
  <si>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</si>
  <si>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</si>
  <si>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</si>
  <si>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</si>
  <si>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</si>
  <si>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</si>
  <si>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</si>
  <si>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</si>
  <si>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</si>
  <si>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</si>
  <si>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</si>
  <si>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</si>
  <si>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</si>
  <si>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</si>
  <si>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</si>
  <si>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</si>
  <si>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</si>
  <si>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</si>
  <si>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</si>
  <si>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</si>
  <si>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</si>
  <si>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</si>
  <si>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</si>
  <si>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</si>
  <si>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</si>
  <si>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</si>
  <si>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</si>
  <si>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</si>
  <si>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</si>
  <si>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</si>
  <si>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</si>
  <si>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</si>
  <si>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</si>
  <si>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</si>
  <si>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</si>
  <si>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</si>
  <si>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</si>
  <si>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</si>
  <si>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</si>
  <si>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</si>
  <si>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</si>
  <si>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</si>
  <si>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</si>
  <si>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</si>
  <si>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</si>
  <si>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</si>
  <si>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</si>
  <si>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</si>
  <si>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</si>
  <si>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</si>
  <si>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</si>
  <si>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</si>
  <si>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</si>
  <si>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</si>
  <si>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</si>
  <si>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</si>
  <si>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</si>
  <si>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</si>
  <si>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</si>
  <si>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</si>
  <si>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</si>
  <si>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</si>
  <si>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</si>
  <si>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</si>
  <si>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</si>
  <si>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</si>
  <si>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</si>
  <si>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</si>
  <si>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</si>
  <si>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</si>
  <si>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</si>
  <si>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</si>
  <si>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</si>
  <si>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</si>
  <si>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</si>
  <si>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</si>
  <si>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</si>
  <si>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</si>
  <si>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</si>
  <si>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</si>
  <si>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</si>
  <si>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</si>
  <si>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</si>
  <si>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</si>
  <si>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</si>
  <si>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</si>
  <si>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</si>
  <si>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</si>
  <si>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</si>
  <si>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</si>
  <si>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</si>
  <si>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</si>
  <si>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</si>
  <si>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</si>
  <si>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</si>
  <si>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</si>
  <si>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</si>
  <si>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</si>
  <si>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</si>
  <si>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</si>
  <si>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</si>
  <si>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</si>
  <si>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</si>
  <si>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</si>
  <si>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</si>
  <si>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</si>
  <si>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</si>
  <si>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</si>
  <si>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</si>
  <si>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</si>
  <si>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</si>
  <si>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</si>
  <si>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</si>
  <si>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</si>
  <si>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</si>
  <si>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</si>
  <si>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</si>
  <si>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</si>
  <si>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</si>
  <si>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</si>
  <si>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</si>
  <si>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</si>
  <si>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</si>
  <si>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</si>
  <si>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</si>
  <si>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</si>
  <si>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</si>
  <si>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</si>
  <si>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</si>
  <si>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</si>
  <si>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</si>
  <si>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</si>
  <si>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</si>
  <si>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</si>
  <si>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</si>
  <si>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</si>
  <si>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</si>
  <si>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</si>
  <si>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</si>
  <si>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</si>
  <si>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</si>
  <si>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</si>
  <si>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</si>
  <si>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</si>
  <si>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</si>
  <si>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</si>
  <si>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</si>
  <si>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</si>
  <si>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</si>
  <si>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</si>
  <si>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</si>
  <si>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</si>
  <si>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</si>
  <si>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</si>
  <si>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</si>
  <si>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</si>
  <si>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</si>
  <si>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</si>
  <si>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</si>
  <si>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</si>
  <si>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</si>
  <si>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</si>
  <si>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</si>
  <si>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</si>
  <si>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</si>
  <si>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</si>
  <si>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</si>
  <si>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</si>
  <si>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</si>
  <si>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</si>
  <si>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</si>
  <si>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</si>
  <si>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</si>
  <si>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</si>
  <si>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</si>
  <si>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</si>
  <si>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</si>
  <si>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</si>
  <si>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</si>
  <si>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</si>
  <si>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</si>
  <si>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</si>
  <si>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</si>
  <si>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</si>
  <si>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</si>
  <si>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</si>
  <si>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</si>
  <si>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</si>
  <si>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</si>
  <si>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</si>
  <si>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</si>
  <si>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</si>
  <si>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</si>
  <si>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</si>
  <si>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</si>
  <si>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</si>
  <si>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</si>
  <si>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</si>
  <si>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</si>
  <si>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</si>
  <si>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</si>
  <si>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</si>
  <si>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</si>
  <si>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</si>
  <si>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</si>
  <si>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</si>
  <si>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</si>
  <si>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</si>
  <si>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</si>
  <si>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</si>
  <si>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</si>
  <si>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</si>
  <si>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</si>
  <si>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</si>
  <si>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</si>
  <si>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</si>
  <si>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</si>
  <si>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</si>
  <si>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</si>
  <si>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</si>
  <si>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</si>
  <si>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</si>
  <si>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</si>
  <si>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</si>
  <si>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</si>
  <si>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</si>
  <si>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</si>
  <si>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</si>
  <si>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</si>
  <si>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</si>
  <si>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</si>
  <si>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</si>
  <si>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</si>
  <si>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</si>
  <si>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</si>
  <si>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</si>
  <si>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</si>
  <si>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</si>
  <si>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</si>
  <si>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</si>
  <si>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</si>
  <si>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</si>
  <si>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</si>
  <si>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</si>
  <si>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</si>
  <si>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</si>
  <si>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</si>
  <si>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</si>
  <si>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</si>
  <si>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</si>
  <si>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</si>
  <si>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</si>
  <si>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</si>
  <si>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</si>
  <si>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</si>
  <si>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</si>
  <si>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</si>
  <si>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</si>
  <si>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</si>
  <si>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</si>
  <si>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</si>
  <si>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</si>
  <si>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</si>
  <si>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</si>
  <si>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</si>
  <si>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</si>
  <si>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</si>
  <si>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</si>
  <si>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</si>
  <si>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</si>
  <si>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</si>
  <si>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</si>
  <si>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</si>
  <si>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</si>
  <si>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</si>
  <si>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</si>
  <si>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</si>
  <si>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</si>
  <si>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</si>
  <si>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</si>
  <si>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</si>
  <si>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</si>
  <si>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</si>
  <si>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</si>
  <si>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</si>
  <si>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</si>
  <si>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</si>
  <si>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</si>
  <si>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</si>
  <si>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</si>
  <si>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</si>
  <si>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</si>
  <si>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</si>
  <si>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</si>
  <si>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</si>
  <si>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</si>
  <si>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</si>
  <si>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</si>
  <si>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</si>
  <si>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</si>
  <si>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</si>
  <si>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</si>
  <si>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</si>
  <si>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</si>
  <si>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</si>
  <si>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</si>
  <si>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</si>
  <si>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</si>
  <si>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</si>
  <si>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</si>
  <si>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</si>
  <si>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</si>
  <si>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</si>
  <si>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</si>
  <si>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</si>
  <si>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</si>
  <si>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</si>
  <si>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</si>
  <si>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</si>
  <si>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</si>
  <si>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</si>
  <si>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</si>
  <si>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</si>
  <si>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</si>
  <si>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</si>
  <si>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</si>
  <si>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</si>
  <si>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</si>
  <si>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</si>
  <si>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</si>
  <si>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</si>
  <si>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</si>
  <si>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</si>
  <si>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</si>
  <si>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</si>
  <si>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</si>
  <si>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</si>
  <si>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</si>
  <si>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</si>
  <si>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</si>
  <si>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</si>
  <si>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</si>
  <si>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</si>
  <si>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</si>
  <si>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</si>
  <si>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</si>
  <si>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</si>
  <si>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</si>
  <si>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</si>
  <si>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</si>
  <si>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</si>
  <si>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</si>
  <si>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</si>
  <si>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</si>
  <si>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</si>
  <si>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</si>
  <si>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</si>
  <si>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</si>
  <si>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Таблица 5.1.7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</si>
  <si>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</si>
  <si>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</si>
  <si>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</si>
  <si>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</si>
  <si>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</si>
  <si>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</si>
  <si>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</si>
  <si>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</si>
  <si>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</si>
  <si>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Регулятивный капитал</t>
  </si>
  <si>
    <t>Активы взвешанные с учетом риска</t>
  </si>
  <si>
    <t>Капитал первого уровня</t>
  </si>
  <si>
    <t>Неработающие кредиты и займы за вычетом созданных резервов</t>
  </si>
  <si>
    <t>Основной капитал первого уровня</t>
  </si>
  <si>
    <t>Активы взвешенные с учетом риска</t>
  </si>
  <si>
    <t>Всего активов</t>
  </si>
  <si>
    <t>Неработающие кредиты и займы</t>
  </si>
  <si>
    <t>Валовые кредиты и займы</t>
  </si>
  <si>
    <t>Специальные резервы</t>
  </si>
  <si>
    <t>Чистая прибыль до налогообложения</t>
  </si>
  <si>
    <t>Чистая прибыль после уплаты налогов</t>
  </si>
  <si>
    <t>Процентная маржа</t>
  </si>
  <si>
    <t>Валовый доход</t>
  </si>
  <si>
    <t>Непроцентные расходы</t>
  </si>
  <si>
    <t>Ликвидные активы</t>
  </si>
  <si>
    <t>Краткосрочные обязательства</t>
  </si>
  <si>
    <t>Высоколиквидные активы</t>
  </si>
  <si>
    <t>Доступная сумма стабильного финансирования</t>
  </si>
  <si>
    <t>Необходимая сумма стабильного финансирования</t>
  </si>
  <si>
    <t>Чистая открытая валютная позиция</t>
  </si>
  <si>
    <t>Дополнительные показатели</t>
  </si>
  <si>
    <t>Депозитные организации</t>
  </si>
  <si>
    <t xml:space="preserve">Объем крупных рисков </t>
  </si>
  <si>
    <t>Географическое распределение кредитов в общем объеме кредитов</t>
  </si>
  <si>
    <t>Кредиты внутренной экономике</t>
  </si>
  <si>
    <t>Кредиты странам с формирующимся рынком и развивающейся Азии</t>
  </si>
  <si>
    <t>Всего займов брутто</t>
  </si>
  <si>
    <t>Валовая позиция по производным финансовым инструментам на стороне активов</t>
  </si>
  <si>
    <t>Валовая позиция по  производным финансовым инструментам на стороне пассивов</t>
  </si>
  <si>
    <t>Расходы на персонал</t>
  </si>
  <si>
    <t>Депозиты клиентов</t>
  </si>
  <si>
    <t>Совокупные кредиты и займы (без межбанковских)</t>
  </si>
  <si>
    <t>Валютные кредиты и займы</t>
  </si>
  <si>
    <t xml:space="preserve">Валовые кредиты и займы </t>
  </si>
  <si>
    <t>Валютные обязательства</t>
  </si>
  <si>
    <t>Совокупные обязательства</t>
  </si>
  <si>
    <t>Кредит частному сектору</t>
  </si>
  <si>
    <t>Рынки недвижимости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</si>
  <si>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</si>
  <si>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</si>
  <si>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</si>
  <si>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</si>
  <si>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</si>
  <si>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</si>
  <si>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</si>
  <si>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</si>
  <si>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</si>
  <si>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</si>
  <si>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</si>
  <si>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</si>
  <si>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</si>
  <si>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</si>
  <si>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</si>
  <si>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</si>
  <si>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</si>
  <si>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</si>
  <si>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</si>
  <si>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</si>
  <si>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</si>
  <si>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</si>
  <si>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</si>
  <si>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</si>
  <si>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</si>
  <si>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</si>
  <si>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</si>
  <si>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</si>
  <si>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</si>
  <si>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</si>
  <si>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</si>
  <si>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</si>
  <si>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</si>
  <si>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</si>
  <si>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</si>
  <si>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</si>
  <si>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</si>
  <si>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</si>
  <si>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</si>
  <si>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</si>
  <si>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</si>
  <si>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</si>
  <si>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</si>
  <si>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</si>
  <si>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</si>
  <si>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</si>
  <si>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</si>
  <si>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</si>
  <si>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</si>
  <si>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</si>
  <si>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</si>
  <si>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</si>
  <si>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</si>
  <si>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</si>
  <si>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</si>
  <si>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</si>
  <si>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</si>
  <si>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</si>
  <si>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</si>
  <si>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</si>
  <si>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</si>
  <si>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</si>
  <si>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</si>
  <si>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</si>
  <si>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</si>
  <si>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</si>
  <si>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</si>
  <si>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</si>
  <si>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</si>
  <si>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</si>
  <si>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</si>
  <si>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</si>
  <si>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</si>
  <si>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</si>
  <si>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</si>
  <si>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</si>
  <si>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</si>
  <si>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</si>
  <si>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</si>
  <si>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</si>
  <si>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</si>
  <si>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</si>
  <si>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</si>
  <si>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</si>
  <si>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</si>
  <si>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</si>
  <si>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</si>
  <si>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</si>
  <si>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</si>
  <si>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</si>
  <si>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</si>
  <si>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</si>
  <si>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</si>
  <si>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</si>
  <si>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</si>
  <si>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</si>
  <si>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 xml:space="preserve"> от 500 млн. до 1 млрд. сум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</si>
  <si>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</si>
  <si>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</si>
  <si>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</si>
  <si>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</si>
  <si>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</si>
  <si>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</si>
  <si>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</si>
  <si>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</si>
  <si>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</si>
  <si>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</si>
  <si>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</si>
  <si>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</si>
  <si>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</si>
  <si>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</si>
  <si>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</si>
  <si>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</si>
  <si>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</si>
  <si>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</si>
  <si>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</si>
  <si>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</si>
  <si>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</si>
  <si>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</si>
  <si>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</si>
  <si>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</si>
  <si>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</si>
  <si>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</si>
  <si>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</si>
  <si>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</si>
  <si>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</si>
  <si>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</si>
  <si>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</si>
  <si>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</si>
  <si>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(по категориям клиентов)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</si>
  <si>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</si>
  <si>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</si>
  <si>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</si>
  <si>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</si>
  <si>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</si>
  <si>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</si>
  <si>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</si>
  <si>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</si>
  <si>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</si>
  <si>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</si>
  <si>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</si>
  <si>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</si>
  <si>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</si>
  <si>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</si>
  <si>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</si>
  <si>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</si>
  <si>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</si>
  <si>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</si>
  <si>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</si>
  <si>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Остатки кредитов коммерческих банков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</si>
  <si>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</si>
  <si>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</si>
  <si>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</si>
  <si>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</si>
  <si>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</si>
  <si>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</si>
  <si>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</si>
  <si>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</si>
  <si>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</si>
  <si>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</si>
  <si>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</si>
  <si>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</si>
  <si>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</si>
  <si>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</si>
  <si>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</si>
  <si>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</si>
  <si>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</si>
  <si>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</si>
  <si>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</si>
  <si>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</si>
  <si>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</si>
  <si>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</si>
  <si>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</si>
  <si>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</si>
  <si>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</si>
  <si>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</si>
  <si>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</si>
  <si>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</si>
  <si>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</si>
  <si>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линий*</t>
  </si>
  <si>
    <t>Сумма кредита, одобренная 
кредитным комитетом банка*</t>
  </si>
  <si>
    <t>из них, выделенная 
сумма кредита</t>
  </si>
  <si>
    <t>*  включая проекты, одобренные в предыдущие годы и частично профинансированные в текущем году 
(в частности, крупные)</t>
  </si>
  <si>
    <t>Таблица 5.3.15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</si>
  <si>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</si>
  <si>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</si>
  <si>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</si>
  <si>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</si>
  <si>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</si>
  <si>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</si>
  <si>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</si>
  <si>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</si>
  <si>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</si>
  <si>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</si>
  <si>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</si>
  <si>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</si>
  <si>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</si>
  <si>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</si>
  <si>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</si>
  <si>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</si>
  <si>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</si>
  <si>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</si>
  <si>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</si>
  <si>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Транзакции, осуществленные через расчетно-клиринговую систему
Центрального банка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</si>
  <si>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</si>
  <si>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</si>
  <si>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</si>
  <si>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</si>
  <si>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</si>
  <si>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</si>
  <si>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</si>
  <si>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</si>
  <si>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</si>
  <si>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</si>
  <si>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</si>
  <si>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</si>
  <si>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</si>
  <si>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</si>
  <si>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</si>
  <si>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</si>
  <si>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</si>
  <si>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</si>
  <si>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</si>
  <si>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</si>
  <si>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ООО “Yagona Umumrespublika Protsessing Markazi”</t>
  </si>
  <si>
    <t>11.04.2020 г.</t>
  </si>
  <si>
    <t>100011, г. Ташкент, Шайхантахурский район, ул. Абдулла Кодирий, д. 78</t>
  </si>
  <si>
    <t>ООО “Milliy Banklararo Protsessing Markazi”</t>
  </si>
  <si>
    <t>100001, г. Ташкент, ул. И. Каримова, д. 6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</si>
  <si>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</si>
  <si>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</si>
  <si>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</si>
  <si>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</si>
  <si>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</si>
  <si>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>28.03.2020 г.</t>
  </si>
  <si>
    <t>04.04.2020 г.</t>
  </si>
  <si>
    <t>10.10.2020 г.</t>
  </si>
  <si>
    <t>26.12.2020 г.</t>
  </si>
  <si>
    <t>09.01.2021 г.</t>
  </si>
  <si>
    <t>100090, г. Ташкент, Яккасарайский район, ул. А.Каххара 9, д. 1А</t>
  </si>
  <si>
    <t>27.03.2021 г.</t>
  </si>
  <si>
    <t>12.05.2021 г.</t>
  </si>
  <si>
    <t>22.05.2021 г.</t>
  </si>
  <si>
    <t>25.12.2021 г.</t>
  </si>
  <si>
    <t>29.01.2022 г.</t>
  </si>
  <si>
    <t>12.02.2022 г.</t>
  </si>
  <si>
    <t>16.07.2022 г.</t>
  </si>
  <si>
    <t>13.08.2022 г.</t>
  </si>
  <si>
    <t>19.11.2022 г.</t>
  </si>
  <si>
    <t>18.02.2023 г.</t>
  </si>
  <si>
    <t>04.04.2023 г.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</si>
  <si>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</si>
  <si>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</si>
  <si>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</si>
  <si>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</si>
  <si>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</si>
  <si>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21.08.2020 г.</t>
  </si>
  <si>
    <t>02.11.2020 г.</t>
  </si>
  <si>
    <t>17.11.2021 г.</t>
  </si>
  <si>
    <t>29.07.2022 г.</t>
  </si>
  <si>
    <t>30.08.2022 г.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</si>
  <si>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</si>
  <si>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</si>
  <si>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</si>
  <si>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</si>
  <si>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</si>
  <si>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</si>
  <si>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</si>
  <si>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</si>
  <si>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</si>
  <si>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</si>
  <si>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</si>
  <si>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</si>
  <si>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</si>
  <si>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</si>
  <si>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</si>
  <si>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</si>
  <si>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</si>
  <si>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</si>
  <si>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</si>
  <si>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</si>
  <si>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</si>
  <si>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</si>
  <si>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</si>
  <si>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</si>
  <si>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</si>
  <si>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 xml:space="preserve">1.4.    Платежный баланс Республики Узбекистан (аналитическое представление) </t>
  </si>
  <si>
    <t>1.5.    Международная инвестиционная позиция Республики Узбекистан (на конец периода)</t>
  </si>
  <si>
    <t>* - без учета процентных ставок по льготным кредитам и микрозаймам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</si>
  <si>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</si>
  <si>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</si>
  <si>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</si>
  <si>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</si>
  <si>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</si>
  <si>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</si>
  <si>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</si>
  <si>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</si>
  <si>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</si>
  <si>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5.1.9.   Сравнительные показатели банковской системы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</si>
  <si>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</si>
  <si>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</si>
  <si>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</si>
  <si>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</si>
  <si>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</si>
  <si>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</si>
  <si>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</si>
  <si>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</si>
  <si>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</si>
  <si>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</si>
  <si>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</si>
  <si>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</si>
  <si>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</si>
  <si>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</si>
  <si>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</si>
  <si>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</si>
  <si>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</si>
  <si>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</si>
  <si>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</si>
  <si>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</si>
  <si>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3.2.    Нормативы обязательных резервов (с 5 августа 2021 года)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</si>
  <si>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</si>
  <si>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</si>
  <si>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</si>
  <si>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</si>
  <si>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</si>
  <si>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</si>
  <si>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</si>
  <si>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</si>
  <si>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</si>
  <si>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</si>
  <si>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</si>
  <si>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</si>
  <si>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</si>
  <si>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</si>
  <si>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</si>
  <si>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</si>
  <si>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</si>
  <si>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</si>
  <si>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</si>
  <si>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</si>
  <si>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</si>
  <si>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</si>
  <si>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</si>
  <si>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</si>
  <si>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>Freedom Pay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</si>
  <si>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</si>
  <si>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</si>
  <si>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</si>
  <si>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</si>
  <si>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</si>
  <si>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</si>
  <si>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</si>
  <si>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</si>
  <si>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</si>
  <si>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</si>
  <si>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</si>
  <si>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01.01.24</t>
  </si>
  <si>
    <t>01.01.2024 г.</t>
  </si>
  <si>
    <t>2023 год
декабрь</t>
  </si>
  <si>
    <t>PAYNET WALLET</t>
  </si>
  <si>
    <t>18.07.2023 г.</t>
  </si>
  <si>
    <t>5.3.10.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</si>
  <si>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</si>
  <si>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</si>
  <si>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</si>
  <si>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</si>
  <si>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</si>
  <si>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</si>
  <si>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</si>
  <si>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</si>
  <si>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</si>
  <si>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</si>
  <si>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</si>
  <si>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</si>
  <si>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</si>
  <si>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</si>
  <si>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</si>
  <si>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</si>
  <si>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</si>
  <si>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</si>
  <si>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</si>
  <si>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</si>
  <si>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</si>
  <si>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</si>
  <si>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</si>
  <si>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</si>
  <si>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</si>
  <si>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</si>
  <si>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</si>
  <si>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- Краткосрочные депозиты</t>
  </si>
  <si>
    <t>- Долгосрочные депозиты</t>
  </si>
  <si>
    <t>- Краткосрочные кредиты</t>
  </si>
  <si>
    <t>- Долгосрочные кредиты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</si>
  <si>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</si>
  <si>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</si>
  <si>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</si>
  <si>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</si>
  <si>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</si>
  <si>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</si>
  <si>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</si>
  <si>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</si>
  <si>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</si>
  <si>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</si>
  <si>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</si>
  <si>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</si>
  <si>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</si>
  <si>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</si>
  <si>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</si>
  <si>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</si>
  <si>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</si>
  <si>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</si>
  <si>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</si>
  <si>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</si>
  <si>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</si>
  <si>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</si>
  <si>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</si>
  <si>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</si>
  <si>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</si>
  <si>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</si>
  <si>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</si>
  <si>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</si>
  <si>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</si>
  <si>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</si>
  <si>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</si>
  <si>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</si>
  <si>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</si>
  <si>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</si>
  <si>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</si>
  <si>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</si>
  <si>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</si>
  <si>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</si>
  <si>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</si>
  <si>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</si>
  <si>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</si>
  <si>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</si>
  <si>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</si>
  <si>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</si>
  <si>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</si>
  <si>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</si>
  <si>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</si>
  <si>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24.12.2022 г.</t>
  </si>
  <si>
    <t>www.quickpay.uz</t>
  </si>
  <si>
    <t>YuzPay</t>
  </si>
  <si>
    <t>www.tadi.uz</t>
  </si>
  <si>
    <t>dpay</t>
  </si>
  <si>
    <t>www.dpay.uz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</si>
  <si>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</si>
  <si>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</si>
  <si>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</si>
  <si>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</si>
  <si>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</si>
  <si>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</si>
  <si>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</si>
  <si>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(с 1 июля 2024 года)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</si>
  <si>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</si>
  <si>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</si>
  <si>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</si>
  <si>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</si>
  <si>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</si>
  <si>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</si>
  <si>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</si>
  <si>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</si>
  <si>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</si>
  <si>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</si>
  <si>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</si>
  <si>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</si>
  <si>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</si>
  <si>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</si>
  <si>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</si>
  <si>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</si>
  <si>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</si>
  <si>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</si>
  <si>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</si>
  <si>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</si>
  <si>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</si>
  <si>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</si>
  <si>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</si>
  <si>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</si>
  <si>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>08.06.2024 г.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</si>
  <si>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</si>
  <si>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</si>
  <si>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</si>
  <si>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</si>
  <si>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</si>
  <si>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</si>
  <si>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</si>
  <si>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</si>
  <si>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</si>
  <si>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</si>
  <si>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</si>
  <si>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</si>
  <si>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</si>
  <si>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</si>
  <si>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</si>
  <si>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</si>
  <si>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</si>
  <si>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</si>
  <si>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</si>
  <si>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</si>
  <si>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</si>
  <si>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</si>
  <si>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до 3 млрд. сум</t>
  </si>
  <si>
    <t>01.12. 2024 г.</t>
  </si>
  <si>
    <t>10.12.2024 г.</t>
  </si>
  <si>
    <t>17.03.2023 г. -  25.07.2024 г.</t>
  </si>
  <si>
    <t>01.01.25</t>
  </si>
  <si>
    <t>01.01.2025 г.</t>
  </si>
  <si>
    <t>2024 год декабрь</t>
  </si>
  <si>
    <t>(по состоянию на 1 января 2025 года)</t>
  </si>
  <si>
    <t>05.12.2024 г.</t>
  </si>
  <si>
    <t>12.12.2024 г.</t>
  </si>
  <si>
    <t>19.12.2024 г.</t>
  </si>
  <si>
    <t>26.12.2024 г.</t>
  </si>
  <si>
    <t>ООО  "Сlick"</t>
  </si>
  <si>
    <t>100052, г.Ташкент, Мирзо Улугбекский район, ул.Салар, д.35А</t>
  </si>
  <si>
    <t xml:space="preserve">OOO  "BRIO GROUP"  </t>
  </si>
  <si>
    <t>100058, г.Ташкент, Юнусабадский район, ул.Богишамол, д. 179</t>
  </si>
  <si>
    <t xml:space="preserve">ИП ООО  "INSPIRED"  </t>
  </si>
  <si>
    <t>100015, г.Ташкент, Мирабадский район, ул.Фидокор, д.10Б</t>
  </si>
  <si>
    <t xml:space="preserve">ООО  "National Innovative Payment Technologies"   </t>
  </si>
  <si>
    <t>100015, г.Ташкент, Мирабадский район, ул.Афросиаб, д.6/1</t>
  </si>
  <si>
    <t>СП ООО  "FREEDOM PAYMENTS"</t>
  </si>
  <si>
    <t>100060, г.Ташкент, Мирабадский район, 
ул.Тарас Шевченко, д.21А</t>
  </si>
  <si>
    <t xml:space="preserve">ООО  "Maroqand"   </t>
  </si>
  <si>
    <t>100084, г.Ташкент, Юнусабадский район, 
ул.ТХАЙ, д.18A</t>
  </si>
  <si>
    <t>ИП ООО  "Alif Tech"</t>
  </si>
  <si>
    <t>100070, г. Тошкент, Шайхантахурский район, ул. Укчи, д.3</t>
  </si>
  <si>
    <t xml:space="preserve">ООО "Plum technologies"  </t>
  </si>
  <si>
    <t>100027, г. Тошкент, Шайхантахурский район, ул.Абдулла Кадирий, д.78</t>
  </si>
  <si>
    <t xml:space="preserve">ИП ООО "Global solutions"  </t>
  </si>
  <si>
    <t>100031, г.Ташкент, Яккасарайский район, ул.Мирабад 2, д.39А</t>
  </si>
  <si>
    <t>ООО "AVTOMATLASHTIRILGAN TRANSPORT TO'LOV TIZIMI OPERATORI"</t>
  </si>
  <si>
    <t>100019, г.Ташкент, Алмазарский район, массив Себзор С17/18, д.52А</t>
  </si>
  <si>
    <t xml:space="preserve"> СП ООО "Mayasoft"</t>
  </si>
  <si>
    <t>100077, г.Ташкент, Мирзо Улугбекский район, ул.Бузбозор 7, д.21</t>
  </si>
  <si>
    <t xml:space="preserve">OOO "CHOYKHONA"   </t>
  </si>
  <si>
    <t>100070, г.Ташкент, Яккасарайский район, ул. Ш. Руставели, 32А</t>
  </si>
  <si>
    <t xml:space="preserve">OOO "ZPLAT"   </t>
  </si>
  <si>
    <t>100090, г.Ташкент, Мирабадский район, 
ул.Тарас Шевченко, д.21А</t>
  </si>
  <si>
    <t xml:space="preserve"> ООО "CENTER FOR DIGITAL TECHNOLOGY AND INNOVATION" </t>
  </si>
  <si>
    <t xml:space="preserve"> ООО "TEZPAY" </t>
  </si>
  <si>
    <t>140100, Самаркандская область, г.Самарканд, массив Саттепо, ул. Туркистан, д.157</t>
  </si>
  <si>
    <t>СП ООО "PAYLOAD"</t>
  </si>
  <si>
    <t>100047, г.Ташкент, Яшнабадский район, ул.Боткина, д.8</t>
  </si>
  <si>
    <t xml:space="preserve">OOO "MULTICARD PAYMENT" </t>
  </si>
  <si>
    <t>100047, г.Ташкент, Яшнабадский район, ул. Садика Азимова, 50</t>
  </si>
  <si>
    <t xml:space="preserve"> OOO "PAY-WAY"</t>
  </si>
  <si>
    <t>170100, Андижанская область, 
г. Андижан, ул.Бобуршох, д. 2</t>
  </si>
  <si>
    <t>OOO "MULTIPAY"</t>
  </si>
  <si>
    <t>100060,  г.Ташкент, Яшнабадский район, улица Фаргона йули, 23/3</t>
  </si>
  <si>
    <t>АО "Узбекская Республиканская товарно-сырьевая биржа"</t>
  </si>
  <si>
    <t>100090, г.Ташкент, Яккасарайский район, ул. Бабура, д.77</t>
  </si>
  <si>
    <t>OOO "UZPAYNET"</t>
  </si>
  <si>
    <t>100100, г.Ташкент, Яккасарайский район, 
ул.Ш. Руставели, д.53B</t>
  </si>
  <si>
    <t xml:space="preserve">АО "SOLUTIONS LAB"  </t>
  </si>
  <si>
    <t>100070, г.Ташкент, Мирзо Улугбекский район, ул.Мустакиллик 1, д.8</t>
  </si>
  <si>
    <t xml:space="preserve">OOO "NATIONAL PAY" </t>
  </si>
  <si>
    <t xml:space="preserve">220803, Хорезмская область, Ханкинский район, Мадир, махалла Илгор </t>
  </si>
  <si>
    <t>ИП OOO "CS EXPRESS PAY"</t>
  </si>
  <si>
    <t>100128, г.Ташкент, Шайхантахурский район, ул. Зулфияхоним, д.12</t>
  </si>
  <si>
    <t>OOO "OCTAGRAM"</t>
  </si>
  <si>
    <t>100015, г.Ташкент, Мирабадский район, 
ул.Ойбек, д.26</t>
  </si>
  <si>
    <t>"SOLIQ SERVIS" ГУП</t>
  </si>
  <si>
    <t>100011,  г.Ташкент, Чиланзарский район, ул. Мукумий, д.166</t>
  </si>
  <si>
    <t xml:space="preserve">ООО "LIMON PAY" </t>
  </si>
  <si>
    <t>100043, г.Ташкент, Чиланзарский район,  
массив Е, 3</t>
  </si>
  <si>
    <t xml:space="preserve">ООО "YANGI PAYMENT" </t>
  </si>
  <si>
    <t>100060, г.Ташкент, Юнусабадский район, 
ул.Амир Темур, д.99</t>
  </si>
  <si>
    <t xml:space="preserve"> ООО "XONSAROY PAYMENTS" </t>
  </si>
  <si>
    <t>100206, г.Ташкент, Юнусабадский район, 
массив 13, д.72</t>
  </si>
  <si>
    <t xml:space="preserve">OOO "BEELAB" </t>
  </si>
  <si>
    <t>100047, г.Ташкент, Мирабадский район, 
ул.Бухара, д.1</t>
  </si>
  <si>
    <t xml:space="preserve">OOO "MARKETPLACE TRADING" </t>
  </si>
  <si>
    <t>OOO "QUICK PAYMENTS SOLUTION"</t>
  </si>
  <si>
    <t>Infinity Pay</t>
  </si>
  <si>
    <t>100077, г.Ташкент, Яккасарайский район, 
ул.Бобур, д.1</t>
  </si>
  <si>
    <t xml:space="preserve">OOO "TAD INDUSTRIES" </t>
  </si>
  <si>
    <t>100125,  г.Ташкент, Мирзо Улугбекский район, Буз-2 массив, д. 4</t>
  </si>
  <si>
    <t xml:space="preserve">OOO "DEVHUB" </t>
  </si>
  <si>
    <t>VIA</t>
  </si>
  <si>
    <t>100093, г.Ташкент, Юнусабадский район, ул. Ахмад Дониш, д. 28</t>
  </si>
  <si>
    <t xml:space="preserve">OOO "RAQAMLI BIZNES AGREGATOR" </t>
  </si>
  <si>
    <t>100000, г. Ташкент, Мирзо Улугбекский район, ул. Мустакиллик, д. 59</t>
  </si>
  <si>
    <t xml:space="preserve">OOO 2CROSS PAY"  </t>
  </si>
  <si>
    <t>100021, г. Ташкент, Шайхантахурский район, ул. Навои, д. 25А</t>
  </si>
  <si>
    <t>ООО "PARAPAY"</t>
  </si>
  <si>
    <t>100084, г. Ташкент, Юнусабадский район, ул. 1 проезд Шивли, д.16</t>
  </si>
  <si>
    <t>ООО "SMART MARKETPLACE"</t>
  </si>
  <si>
    <t>100084,  г. Ташкент, Юнусабадский район, ул. Амир Темур, д.107Б</t>
  </si>
  <si>
    <t>ООО "FUTURE OPEN TECHNOLOGY GROUP"</t>
  </si>
  <si>
    <t>100015, г. Ташкент, Мирабадский район, ул. Афросиёб, д.14</t>
  </si>
  <si>
    <t>ООО "IT UNISOFT GROUP"</t>
  </si>
  <si>
    <t>100021, г. Ташкент, Мирабадский район, ул. Афросиёб, д.4</t>
  </si>
  <si>
    <t>ООО "EMIT-SOLUTION"</t>
  </si>
  <si>
    <t>100011,  г. Ташкент, Мирзо Улугбекский район, ул. Олтинтепа, д.159</t>
  </si>
  <si>
    <t xml:space="preserve">ООО "ALTAPAY" </t>
  </si>
  <si>
    <t>100100, г.Ташкент, Яккасарайский район, 
ул.Бобур, д.34</t>
  </si>
  <si>
    <t xml:space="preserve">АО  "O'ZBEKISTON POCHTASI" </t>
  </si>
  <si>
    <t>100000, г.Ташкент, ул.Олой, д.1</t>
  </si>
  <si>
    <t>АО "OXUS PAY"</t>
  </si>
  <si>
    <t>28.12.2024 г.</t>
  </si>
  <si>
    <t>100047, г. Ташкент, Мирабадский район, 
ул. Афросиёб, д.8A</t>
  </si>
  <si>
    <t>OOО "BRIO GROUP"</t>
  </si>
  <si>
    <t xml:space="preserve">АК "Алокабанк" </t>
  </si>
  <si>
    <t xml:space="preserve"> ООО "INSPIRED" </t>
  </si>
  <si>
    <t>АКБ "Универсалбанк"</t>
  </si>
  <si>
    <t xml:space="preserve"> ООО "CLICK" </t>
  </si>
  <si>
    <t>06.09.2024 г.</t>
  </si>
  <si>
    <t xml:space="preserve"> ООО "ALIF TECH" </t>
  </si>
  <si>
    <t>ООО "CENTER FOR DIGITAL TECHNOLOGY AND INNOVATION"</t>
  </si>
  <si>
    <t>AКБ "Hamkorbank"</t>
  </si>
  <si>
    <t>12.11.2024 г.</t>
  </si>
  <si>
    <t xml:space="preserve">ООО "Global Solutions" </t>
  </si>
  <si>
    <t xml:space="preserve">АО "Uzum bank" </t>
  </si>
  <si>
    <t>АО "Узбекская республиканская товарно-сырьевая биржа"</t>
  </si>
  <si>
    <t xml:space="preserve">ЧАБ "Трастбанк" </t>
  </si>
  <si>
    <t xml:space="preserve">АКБ "Универсал банк" </t>
  </si>
  <si>
    <t xml:space="preserve">ООО "UZPAYNET" </t>
  </si>
  <si>
    <t xml:space="preserve">АК "Народный банк" </t>
  </si>
  <si>
    <t xml:space="preserve">ООО "CHOYKHONA" </t>
  </si>
  <si>
    <t xml:space="preserve">ЧАКБ "Ориент Финанс" </t>
  </si>
  <si>
    <t>SELLO COIN</t>
  </si>
  <si>
    <t>OOO "MARKETPLACE TRADING"</t>
  </si>
  <si>
    <t>АK "Алокабанк"</t>
  </si>
  <si>
    <t>25.12.2024 г.</t>
  </si>
  <si>
    <t>Таблица 5.1.12</t>
  </si>
  <si>
    <t>Группировка коммерческих банков по величине капитала</t>
  </si>
  <si>
    <t>до 350 млрд. сум</t>
  </si>
  <si>
    <t>от 350 до 500 млрд. сум</t>
  </si>
  <si>
    <t>от 500 млрд. до
1 трлн. сум</t>
  </si>
  <si>
    <t xml:space="preserve">от 1 до 2 трлн. 
сум </t>
  </si>
  <si>
    <t xml:space="preserve"> от 2 трлн. до
5 трлн. сум</t>
  </si>
  <si>
    <t xml:space="preserve"> 5 трлн. сум и
выше </t>
  </si>
  <si>
    <t>кол-во 
банков</t>
  </si>
  <si>
    <t xml:space="preserve">доля,
в % </t>
  </si>
  <si>
    <t xml:space="preserve">в т.ч. уставный капитал </t>
  </si>
  <si>
    <t xml:space="preserve">26.07.2024 г. - …                  </t>
  </si>
  <si>
    <t>Всего активов (в среднем за период)</t>
  </si>
  <si>
    <t>Собственный капитал (в среднем за период)</t>
  </si>
  <si>
    <t xml:space="preserve">Общий чистый отток денежных средств </t>
  </si>
  <si>
    <t>Отношение крупных рисков к капиталу первого уровня, 
в процентах</t>
  </si>
  <si>
    <t>Географическое распределение общей суммы кредитов: внутренняя экономика, в процентах</t>
  </si>
  <si>
    <t>Доход (расход) от трейдинговых операций</t>
  </si>
  <si>
    <r>
      <t xml:space="preserve">Отношение регулятивного капитала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</si>
  <si>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</si>
  <si>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</si>
  <si>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основного капитала первого уровня 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</si>
  <si>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всего активам,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</si>
  <si>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</si>
  <si>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специальных резервов к неработающим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</si>
  <si>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</si>
  <si>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собственного капитала,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</si>
  <si>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процентной маржы к валовому доходу,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</si>
  <si>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</si>
  <si>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всего активам,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</si>
  <si>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</si>
  <si>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покрытия ликвидности,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</si>
  <si>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чистого стабильного финансирования,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</si>
  <si>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чистой открытой валютной позиции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</si>
  <si>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Географическое распределение общей суммы кредитов: страны с формирующимся рынком и развивающиеся страны Азии,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</si>
  <si>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</si>
  <si>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</si>
  <si>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дохода от трейдинговых операций к валовому доходу,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</si>
  <si>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</si>
  <si>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депозитов клиентов к совокупным кредитам и займам (без межбанковских),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</si>
  <si>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</si>
  <si>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обязательств к совокупным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</si>
  <si>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Рост кредита частному сектору, </t>
    </r>
    <r>
      <rPr>
        <sz val="10"/>
        <rFont val="Times New Roman"/>
        <family val="1"/>
        <charset val="204"/>
      </rPr>
      <t>в процентах 
(к соответствующему периоду предыдущего года)</t>
    </r>
  </si>
  <si>
    <r>
      <t xml:space="preserve">Отношение кредитов и займов на жилую недвижимость к совокупным кредитам и займам, </t>
    </r>
    <r>
      <rPr>
        <sz val="10"/>
        <rFont val="Times New Roman"/>
        <family val="1"/>
        <charset val="204"/>
      </rPr>
      <t>в процентах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</si>
</sst>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26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0" fontId="2" fillId="0" borderId="47" xfId="9" applyNumberFormat="1" applyFont="1" applyFill="1" applyBorder="1" applyAlignment="1" applyProtection="1">
      <alignment vertical="top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30" borderId="0" xfId="1" applyNumberFormat="1" applyFont="1" applyFill="1" applyAlignment="1">
      <alignment horizontal="left" vertical="center" wrapText="1" indent="3"/>
    </xf>
    <xf numFmtId="170" fontId="2" fillId="30" borderId="0" xfId="228" applyNumberFormat="1" applyFont="1" applyFill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3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0" fontId="2" fillId="0" borderId="47" xfId="6" applyFont="1" applyBorder="1"/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9" xfId="0" applyFont="1" applyBorder="1"/>
    <xf numFmtId="0" fontId="0" fillId="0" borderId="49" xfId="0" applyBorder="1"/>
    <xf numFmtId="0" fontId="4" fillId="0" borderId="49" xfId="2683" applyFont="1" applyBorder="1" applyAlignment="1">
      <alignment horizontal="left" vertical="center" indent="6"/>
    </xf>
    <xf numFmtId="0" fontId="4" fillId="0" borderId="49" xfId="0" applyFont="1" applyBorder="1" applyAlignment="1">
      <alignment horizontal="left" indent="6"/>
    </xf>
    <xf numFmtId="0" fontId="4" fillId="0" borderId="49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43" fontId="2" fillId="0" borderId="0" xfId="4" applyNumberFormat="1" applyFont="1" applyFill="1" applyBorder="1" applyAlignment="1" applyProtection="1">
      <alignment vertical="top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99" fontId="2" fillId="0" borderId="0" xfId="0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14" fontId="10" fillId="0" borderId="13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170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13" xfId="0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0" fontId="5" fillId="0" borderId="9" xfId="8" applyFont="1" applyFill="1" applyBorder="1" applyAlignment="1" applyProtection="1">
      <alignment horizontal="left" vertical="center" wrapText="1" inden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10" xfId="8" applyFont="1" applyFill="1" applyBorder="1" applyAlignment="1" applyProtection="1">
      <alignment horizontal="left" vertical="center" wrapText="1" indent="3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0" fontId="2" fillId="0" borderId="10" xfId="5" applyFont="1" applyFill="1" applyBorder="1" applyAlignment="1">
      <alignment horizontal="center" vertical="center"/>
    </xf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200" fontId="10" fillId="0" borderId="0" xfId="0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199" fontId="2" fillId="31" borderId="10" xfId="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14" fontId="2" fillId="31" borderId="10" xfId="8" applyNumberFormat="1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93" fillId="31" borderId="9" xfId="2520" applyFont="1" applyFill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3" applyFont="1" applyAlignment="1">
      <alignment horizontal="left" vertical="top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2" fillId="0" borderId="2" xfId="5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14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53FFA1"/>
      <color rgb="FFD2E6F6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86"/>
  <sheetViews>
    <sheetView tabSelected="1" zoomScaleNormal="100" zoomScaleSheetLayoutView="100" workbookViewId="0">
      <selection activeCell="A2" sqref="A2"/>
    </sheetView>
  </sheetViews>
  <sheetFormatPr defaultRowHeight="15"/>
  <cols>
    <col min="1" max="1" width="204.28515625" style="1296" customWidth="1"/>
    <col min="2" max="3" width="9.140625" style="1296"/>
    <col min="4" max="5" width="10" style="1296" bestFit="1" customWidth="1"/>
    <col min="6" max="16384" width="9.140625" style="1296"/>
  </cols>
  <sheetData>
    <row r="3" spans="1:1" ht="15.75">
      <c r="A3" s="1295" t="s">
        <v>115</v>
      </c>
    </row>
    <row r="4" spans="1:1" ht="15.75">
      <c r="A4" s="1297" t="s">
        <v>116</v>
      </c>
    </row>
    <row r="5" spans="1:1" ht="15.75">
      <c r="A5" s="1297" t="s">
        <v>117</v>
      </c>
    </row>
    <row r="6" spans="1:1" ht="15.75">
      <c r="A6" s="1297" t="s">
        <v>118</v>
      </c>
    </row>
    <row r="7" spans="1:1" ht="15.75">
      <c r="A7" s="1297" t="s">
        <v>1187</v>
      </c>
    </row>
    <row r="8" spans="1:1" ht="15.75">
      <c r="A8" s="1297" t="s">
        <v>1188</v>
      </c>
    </row>
    <row r="9" spans="1:1" ht="15.75">
      <c r="A9" s="1297" t="s">
        <v>119</v>
      </c>
    </row>
    <row r="10" spans="1:1" ht="15.75">
      <c r="A10" s="1295" t="s">
        <v>120</v>
      </c>
    </row>
    <row r="11" spans="1:1" ht="15.75">
      <c r="A11" s="1297" t="s">
        <v>121</v>
      </c>
    </row>
    <row r="12" spans="1:1" ht="15.75">
      <c r="A12" s="1297" t="s">
        <v>122</v>
      </c>
    </row>
    <row r="13" spans="1:1" ht="15.75">
      <c r="A13" s="1297" t="s">
        <v>123</v>
      </c>
    </row>
    <row r="14" spans="1:1" ht="15.75">
      <c r="A14" s="1297" t="s">
        <v>124</v>
      </c>
    </row>
    <row r="15" spans="1:1" ht="15.75">
      <c r="A15" s="1295" t="s">
        <v>125</v>
      </c>
    </row>
    <row r="16" spans="1:1" ht="15.75">
      <c r="A16" s="1297" t="s">
        <v>126</v>
      </c>
    </row>
    <row r="17" spans="1:1" ht="15.75">
      <c r="A17" s="1297" t="s">
        <v>1220</v>
      </c>
    </row>
    <row r="18" spans="1:1" ht="15.75">
      <c r="A18" s="1297" t="s">
        <v>1221</v>
      </c>
    </row>
    <row r="19" spans="1:1" ht="15.75">
      <c r="A19" s="1297" t="s">
        <v>1222</v>
      </c>
    </row>
    <row r="20" spans="1:1" ht="15.75">
      <c r="A20" s="1297" t="s">
        <v>1223</v>
      </c>
    </row>
    <row r="21" spans="1:1" ht="15.75">
      <c r="A21" s="1297" t="s">
        <v>1224</v>
      </c>
    </row>
    <row r="22" spans="1:1" ht="15.75">
      <c r="A22" s="1297" t="s">
        <v>1225</v>
      </c>
    </row>
    <row r="23" spans="1:1" ht="15.75">
      <c r="A23" s="1295" t="s">
        <v>127</v>
      </c>
    </row>
    <row r="24" spans="1:1" ht="15.75">
      <c r="A24" s="1298" t="s">
        <v>128</v>
      </c>
    </row>
    <row r="25" spans="1:1" ht="15.75">
      <c r="A25" s="1299" t="s">
        <v>129</v>
      </c>
    </row>
    <row r="26" spans="1:1" ht="15.75">
      <c r="A26" s="1299" t="s">
        <v>1271</v>
      </c>
    </row>
    <row r="27" spans="1:1" ht="15.75">
      <c r="A27" s="1298" t="s">
        <v>130</v>
      </c>
    </row>
    <row r="28" spans="1:1" ht="15.75">
      <c r="A28" s="1299" t="s">
        <v>131</v>
      </c>
    </row>
    <row r="29" spans="1:1" ht="15.75">
      <c r="A29" s="1299" t="s">
        <v>132</v>
      </c>
    </row>
    <row r="30" spans="1:1" ht="15.75">
      <c r="A30" s="1299" t="s">
        <v>133</v>
      </c>
    </row>
    <row r="31" spans="1:1" ht="15.75">
      <c r="A31" s="1295" t="s">
        <v>134</v>
      </c>
    </row>
    <row r="32" spans="1:1" ht="15.75">
      <c r="A32" s="1298" t="s">
        <v>135</v>
      </c>
    </row>
    <row r="33" spans="1:1" ht="15.75">
      <c r="A33" s="1299" t="s">
        <v>136</v>
      </c>
    </row>
    <row r="34" spans="1:1" ht="15.75">
      <c r="A34" s="1299" t="s">
        <v>137</v>
      </c>
    </row>
    <row r="35" spans="1:1" ht="15.75">
      <c r="A35" s="1299" t="s">
        <v>1193</v>
      </c>
    </row>
    <row r="36" spans="1:1" ht="15.75">
      <c r="A36" s="1299" t="s">
        <v>1194</v>
      </c>
    </row>
    <row r="37" spans="1:1" ht="15.75">
      <c r="A37" s="1299" t="s">
        <v>1195</v>
      </c>
    </row>
    <row r="38" spans="1:1" ht="15.75">
      <c r="A38" s="1299" t="s">
        <v>1196</v>
      </c>
    </row>
    <row r="39" spans="1:1" ht="15.75">
      <c r="A39" s="1299" t="s">
        <v>1197</v>
      </c>
    </row>
    <row r="40" spans="1:1" ht="15.75">
      <c r="A40" s="1299" t="s">
        <v>1198</v>
      </c>
    </row>
    <row r="41" spans="1:1" ht="15.75">
      <c r="A41" s="1299" t="s">
        <v>1199</v>
      </c>
    </row>
    <row r="42" spans="1:1" ht="15.75">
      <c r="A42" s="1299" t="s">
        <v>1200</v>
      </c>
    </row>
    <row r="43" spans="1:1" ht="15.75">
      <c r="A43" s="1299" t="s">
        <v>1201</v>
      </c>
    </row>
    <row r="44" spans="1:1" ht="15.75">
      <c r="A44" s="1299" t="s">
        <v>1202</v>
      </c>
    </row>
    <row r="45" spans="1:1" ht="15.75">
      <c r="A45" s="1299" t="s">
        <v>1203</v>
      </c>
    </row>
    <row r="46" spans="1:1" ht="15.75">
      <c r="A46" s="1299" t="s">
        <v>1204</v>
      </c>
    </row>
    <row r="47" spans="1:1" ht="15.75">
      <c r="A47" s="1299" t="s">
        <v>1205</v>
      </c>
    </row>
    <row r="48" spans="1:1" ht="15.75">
      <c r="A48" s="1299" t="s">
        <v>1206</v>
      </c>
    </row>
    <row r="49" spans="1:1" ht="15.75">
      <c r="A49" s="1299" t="s">
        <v>1207</v>
      </c>
    </row>
    <row r="50" spans="1:1" ht="15.75">
      <c r="A50" s="1299" t="s">
        <v>1208</v>
      </c>
    </row>
    <row r="51" spans="1:1" ht="15.75">
      <c r="A51" s="1298" t="s">
        <v>138</v>
      </c>
    </row>
    <row r="52" spans="1:1" ht="15.75">
      <c r="A52" s="1299" t="s">
        <v>139</v>
      </c>
    </row>
    <row r="53" spans="1:1" ht="15.75">
      <c r="A53" s="1299" t="s">
        <v>140</v>
      </c>
    </row>
    <row r="54" spans="1:1" ht="15.75">
      <c r="A54" s="1299" t="s">
        <v>141</v>
      </c>
    </row>
    <row r="55" spans="1:1" ht="15.75">
      <c r="A55" s="1299" t="s">
        <v>142</v>
      </c>
    </row>
    <row r="56" spans="1:1" ht="15.75">
      <c r="A56" s="1299" t="s">
        <v>143</v>
      </c>
    </row>
    <row r="57" spans="1:1" ht="15.75">
      <c r="A57" s="1299" t="s">
        <v>1232</v>
      </c>
    </row>
    <row r="58" spans="1:1" ht="15.75">
      <c r="A58" s="1299" t="s">
        <v>144</v>
      </c>
    </row>
    <row r="59" spans="1:1" ht="15.75">
      <c r="A59" s="1299" t="s">
        <v>145</v>
      </c>
    </row>
    <row r="60" spans="1:1" ht="15.75">
      <c r="A60" s="1299" t="s">
        <v>146</v>
      </c>
    </row>
    <row r="61" spans="1:1" ht="15.75">
      <c r="A61" s="1298" t="s">
        <v>147</v>
      </c>
    </row>
    <row r="62" spans="1:1" ht="15.75">
      <c r="A62" s="1299" t="s">
        <v>148</v>
      </c>
    </row>
    <row r="63" spans="1:1" ht="15.75">
      <c r="A63" s="1299" t="s">
        <v>149</v>
      </c>
    </row>
    <row r="64" spans="1:1" ht="15.75">
      <c r="A64" s="1299" t="s">
        <v>150</v>
      </c>
    </row>
    <row r="65" spans="1:1" ht="15.75">
      <c r="A65" s="1299" t="s">
        <v>151</v>
      </c>
    </row>
    <row r="66" spans="1:1" ht="15.75">
      <c r="A66" s="1299" t="s">
        <v>152</v>
      </c>
    </row>
    <row r="67" spans="1:1" ht="15.75">
      <c r="A67" s="1299" t="s">
        <v>153</v>
      </c>
    </row>
    <row r="68" spans="1:1" ht="15.75">
      <c r="A68" s="1299" t="s">
        <v>154</v>
      </c>
    </row>
    <row r="69" spans="1:1" ht="15.75">
      <c r="A69" s="1299" t="s">
        <v>155</v>
      </c>
    </row>
    <row r="70" spans="1:1" ht="15.75">
      <c r="A70" s="1299" t="s">
        <v>156</v>
      </c>
    </row>
    <row r="71" spans="1:1" ht="15.75">
      <c r="A71" s="1299" t="s">
        <v>1262</v>
      </c>
    </row>
    <row r="72" spans="1:1" ht="15.75">
      <c r="A72" s="1299" t="s">
        <v>1263</v>
      </c>
    </row>
    <row r="73" spans="1:1" ht="15.75">
      <c r="A73" s="1299" t="s">
        <v>1264</v>
      </c>
    </row>
    <row r="74" spans="1:1" ht="15.75">
      <c r="A74" s="1299" t="s">
        <v>157</v>
      </c>
    </row>
    <row r="75" spans="1:1" ht="15.75">
      <c r="A75" s="1299" t="s">
        <v>158</v>
      </c>
    </row>
    <row r="76" spans="1:1" ht="15.75">
      <c r="A76" s="1299" t="s">
        <v>159</v>
      </c>
    </row>
    <row r="77" spans="1:1" ht="15.75">
      <c r="A77" s="1299" t="s">
        <v>160</v>
      </c>
    </row>
    <row r="78" spans="1:1" ht="15.75">
      <c r="A78" s="1295" t="s">
        <v>161</v>
      </c>
    </row>
    <row r="79" spans="1:1" ht="15.75">
      <c r="A79" s="1297" t="s">
        <v>162</v>
      </c>
    </row>
    <row r="80" spans="1:1" ht="15.75">
      <c r="A80" s="1297" t="s">
        <v>163</v>
      </c>
    </row>
    <row r="81" spans="1:1" ht="15.75">
      <c r="A81" s="1297" t="s">
        <v>164</v>
      </c>
    </row>
    <row r="82" spans="1:1" ht="15.75">
      <c r="A82" s="1297" t="s">
        <v>165</v>
      </c>
    </row>
    <row r="83" spans="1:1" ht="15.75">
      <c r="A83" s="1297" t="s">
        <v>166</v>
      </c>
    </row>
    <row r="84" spans="1:1" ht="15.75">
      <c r="A84" s="1297" t="s">
        <v>167</v>
      </c>
    </row>
    <row r="85" spans="1:1" ht="15.75">
      <c r="A85" s="1297" t="s">
        <v>168</v>
      </c>
    </row>
    <row r="86" spans="1:1" ht="15.75">
      <c r="A86" s="1297" t="s">
        <v>169</v>
      </c>
    </row>
  </sheetData>
  <hyperlinks>
    <hyperlink ref="A4" location="'1.1'!A1" display="1.1.    Валовой внутренний продукт (ВВП) и его структура"/>
    <hyperlink ref="A5" location="'1.2'!A1" display="1.2.    Динамика индекса потребительских цен (ИПЦ)"/>
    <hyperlink ref="A6" location="'1.3'!A1" display="1.3.    Инфляционные ожидания населения и субъектов предпринимательства "/>
    <hyperlink ref="A7" location="'1.4'!A1" display="1.4.    Платежный баланс Республики Узбекистан (аналитическое представление)"/>
    <hyperlink ref="A8" location="'1.5'!A1" display="1.5.    Международная инвестиционная позиция Республики Узбекистан"/>
    <hyperlink ref="A9" location="'1.6'!A1" display="1.6.    Валовый внешний долг Республики Узбекистан"/>
    <hyperlink ref="A11" location="'2.1'!A1" display="2.1.    Обзор Центрального банка"/>
    <hyperlink ref="A12" location="'2.2'!A1" display="2.2.    Обзор других депозитных организаций (коммерческих банков)"/>
    <hyperlink ref="A13" location="'2.3'!A1" display="2.3.    Обзор депозитных организаций (банковской системы)"/>
    <hyperlink ref="A14" location="'2.4'!A1" display="2.4.    Денежные агрегаты"/>
    <hyperlink ref="A16" location="'3.1'!A1" display="3.1.    Основная ставка Центрального банка"/>
    <hyperlink ref="A25" location="'4.1.1'!A1" display="4.1.1.      Межбанковские депозиты в национальной валюте"/>
    <hyperlink ref="A28" location="'4.2.1 '!A1" display="4.2.1.     Объем торгов иностранных валют на Узбекской республиканской валютной бирже"/>
    <hyperlink ref="A29" location="'4.2.2'!A1" display="4.2.2.      Объем иностранной валюты, купленной коммерческими банками у физических лиц"/>
    <hyperlink ref="A30" location="'4.2.3'!A1" display="4.2.3.      Объем иностранной валюты, проданной коммерческими банками физическим лицам"/>
    <hyperlink ref="A33" location="'5.1.1'!A1" display="5.1.1.      Количество кредитных организаций и их структурных подразделений"/>
    <hyperlink ref="A34" location="'5.1.2'!A1" display="5.1.2.      Основные показатели деятельности коммерческих банков"/>
    <hyperlink ref="A52" location="'5.2.1'!A1" display="5.2.1.      Депозиты, привлеченные коммерческими банками в национальной валюте"/>
    <hyperlink ref="A53" location="'5.2.2'!A1" display="5.2.2.      Остатки депозитов в коммерческих банках "/>
    <hyperlink ref="A54" location="'5.2.3'!A1" display="5.2.3.      Остатки депозитов в коммерческих банках"/>
    <hyperlink ref="A55" location="'5.2.4'!A1" display="5.2.4.      Остатки депозитов физических лиц в национальной валюте в коммерческих банках (по видам)"/>
    <hyperlink ref="A56" location="'5.2.5'!A1" display="5.2.5.      Остатки депозитов физических лиц в иностранной валюте в коммерческих банках (по видам)"/>
    <hyperlink ref="A57" location="'5.2.6'!A1" display="5.2.6.       Остатки депозитов юридических лиц в иностранной валюте в коммерческих банках (по видам)"/>
    <hyperlink ref="A58" location="'5.2.7'!A1" display="5.2.7.       Остатки депозитов юридических лиц в иностранной валюте в коммерческих банках (по видам)"/>
    <hyperlink ref="A59" location="'5.2.8'!A1" display="5.2.8.    Процентные ставки по банковским депозитам в национальной валюте (средневзвешенные процентные ставки в годовом исчислении)"/>
    <hyperlink ref="A60" location="'5.2.9'!A1" display="5.2.9.    Процентные ставки по банковским депозитам в иностранной валюте  (средневзвешенные процентные ставки в годовом исчислении)"/>
    <hyperlink ref="A62" location="'5.3.1'!A1" display="5.3.1.      Кредиты, выделенные коммерческими банками (по категориям клиентов)"/>
    <hyperlink ref="A63" location="'5.3.2'!A1" display="5.3.2.      Кредиты, выделенные коммерческими банками (по отраслям)"/>
    <hyperlink ref="A64" location="'5.3.3'!A1" display="5.3.3.      Кредиты, выделенные коммерческими банками (по целям)"/>
    <hyperlink ref="A65" location="'5.3.4'!A1" display="5.3.4.      Остатки кредитов коммерческих банков (по категориям клиентов)"/>
    <hyperlink ref="A66" location="'5.3.5'!A1" display="5.3.5.      Остатки кредитов коммерческих банков (по срокам)"/>
    <hyperlink ref="A67" location="'5.3.6'!A1" display="5.3.6.      Остатки кредитов коммерческих банков (по отраслям)"/>
    <hyperlink ref="A68" location="'5.3.7'!A1" display="5.3.7.      Остатки кредитов коммерческих банков (по целям)"/>
    <hyperlink ref="A69" location="'5.3.8'!A1" display="5.3.8.      Процентные ставки по банковским кредитам в национальной валюте (средневзвешенные процентные ставки в годовом исчислении)"/>
    <hyperlink ref="A72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/>
    <hyperlink ref="A73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/>
    <hyperlink ref="A74" location="'5.3.13'!A1" display="5.3.13.    Кредиты, выделенные в рамках программ развития семейного предпринимательства"/>
    <hyperlink ref="A75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/>
    <hyperlink ref="A77" location="'5.3.16'!A1" display="5.3.16.    Кредиты в национальной валюте, выделенные населению"/>
    <hyperlink ref="A79" location="'6.1'!A1" display="6.1.    Расчеты, осуществленные через Межбанковскую платежную систему Центрального банка"/>
    <hyperlink ref="A80" location="'6.2'!A1" display="6.2.    Транзакции, осуществленные через расчетно-клиринговую систему Центрального банка"/>
    <hyperlink ref="A81" location="'6.3'!A1" display="6.3.    Транзакции, осуществленные через Систему мгновенных платежей Центрального банка"/>
    <hyperlink ref="A82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/>
    <hyperlink ref="A83" location="'6.5'!A1" display="6.5.    Количество пользователей дистанционными банковскими услугами"/>
    <hyperlink ref="A84" location="'6.6'!A1" display="6.6.    Реестр операторов платёжных систем "/>
    <hyperlink ref="A85" location="'6.7'!A1" display="6.7.    Реестр платежных организаций "/>
    <hyperlink ref="A86" location="'6.8'!A1" display="6.8.    Реестр систем электронных денег "/>
    <hyperlink ref="A70" location="'5.3.9'!A1" display="5.3.9.     Процентные ставки по банковским кредитам в иностранной валюте (средневзвешенные процентные ставки в годовом исчислении)"/>
    <hyperlink ref="A71" location="'5.3.10'!A1" display="5.3.10.    Кредиты, выделенные субъектам малого предпринимательства и населению для  осуществления предпринимательской деятельности"/>
    <hyperlink ref="A76" location="'5.3.15'!A1" display="5.3.15.    Ипотечные кредиты, выделенные населению"/>
    <hyperlink ref="A3" location="'1.1'!A1" display="I. МАКРОЭКОНОМИЧЕСКИЕ ПОКАЗАТЕЛИ"/>
    <hyperlink ref="A10" location="'2.1'!A1" display="II. ДЕНЕЖНО-КРЕДИТНЫЕ ПОКАЗАТЕЛИ"/>
    <hyperlink ref="A15" location="'3.1'!A1" display="III. ОСНОВНЫЕ ПОКАЗАТЕЛИ И ИНСТРУМЕНТЫ ДЕНЕЖНО-КРЕДИТНОЙ ПОЛИТИКИ ЦЕНТРАЛЬНОГО БАНКА"/>
    <hyperlink ref="A23" location="'4.1.1'!A1" display="IV. ФИНАНСОВЫЙ РЫНОК"/>
    <hyperlink ref="A31" location="'5.1.1'!A1" display="V. ОСНОВНЫЕ ПОКАЗАТЕЛИ ДЕЯТЕЛЬНОСТИ КРЕДИТНЫХ ОРГАНИЗАЦИЙ"/>
    <hyperlink ref="A24" location="'4.1.1'!A1" display="4.1.    Межбанковские депозитные операции "/>
    <hyperlink ref="A27" location="'4.2.1'!A1" display="4.2.    Валютный рынок"/>
    <hyperlink ref="A32" location="'5.1.1'!A1" display="5.1.    Общая информация"/>
    <hyperlink ref="A51" location="'5.2.1'!A1" display="5.2.    Привлеченные средства"/>
    <hyperlink ref="A61" location="'5.3.1'!A1" display="5.3.    Выделенные кредиты "/>
    <hyperlink ref="A78" location="'6.1'!A1" display="VI. ОСНОВНЫЕ ПОКАЗАТЕЛИ ПЛАТЕЖНОЙ СИСТЕМЫ "/>
    <hyperlink ref="A35" location="'5.1.3'!A1" display="5.1.3.     Показатели достаточности капитала по банковской системе"/>
    <hyperlink ref="A36" location="'5.1.4'!A1" display="5.1.4.     Показатели ликвидности банковской системы"/>
    <hyperlink ref="A37" location="'5.1.5'!A1" display="5.1.5.     Доходы и расходы банковской системы"/>
    <hyperlink ref="A38" location="'5.1.6'!A1" display="5.1.6.     Показатели доходности банковской системы"/>
    <hyperlink ref="A39" location="'5.1.7'!A1" display="5.1.7.     Показатели финансовой устойчивости банковской системы "/>
    <hyperlink ref="A40" location="'5.1.8'!A1" display="5.1.8.     Проблемные кредиты коммерческих банков (NPL)"/>
    <hyperlink ref="A41" location="'5.1.9'!A1" display="5.1.9.   Сравнительные показатели банковской системы"/>
    <hyperlink ref="A42" location="'5.1.10'!A1" display="5.1.10.   Сводный баланс коммерческих банков"/>
    <hyperlink ref="A43" location="'5.1.11'!A1" display="5.1.11.   Отдельные показатели деятельности коммерческих банков, сгруппированных по величине активов "/>
    <hyperlink ref="A44" location="'5.1.12'!A1" display="5.1.12.   Группировка коммерческих банков по величине капитала"/>
    <hyperlink ref="A45" location="'5.1.13'!A1" display="5.1.13.   Сводный баланс микрофинансовых организаций"/>
    <hyperlink ref="A46" location="'5.1.14'!A1" display="5.1.14.   Отдельные показатели деятельности микрофинансовых организаций, сгруппированных по величине активов"/>
    <hyperlink ref="A48" location="'5.1.16'!A1" display="5.1.16.   Сводный баланс ломбардов"/>
    <hyperlink ref="A49" location="'5.1.17'!A1" display="5.1.17.   Отдельные показатели деятельности ломбардов, сгруппированных по величине    активов "/>
    <hyperlink ref="A50" location="'5.1.18'!A1" display="5.1.18.   Группировка ломбардов по величине капитала"/>
    <hyperlink ref="A17" location="'3.2'!A1" display="3.2.    Нормативы обязательных резервов (с 5 августа 2021 года)"/>
    <hyperlink ref="A18" location="'3.3'!A1" display="3.3.    Остаток обязательных резервов"/>
    <hyperlink ref="A19" location="'3.4'!A1" display="3.4.    Выпущенные в обращение и размещенные среди коммерческих банков облигации Центрального банка"/>
    <hyperlink ref="A20" location="'3.5'!A1" display="3.5.    Итоги проведения Центральным банком Республики Узбекистан депозитных аукционов"/>
    <hyperlink ref="A21" location="'3.6'!A1" display="3.6.    Овернайт депозиты, размещенные коммерческими банками в Центральном банке"/>
    <hyperlink ref="A22" location="'3.7'!A1" display="3.7.    Официальные обменные курсы иностранных валют к суму"/>
    <hyperlink ref="A26" location="'4.1.2'!A1" display="4.1.2.     Сделки межбанковского репо в национальной валюте"/>
    <hyperlink ref="A47" location="'5.1.15'!Заголовки_для_печати" display="5.1.15.   Группировка микрофинансовых организаций по величине капитала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33"/>
  <sheetViews>
    <sheetView showZeros="0" zoomScaleNormal="100" zoomScaleSheetLayoutView="85" workbookViewId="0">
      <pane xSplit="1" ySplit="6" topLeftCell="AT7" activePane="bottomRight" state="frozen"/>
      <selection activeCell="A16" sqref="A16"/>
      <selection pane="topRight" activeCell="A16" sqref="A16"/>
      <selection pane="bottomLeft" activeCell="A16" sqref="A16"/>
      <selection pane="bottomRight" activeCell="BK13" sqref="BK13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42" width="11" style="57" customWidth="1"/>
    <col min="43" max="62" width="11" style="53" customWidth="1"/>
    <col min="63" max="16384" width="9.140625" style="53"/>
  </cols>
  <sheetData>
    <row r="1" spans="1:62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 t="s">
        <v>354</v>
      </c>
    </row>
    <row r="2" spans="1:62" s="169" customFormat="1" ht="30" customHeight="1">
      <c r="A2" s="1138" t="s">
        <v>353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2">
      <c r="A3" s="1538"/>
      <c r="B3" s="1538"/>
      <c r="C3" s="1538"/>
      <c r="D3" s="1538"/>
      <c r="E3" s="1538"/>
      <c r="F3" s="1538"/>
      <c r="G3" s="1538"/>
      <c r="H3" s="1538"/>
      <c r="I3" s="1538"/>
      <c r="J3" s="1538"/>
      <c r="K3" s="1538"/>
      <c r="L3" s="1538"/>
      <c r="M3" s="1538"/>
      <c r="N3" s="1538"/>
      <c r="O3" s="1538"/>
      <c r="P3" s="1538"/>
      <c r="Q3" s="1538"/>
      <c r="R3" s="1538"/>
      <c r="S3" s="1538"/>
      <c r="T3" s="1538"/>
      <c r="U3" s="1538"/>
      <c r="V3" s="1538"/>
      <c r="W3" s="1538"/>
      <c r="X3" s="1538"/>
      <c r="Y3" s="1538"/>
      <c r="Z3" s="1538"/>
      <c r="AA3" s="1538"/>
      <c r="AB3" s="1538"/>
      <c r="AC3" s="1538"/>
      <c r="AD3" s="1538"/>
      <c r="AE3" s="1538"/>
      <c r="AF3" s="1538"/>
      <c r="AG3" s="1538"/>
      <c r="AH3" s="1538"/>
      <c r="AI3" s="1538"/>
      <c r="AJ3" s="1538"/>
      <c r="AK3" s="1538"/>
      <c r="AL3" s="1538"/>
      <c r="AM3" s="1538"/>
      <c r="AN3" s="1538"/>
      <c r="AO3" s="1538"/>
      <c r="AP3" s="1538"/>
    </row>
    <row r="4" spans="1:6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 t="s">
        <v>172</v>
      </c>
    </row>
    <row r="5" spans="1:62" s="56" customFormat="1" ht="30" customHeight="1">
      <c r="A5" s="570" t="s">
        <v>311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572" t="s">
        <v>57</v>
      </c>
      <c r="AA5" s="572" t="s">
        <v>63</v>
      </c>
      <c r="AB5" s="572" t="s">
        <v>64</v>
      </c>
      <c r="AC5" s="572" t="s">
        <v>65</v>
      </c>
      <c r="AD5" s="572" t="s">
        <v>66</v>
      </c>
      <c r="AE5" s="572" t="s">
        <v>67</v>
      </c>
      <c r="AF5" s="572" t="s">
        <v>68</v>
      </c>
      <c r="AG5" s="572" t="s">
        <v>69</v>
      </c>
      <c r="AH5" s="572" t="s">
        <v>70</v>
      </c>
      <c r="AI5" s="572" t="s">
        <v>71</v>
      </c>
      <c r="AJ5" s="572" t="s">
        <v>72</v>
      </c>
      <c r="AK5" s="572" t="s">
        <v>73</v>
      </c>
      <c r="AL5" s="572" t="s">
        <v>74</v>
      </c>
      <c r="AM5" s="572" t="s">
        <v>85</v>
      </c>
      <c r="AN5" s="572" t="s">
        <v>86</v>
      </c>
      <c r="AO5" s="572" t="s">
        <v>113</v>
      </c>
      <c r="AP5" s="572" t="s">
        <v>114</v>
      </c>
      <c r="AQ5" s="572" t="s">
        <v>1172</v>
      </c>
      <c r="AR5" s="572" t="s">
        <v>1181</v>
      </c>
      <c r="AS5" s="572" t="s">
        <v>1212</v>
      </c>
      <c r="AT5" s="572" t="s">
        <v>1226</v>
      </c>
      <c r="AU5" s="572" t="s">
        <v>1227</v>
      </c>
      <c r="AV5" s="572" t="s">
        <v>1247</v>
      </c>
      <c r="AW5" s="572" t="s">
        <v>1254</v>
      </c>
      <c r="AX5" s="572" t="s">
        <v>1257</v>
      </c>
      <c r="AY5" s="572" t="s">
        <v>1273</v>
      </c>
      <c r="AZ5" s="572" t="s">
        <v>1294</v>
      </c>
      <c r="BA5" s="572" t="s">
        <v>1301</v>
      </c>
      <c r="BB5" s="572" t="s">
        <v>1304</v>
      </c>
      <c r="BC5" s="572" t="s">
        <v>1315</v>
      </c>
      <c r="BD5" s="572" t="s">
        <v>1347</v>
      </c>
      <c r="BE5" s="572" t="s">
        <v>1360</v>
      </c>
      <c r="BF5" s="572" t="s">
        <v>1359</v>
      </c>
      <c r="BG5" s="572" t="s">
        <v>1365</v>
      </c>
      <c r="BH5" s="572" t="s">
        <v>1386</v>
      </c>
      <c r="BI5" s="572" t="s">
        <v>1387</v>
      </c>
      <c r="BJ5" s="572" t="s">
        <v>1406</v>
      </c>
    </row>
    <row r="6" spans="1:62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</row>
    <row r="7" spans="1:62" ht="18" customHeight="1">
      <c r="A7" s="178" t="s">
        <v>355</v>
      </c>
      <c r="B7" s="474">
        <v>232008.65036042203</v>
      </c>
      <c r="C7" s="474">
        <v>236895.04886530383</v>
      </c>
      <c r="D7" s="474">
        <v>239443.4774372534</v>
      </c>
      <c r="E7" s="474">
        <v>233301.058374702</v>
      </c>
      <c r="F7" s="474">
        <v>256110.38573622625</v>
      </c>
      <c r="G7" s="474">
        <v>260732.64635981322</v>
      </c>
      <c r="H7" s="474">
        <v>260203.18548922898</v>
      </c>
      <c r="I7" s="474">
        <v>281998.86508661404</v>
      </c>
      <c r="J7" s="474">
        <v>280465.47618054069</v>
      </c>
      <c r="K7" s="474">
        <v>269433.20372428454</v>
      </c>
      <c r="L7" s="474">
        <v>266310.74200198235</v>
      </c>
      <c r="M7" s="474">
        <v>258217.31265820673</v>
      </c>
      <c r="N7" s="474">
        <v>285284.14262521348</v>
      </c>
      <c r="O7" s="474">
        <v>279995.21953647456</v>
      </c>
      <c r="P7" s="474">
        <v>268176.26784474048</v>
      </c>
      <c r="Q7" s="474">
        <v>257780.22896511629</v>
      </c>
      <c r="R7" s="474">
        <v>268017.46474753245</v>
      </c>
      <c r="S7" s="474">
        <v>287596.68593514262</v>
      </c>
      <c r="T7" s="474">
        <v>268226.11109386646</v>
      </c>
      <c r="U7" s="474">
        <v>282967.62103423558</v>
      </c>
      <c r="V7" s="474">
        <v>276644.54734801978</v>
      </c>
      <c r="W7" s="474">
        <v>266154.90009559144</v>
      </c>
      <c r="X7" s="474">
        <v>273476.54798573063</v>
      </c>
      <c r="Y7" s="474">
        <v>274053.55222252081</v>
      </c>
      <c r="Z7" s="474">
        <v>275805.82040132175</v>
      </c>
      <c r="AA7" s="474">
        <v>268347.69789559121</v>
      </c>
      <c r="AB7" s="475">
        <v>280169.02338822011</v>
      </c>
      <c r="AC7" s="475">
        <v>294992.69968338031</v>
      </c>
      <c r="AD7" s="475">
        <v>294327.51492891303</v>
      </c>
      <c r="AE7" s="475">
        <v>287421.00661718007</v>
      </c>
      <c r="AF7" s="475">
        <v>274621.69679672597</v>
      </c>
      <c r="AG7" s="475">
        <v>265230.46466162778</v>
      </c>
      <c r="AH7" s="475">
        <v>255522.07907033464</v>
      </c>
      <c r="AI7" s="475">
        <v>253437.11660171772</v>
      </c>
      <c r="AJ7" s="475">
        <v>241404.79559818428</v>
      </c>
      <c r="AK7" s="475">
        <v>254326.4829899625</v>
      </c>
      <c r="AL7" s="475">
        <v>276352.92179649277</v>
      </c>
      <c r="AM7" s="475">
        <v>279139.98778880294</v>
      </c>
      <c r="AN7" s="475">
        <v>254412.0896104839</v>
      </c>
      <c r="AO7" s="475">
        <v>268706.00395311986</v>
      </c>
      <c r="AP7" s="475">
        <v>262753.96425246308</v>
      </c>
      <c r="AQ7" s="475">
        <v>253870.5734602818</v>
      </c>
      <c r="AR7" s="475">
        <v>239822.07850457088</v>
      </c>
      <c r="AS7" s="475">
        <v>244585.55878103836</v>
      </c>
      <c r="AT7" s="475">
        <v>250442.98189010931</v>
      </c>
      <c r="AU7" s="475">
        <v>232883.37603453794</v>
      </c>
      <c r="AV7" s="475">
        <v>253661.18688263604</v>
      </c>
      <c r="AW7" s="475">
        <v>254130.137668707</v>
      </c>
      <c r="AX7" s="475">
        <v>274439.68922739022</v>
      </c>
      <c r="AY7" s="475">
        <v>263883.6478891708</v>
      </c>
      <c r="AZ7" s="475">
        <v>250447.31888170392</v>
      </c>
      <c r="BA7" s="475">
        <v>280032.2610507271</v>
      </c>
      <c r="BB7" s="475">
        <v>288644.04979112186</v>
      </c>
      <c r="BC7" s="475">
        <v>309336.79886968283</v>
      </c>
      <c r="BD7" s="475">
        <v>301774.66322416882</v>
      </c>
      <c r="BE7" s="475">
        <v>311379.09054316033</v>
      </c>
      <c r="BF7" s="475">
        <v>329196.27516663558</v>
      </c>
      <c r="BG7" s="475">
        <v>353012.46060073108</v>
      </c>
      <c r="BH7" s="475">
        <v>383896.40876732883</v>
      </c>
      <c r="BI7" s="475">
        <v>364951.63825277449</v>
      </c>
      <c r="BJ7" s="475">
        <v>361650.23721942189</v>
      </c>
    </row>
    <row r="8" spans="1:62" ht="18" customHeight="1">
      <c r="A8" s="24" t="s">
        <v>313</v>
      </c>
      <c r="B8" s="471">
        <v>160019.05311400001</v>
      </c>
      <c r="C8" s="471">
        <v>162163.57199200001</v>
      </c>
      <c r="D8" s="471">
        <v>164720.29814100001</v>
      </c>
      <c r="E8" s="471">
        <v>166716.89756799999</v>
      </c>
      <c r="F8" s="471">
        <v>187880.89744999999</v>
      </c>
      <c r="G8" s="471">
        <v>192756.96143</v>
      </c>
      <c r="H8" s="471">
        <v>198200.62150099999</v>
      </c>
      <c r="I8" s="471">
        <v>212370.91213000001</v>
      </c>
      <c r="J8" s="471">
        <v>192958.249675</v>
      </c>
      <c r="K8" s="471">
        <v>191972.81365699999</v>
      </c>
      <c r="L8" s="471">
        <v>197257.69892600001</v>
      </c>
      <c r="M8" s="471">
        <v>192212.095256</v>
      </c>
      <c r="N8" s="471">
        <v>211809.17774899999</v>
      </c>
      <c r="O8" s="471">
        <v>213359.66305999999</v>
      </c>
      <c r="P8" s="471">
        <v>207967.90114500001</v>
      </c>
      <c r="Q8" s="471">
        <v>201991.37933200001</v>
      </c>
      <c r="R8" s="471">
        <v>217625.41923999999</v>
      </c>
      <c r="S8" s="471">
        <v>226997.72893899999</v>
      </c>
      <c r="T8" s="471">
        <v>214554.169241</v>
      </c>
      <c r="U8" s="471">
        <v>228879.646492</v>
      </c>
      <c r="V8" s="471">
        <v>233014.65019700001</v>
      </c>
      <c r="W8" s="471">
        <v>228215.071704</v>
      </c>
      <c r="X8" s="471">
        <v>231499.369481</v>
      </c>
      <c r="Y8" s="471">
        <v>220498.760908</v>
      </c>
      <c r="Z8" s="471">
        <v>227045.80958</v>
      </c>
      <c r="AA8" s="471">
        <v>224680.404389</v>
      </c>
      <c r="AB8" s="476">
        <v>225064.522298</v>
      </c>
      <c r="AC8" s="476">
        <v>238077.71498799999</v>
      </c>
      <c r="AD8" s="476">
        <v>238440.10156099999</v>
      </c>
      <c r="AE8" s="476">
        <v>233225.64125700001</v>
      </c>
      <c r="AF8" s="476">
        <v>230466.924692</v>
      </c>
      <c r="AG8" s="476">
        <v>229928.12818599999</v>
      </c>
      <c r="AH8" s="476">
        <v>229550.53827200001</v>
      </c>
      <c r="AI8" s="476">
        <v>231041.00406499999</v>
      </c>
      <c r="AJ8" s="476">
        <v>234861.28384799999</v>
      </c>
      <c r="AK8" s="476">
        <v>251887.73204599999</v>
      </c>
      <c r="AL8" s="476">
        <v>258912.61163</v>
      </c>
      <c r="AM8" s="476">
        <v>266225.20066700003</v>
      </c>
      <c r="AN8" s="476">
        <v>258547.120192</v>
      </c>
      <c r="AO8" s="476">
        <v>277310.02951600001</v>
      </c>
      <c r="AP8" s="476">
        <v>275698.723184</v>
      </c>
      <c r="AQ8" s="476">
        <v>264891.43391899997</v>
      </c>
      <c r="AR8" s="476">
        <v>265227.82976705005</v>
      </c>
      <c r="AS8" s="476">
        <v>267035.39260999998</v>
      </c>
      <c r="AT8" s="476">
        <v>283273.953629</v>
      </c>
      <c r="AU8" s="476">
        <v>281189.32918499998</v>
      </c>
      <c r="AV8" s="476">
        <v>292924.55325</v>
      </c>
      <c r="AW8" s="476">
        <v>291778.02101500001</v>
      </c>
      <c r="AX8" s="476">
        <v>303930.49429399997</v>
      </c>
      <c r="AY8" s="476">
        <v>309830.32848299999</v>
      </c>
      <c r="AZ8" s="476">
        <v>300846.87627299997</v>
      </c>
      <c r="BA8" s="476">
        <v>320228.226348</v>
      </c>
      <c r="BB8" s="476">
        <v>334854.79985200003</v>
      </c>
      <c r="BC8" s="476">
        <v>338367.41771200002</v>
      </c>
      <c r="BD8" s="476">
        <v>342993.66379399999</v>
      </c>
      <c r="BE8" s="476">
        <v>365654.93834599998</v>
      </c>
      <c r="BF8" s="476">
        <v>383763.63505799999</v>
      </c>
      <c r="BG8" s="476">
        <v>405116.87020399998</v>
      </c>
      <c r="BH8" s="476">
        <v>426204.49523200002</v>
      </c>
      <c r="BI8" s="476">
        <v>421215.95286999998</v>
      </c>
      <c r="BJ8" s="476">
        <v>416259.562592</v>
      </c>
    </row>
    <row r="9" spans="1:62" ht="18" customHeight="1">
      <c r="A9" s="179" t="s">
        <v>314</v>
      </c>
      <c r="B9" s="470">
        <v>137546.38592145417</v>
      </c>
      <c r="C9" s="470">
        <v>144162.09155425863</v>
      </c>
      <c r="D9" s="470">
        <v>146112.73169812994</v>
      </c>
      <c r="E9" s="470">
        <v>143658.55628695225</v>
      </c>
      <c r="F9" s="470">
        <v>150314.40715886111</v>
      </c>
      <c r="G9" s="470">
        <v>153066.70839740374</v>
      </c>
      <c r="H9" s="470">
        <v>150564.77465011473</v>
      </c>
      <c r="I9" s="470">
        <v>159484.50497790659</v>
      </c>
      <c r="J9" s="470">
        <v>181510.69351589293</v>
      </c>
      <c r="K9" s="470">
        <v>171130.64147456156</v>
      </c>
      <c r="L9" s="470">
        <v>168962.30151792485</v>
      </c>
      <c r="M9" s="470">
        <v>172637.06307016034</v>
      </c>
      <c r="N9" s="470">
        <v>182764.66266826147</v>
      </c>
      <c r="O9" s="470">
        <v>175846.388262889</v>
      </c>
      <c r="P9" s="470">
        <v>171613.66259469459</v>
      </c>
      <c r="Q9" s="470">
        <v>167860.75641419154</v>
      </c>
      <c r="R9" s="470">
        <v>169411.99869409113</v>
      </c>
      <c r="S9" s="470">
        <v>180172.4972755647</v>
      </c>
      <c r="T9" s="470">
        <v>173366.80531662676</v>
      </c>
      <c r="U9" s="470">
        <v>175049.00614930943</v>
      </c>
      <c r="V9" s="470">
        <v>173320.55387840205</v>
      </c>
      <c r="W9" s="470">
        <v>168335.5402815573</v>
      </c>
      <c r="X9" s="470">
        <v>174501.86732627603</v>
      </c>
      <c r="Y9" s="470">
        <v>185286.26182363491</v>
      </c>
      <c r="Z9" s="470">
        <v>185942.52948168694</v>
      </c>
      <c r="AA9" s="470">
        <v>176949.93741247876</v>
      </c>
      <c r="AB9" s="477">
        <v>189204.13587977417</v>
      </c>
      <c r="AC9" s="477">
        <v>195852.00402563531</v>
      </c>
      <c r="AD9" s="477">
        <v>202436.62714842765</v>
      </c>
      <c r="AE9" s="477">
        <v>212472.63874492233</v>
      </c>
      <c r="AF9" s="477">
        <v>205474.80073287684</v>
      </c>
      <c r="AG9" s="477">
        <v>212774.61018376745</v>
      </c>
      <c r="AH9" s="477">
        <v>212881.52003769032</v>
      </c>
      <c r="AI9" s="477">
        <v>207356.27358236758</v>
      </c>
      <c r="AJ9" s="477">
        <v>190346.47206840891</v>
      </c>
      <c r="AK9" s="477">
        <v>191575.48784693403</v>
      </c>
      <c r="AL9" s="477">
        <v>201125.36393246544</v>
      </c>
      <c r="AM9" s="477">
        <v>198019.44224853674</v>
      </c>
      <c r="AN9" s="477">
        <v>185932.79884580796</v>
      </c>
      <c r="AO9" s="477">
        <v>174654.32942401891</v>
      </c>
      <c r="AP9" s="477">
        <v>165087.50379846711</v>
      </c>
      <c r="AQ9" s="477">
        <v>168888.04077668779</v>
      </c>
      <c r="AR9" s="477">
        <v>156633.99275894568</v>
      </c>
      <c r="AS9" s="477">
        <v>163375.56136163673</v>
      </c>
      <c r="AT9" s="477">
        <v>154963.7268195111</v>
      </c>
      <c r="AU9" s="477">
        <v>142212.25561584497</v>
      </c>
      <c r="AV9" s="477">
        <v>151658.99823176535</v>
      </c>
      <c r="AW9" s="477">
        <v>158838.8002180786</v>
      </c>
      <c r="AX9" s="477">
        <v>168826.32191394118</v>
      </c>
      <c r="AY9" s="477">
        <v>151153.94389179786</v>
      </c>
      <c r="AZ9" s="477">
        <v>143006.82109008922</v>
      </c>
      <c r="BA9" s="477">
        <v>156769.5598356296</v>
      </c>
      <c r="BB9" s="477">
        <v>150994.91164798377</v>
      </c>
      <c r="BC9" s="477">
        <v>172569.53273632721</v>
      </c>
      <c r="BD9" s="477">
        <v>156835.99616535171</v>
      </c>
      <c r="BE9" s="477">
        <v>155076.88846205093</v>
      </c>
      <c r="BF9" s="477">
        <v>163902.53131073387</v>
      </c>
      <c r="BG9" s="477">
        <v>168708.26023803541</v>
      </c>
      <c r="BH9" s="477">
        <v>183182.7206416605</v>
      </c>
      <c r="BI9" s="477">
        <v>165913.01081438997</v>
      </c>
      <c r="BJ9" s="477">
        <v>172481.47663589707</v>
      </c>
    </row>
    <row r="10" spans="1:62" ht="18" customHeight="1">
      <c r="A10" s="98" t="s">
        <v>315</v>
      </c>
      <c r="B10" s="471">
        <v>-65556.788675032163</v>
      </c>
      <c r="C10" s="471">
        <v>-69430.614680954808</v>
      </c>
      <c r="D10" s="471">
        <v>-71389.552401876543</v>
      </c>
      <c r="E10" s="471">
        <v>-77074.395480250241</v>
      </c>
      <c r="F10" s="471">
        <v>-82084.918872634851</v>
      </c>
      <c r="G10" s="471">
        <v>-85091.023467590494</v>
      </c>
      <c r="H10" s="471">
        <v>-88562.210661885751</v>
      </c>
      <c r="I10" s="471">
        <v>-89856.552021292533</v>
      </c>
      <c r="J10" s="471">
        <v>-94003.467010352251</v>
      </c>
      <c r="K10" s="471">
        <v>-93670.251407277043</v>
      </c>
      <c r="L10" s="471">
        <v>-99909.258441942526</v>
      </c>
      <c r="M10" s="471">
        <v>-106631.84566795359</v>
      </c>
      <c r="N10" s="471">
        <v>-109289.69779204797</v>
      </c>
      <c r="O10" s="471">
        <v>-109210.83178641445</v>
      </c>
      <c r="P10" s="471">
        <v>-111405.29589495414</v>
      </c>
      <c r="Q10" s="471">
        <v>-112071.90678107526</v>
      </c>
      <c r="R10" s="471">
        <v>-119019.95318655869</v>
      </c>
      <c r="S10" s="471">
        <v>-119573.54027942209</v>
      </c>
      <c r="T10" s="471">
        <v>-119694.8634637603</v>
      </c>
      <c r="U10" s="471">
        <v>-120961.03160707386</v>
      </c>
      <c r="V10" s="471">
        <v>-129690.65672738227</v>
      </c>
      <c r="W10" s="471">
        <v>-130395.71188996584</v>
      </c>
      <c r="X10" s="471">
        <v>-132524.68882154539</v>
      </c>
      <c r="Y10" s="471">
        <v>-131731.47050911409</v>
      </c>
      <c r="Z10" s="471">
        <v>-137182.51866036517</v>
      </c>
      <c r="AA10" s="476">
        <v>-133282.64390588755</v>
      </c>
      <c r="AB10" s="476">
        <v>-134099.63478955405</v>
      </c>
      <c r="AC10" s="476">
        <v>-138937.01933025496</v>
      </c>
      <c r="AD10" s="476">
        <v>-146549.2137805146</v>
      </c>
      <c r="AE10" s="476">
        <v>-158277.27338474229</v>
      </c>
      <c r="AF10" s="476">
        <v>-161320.0286281509</v>
      </c>
      <c r="AG10" s="476">
        <v>-177472.27370813966</v>
      </c>
      <c r="AH10" s="476">
        <v>-186909.97923935569</v>
      </c>
      <c r="AI10" s="476">
        <v>-184960.16104564985</v>
      </c>
      <c r="AJ10" s="538">
        <v>-183802.96031822462</v>
      </c>
      <c r="AK10" s="538">
        <v>-189136.73690297152</v>
      </c>
      <c r="AL10" s="538">
        <v>-183685.0537659727</v>
      </c>
      <c r="AM10" s="538">
        <v>-185104.65512673382</v>
      </c>
      <c r="AN10" s="538">
        <v>-190067.82942732406</v>
      </c>
      <c r="AO10" s="538">
        <v>-183258.3549868991</v>
      </c>
      <c r="AP10" s="538">
        <v>-178032.262730004</v>
      </c>
      <c r="AQ10" s="538">
        <v>-179908.90123540597</v>
      </c>
      <c r="AR10" s="538">
        <v>-182039.74402142485</v>
      </c>
      <c r="AS10" s="538">
        <v>-185825.39519059836</v>
      </c>
      <c r="AT10" s="538">
        <v>-187794.69855840178</v>
      </c>
      <c r="AU10" s="538">
        <v>-190518.20876630701</v>
      </c>
      <c r="AV10" s="538">
        <v>-190922.3645991293</v>
      </c>
      <c r="AW10" s="538">
        <v>-196486.6835643716</v>
      </c>
      <c r="AX10" s="538">
        <v>-198317.12698055094</v>
      </c>
      <c r="AY10" s="538">
        <v>-197100.62448562708</v>
      </c>
      <c r="AZ10" s="538">
        <v>-193406.37848138527</v>
      </c>
      <c r="BA10" s="538">
        <v>-196965.52513290252</v>
      </c>
      <c r="BB10" s="538">
        <v>-197205.66170886197</v>
      </c>
      <c r="BC10" s="538">
        <v>-201600.15157864444</v>
      </c>
      <c r="BD10" s="538">
        <v>-198054.99673518288</v>
      </c>
      <c r="BE10" s="538">
        <v>-209352.73626489058</v>
      </c>
      <c r="BF10" s="538">
        <v>-218469.89120209828</v>
      </c>
      <c r="BG10" s="538">
        <v>-220812.66984130428</v>
      </c>
      <c r="BH10" s="538">
        <v>-225490.80710633166</v>
      </c>
      <c r="BI10" s="538">
        <v>-222177.32543161543</v>
      </c>
      <c r="BJ10" s="538">
        <v>-227090.80200847518</v>
      </c>
    </row>
    <row r="11" spans="1:62" ht="18" customHeight="1">
      <c r="A11" s="185" t="s">
        <v>356</v>
      </c>
      <c r="B11" s="470">
        <v>36646.631608945871</v>
      </c>
      <c r="C11" s="470">
        <v>36571.138499269757</v>
      </c>
      <c r="D11" s="470">
        <v>38391.664046046208</v>
      </c>
      <c r="E11" s="470">
        <v>44542.657215195504</v>
      </c>
      <c r="F11" s="470">
        <v>49628.180337235244</v>
      </c>
      <c r="G11" s="470">
        <v>51619.856621676096</v>
      </c>
      <c r="H11" s="470">
        <v>61189.1892211019</v>
      </c>
      <c r="I11" s="470">
        <v>63649.163209684484</v>
      </c>
      <c r="J11" s="470">
        <v>69350.755298527161</v>
      </c>
      <c r="K11" s="470">
        <v>76444.564916649921</v>
      </c>
      <c r="L11" s="470">
        <v>79451.152679536579</v>
      </c>
      <c r="M11" s="470">
        <v>71999.940783671453</v>
      </c>
      <c r="N11" s="470">
        <v>67562.482932058047</v>
      </c>
      <c r="O11" s="470">
        <v>65019.550437114085</v>
      </c>
      <c r="P11" s="470">
        <v>67186.975454342901</v>
      </c>
      <c r="Q11" s="470">
        <v>70920.303692072717</v>
      </c>
      <c r="R11" s="470">
        <v>72426.670836853009</v>
      </c>
      <c r="S11" s="470">
        <v>78105.936516626156</v>
      </c>
      <c r="T11" s="470">
        <v>84063.015944894403</v>
      </c>
      <c r="U11" s="470">
        <v>79662.704983049596</v>
      </c>
      <c r="V11" s="470">
        <v>88197.009400893759</v>
      </c>
      <c r="W11" s="470">
        <v>92888.187275723525</v>
      </c>
      <c r="X11" s="470">
        <v>97758.495964858274</v>
      </c>
      <c r="Y11" s="470">
        <v>103593.8629243178</v>
      </c>
      <c r="Z11" s="470">
        <v>119055.17453269457</v>
      </c>
      <c r="AA11" s="470">
        <v>116630.12671074751</v>
      </c>
      <c r="AB11" s="477">
        <v>117985.86834542322</v>
      </c>
      <c r="AC11" s="477">
        <v>122930.49954528315</v>
      </c>
      <c r="AD11" s="477">
        <v>128059.7482771395</v>
      </c>
      <c r="AE11" s="477">
        <v>134869.61860526795</v>
      </c>
      <c r="AF11" s="477">
        <v>143760.02247258864</v>
      </c>
      <c r="AG11" s="477">
        <v>146577.07786977215</v>
      </c>
      <c r="AH11" s="477">
        <v>160074.27870071409</v>
      </c>
      <c r="AI11" s="477">
        <v>162683.95772840633</v>
      </c>
      <c r="AJ11" s="477">
        <v>172799.4434221519</v>
      </c>
      <c r="AK11" s="477">
        <v>183550.55556462909</v>
      </c>
      <c r="AL11" s="477">
        <v>177065.77788754986</v>
      </c>
      <c r="AM11" s="477">
        <v>180391.64526313095</v>
      </c>
      <c r="AN11" s="477">
        <v>191178.96668828343</v>
      </c>
      <c r="AO11" s="477">
        <v>203622.04919577017</v>
      </c>
      <c r="AP11" s="477">
        <v>215788.19368554791</v>
      </c>
      <c r="AQ11" s="477">
        <v>226074.99275316173</v>
      </c>
      <c r="AR11" s="477">
        <v>239108.53919961498</v>
      </c>
      <c r="AS11" s="477">
        <v>247643.25374298176</v>
      </c>
      <c r="AT11" s="477">
        <v>265345.35623690521</v>
      </c>
      <c r="AU11" s="477">
        <v>273120.61950434255</v>
      </c>
      <c r="AV11" s="477">
        <v>272771.32148620655</v>
      </c>
      <c r="AW11" s="477">
        <v>283175.87532176741</v>
      </c>
      <c r="AX11" s="477">
        <v>277658.90041462093</v>
      </c>
      <c r="AY11" s="477">
        <v>281036.00870604551</v>
      </c>
      <c r="AZ11" s="477">
        <v>295937.16945600137</v>
      </c>
      <c r="BA11" s="477">
        <v>304493.6959220256</v>
      </c>
      <c r="BB11" s="477">
        <v>315134.47858877259</v>
      </c>
      <c r="BC11" s="477">
        <v>306108.38462407643</v>
      </c>
      <c r="BD11" s="477">
        <v>318233.77547839435</v>
      </c>
      <c r="BE11" s="477">
        <v>330448.33701047394</v>
      </c>
      <c r="BF11" s="477">
        <v>338521.89627773443</v>
      </c>
      <c r="BG11" s="477">
        <v>341010.14949138276</v>
      </c>
      <c r="BH11" s="477">
        <v>337783.28951568861</v>
      </c>
      <c r="BI11" s="477">
        <v>341760.50427962939</v>
      </c>
      <c r="BJ11" s="477">
        <v>356967.07923111878</v>
      </c>
    </row>
    <row r="12" spans="1:62" ht="18" customHeight="1">
      <c r="A12" s="98" t="s">
        <v>317</v>
      </c>
      <c r="B12" s="539">
        <v>-172010.64317265552</v>
      </c>
      <c r="C12" s="539">
        <v>-173943.52324435484</v>
      </c>
      <c r="D12" s="539">
        <v>-175607.54344137569</v>
      </c>
      <c r="E12" s="539">
        <v>-176013.50058624815</v>
      </c>
      <c r="F12" s="539">
        <v>-181953.7297555301</v>
      </c>
      <c r="G12" s="539">
        <v>-186604.42214550468</v>
      </c>
      <c r="H12" s="539">
        <v>-185008.76446395201</v>
      </c>
      <c r="I12" s="539">
        <v>-188853.94689712208</v>
      </c>
      <c r="J12" s="539">
        <v>-189616.36292845922</v>
      </c>
      <c r="K12" s="539">
        <v>-187717.02791267788</v>
      </c>
      <c r="L12" s="539">
        <v>-191084.46693216215</v>
      </c>
      <c r="M12" s="539">
        <v>-203741.29551096313</v>
      </c>
      <c r="N12" s="539">
        <v>-212803.92869007518</v>
      </c>
      <c r="O12" s="539">
        <v>-216312.27074727381</v>
      </c>
      <c r="P12" s="539">
        <v>-216919.69846863957</v>
      </c>
      <c r="Q12" s="539">
        <v>-216867.37162977879</v>
      </c>
      <c r="R12" s="539">
        <v>-224006.81033637564</v>
      </c>
      <c r="S12" s="539">
        <v>-223932.21104190662</v>
      </c>
      <c r="T12" s="539">
        <v>-220762.79136146192</v>
      </c>
      <c r="U12" s="539">
        <v>-228061.78997194732</v>
      </c>
      <c r="V12" s="539">
        <v>-224494.10007914761</v>
      </c>
      <c r="W12" s="539">
        <v>-224396.52772456603</v>
      </c>
      <c r="X12" s="539">
        <v>-224371.86908388196</v>
      </c>
      <c r="Y12" s="539">
        <v>-223430.46552464154</v>
      </c>
      <c r="Z12" s="539">
        <v>-212879.38840315217</v>
      </c>
      <c r="AA12" s="539">
        <v>-215100.68791129885</v>
      </c>
      <c r="AB12" s="540">
        <v>-217208.05079629345</v>
      </c>
      <c r="AC12" s="540">
        <v>-225541.54264154733</v>
      </c>
      <c r="AD12" s="540">
        <v>-220969.85354039189</v>
      </c>
      <c r="AE12" s="540">
        <v>-219719.78691485617</v>
      </c>
      <c r="AF12" s="540">
        <v>-209586.4172952199</v>
      </c>
      <c r="AG12" s="540">
        <v>-210948.37517800642</v>
      </c>
      <c r="AH12" s="540">
        <v>-206818.77258435418</v>
      </c>
      <c r="AI12" s="540">
        <v>-211857.98497470436</v>
      </c>
      <c r="AJ12" s="540">
        <v>-214031.17905565246</v>
      </c>
      <c r="AK12" s="540">
        <v>-210632.43345504376</v>
      </c>
      <c r="AL12" s="540">
        <v>-226030.4447798738</v>
      </c>
      <c r="AM12" s="540">
        <v>-225615.90158011211</v>
      </c>
      <c r="AN12" s="540">
        <v>-222269.16685741098</v>
      </c>
      <c r="AO12" s="540">
        <v>-221359.14757465973</v>
      </c>
      <c r="AP12" s="540">
        <v>-215725.97806017514</v>
      </c>
      <c r="AQ12" s="540">
        <v>-212146.51773565591</v>
      </c>
      <c r="AR12" s="540">
        <v>-202913.75938021377</v>
      </c>
      <c r="AS12" s="540">
        <v>-202213.37045476132</v>
      </c>
      <c r="AT12" s="540">
        <v>-200487.87119991137</v>
      </c>
      <c r="AU12" s="540">
        <v>-200444.81074063302</v>
      </c>
      <c r="AV12" s="540">
        <v>-211053.21353781509</v>
      </c>
      <c r="AW12" s="540">
        <v>-206766.69195655896</v>
      </c>
      <c r="AX12" s="540">
        <v>-219127.41937193606</v>
      </c>
      <c r="AY12" s="540">
        <v>-214701.34354534926</v>
      </c>
      <c r="AZ12" s="540">
        <v>-202394.95758160416</v>
      </c>
      <c r="BA12" s="540">
        <v>-200630.36095882472</v>
      </c>
      <c r="BB12" s="540">
        <v>-195959.12028950907</v>
      </c>
      <c r="BC12" s="540">
        <v>-212938.05607473722</v>
      </c>
      <c r="BD12" s="540">
        <v>-205365.49537617085</v>
      </c>
      <c r="BE12" s="540">
        <v>-201717.42499207007</v>
      </c>
      <c r="BF12" s="540">
        <v>-204373.16641501442</v>
      </c>
      <c r="BG12" s="540">
        <v>-208282.35835451816</v>
      </c>
      <c r="BH12" s="540">
        <v>-217175.90551707306</v>
      </c>
      <c r="BI12" s="540">
        <v>-217796.71281089151</v>
      </c>
      <c r="BJ12" s="540">
        <v>-209205.74390478991</v>
      </c>
    </row>
    <row r="13" spans="1:62" ht="18" customHeight="1">
      <c r="A13" s="181" t="s">
        <v>318</v>
      </c>
      <c r="B13" s="470">
        <v>9633.4645843985818</v>
      </c>
      <c r="C13" s="470">
        <v>9622.3082003754062</v>
      </c>
      <c r="D13" s="470">
        <v>9110.9083935781218</v>
      </c>
      <c r="E13" s="470">
        <v>8962.6069754969794</v>
      </c>
      <c r="F13" s="470">
        <v>10703.893833636323</v>
      </c>
      <c r="G13" s="470">
        <v>11599.568512957005</v>
      </c>
      <c r="H13" s="470">
        <v>11676.545911834975</v>
      </c>
      <c r="I13" s="470">
        <v>11703.503894754069</v>
      </c>
      <c r="J13" s="470">
        <v>11718.052573195058</v>
      </c>
      <c r="K13" s="470">
        <v>12231.333148713602</v>
      </c>
      <c r="L13" s="470">
        <v>12484.778811339369</v>
      </c>
      <c r="M13" s="470">
        <v>11095.468624258414</v>
      </c>
      <c r="N13" s="470">
        <v>11393.257671503041</v>
      </c>
      <c r="O13" s="470">
        <v>11129.048855548555</v>
      </c>
      <c r="P13" s="470">
        <v>11550.851955213639</v>
      </c>
      <c r="Q13" s="470">
        <v>11284.816822658351</v>
      </c>
      <c r="R13" s="470">
        <v>10055.375076171513</v>
      </c>
      <c r="S13" s="470">
        <v>10278.914660211305</v>
      </c>
      <c r="T13" s="470">
        <v>10014.136659069816</v>
      </c>
      <c r="U13" s="470">
        <v>9914.252120464349</v>
      </c>
      <c r="V13" s="470">
        <v>10166.863581534733</v>
      </c>
      <c r="W13" s="470">
        <v>10462.181148577283</v>
      </c>
      <c r="X13" s="470">
        <v>10690.92947950594</v>
      </c>
      <c r="Y13" s="470">
        <v>10733.428998715852</v>
      </c>
      <c r="Z13" s="470">
        <v>11365.394717577663</v>
      </c>
      <c r="AA13" s="470">
        <v>10940.907072954546</v>
      </c>
      <c r="AB13" s="477">
        <v>11253.351412700231</v>
      </c>
      <c r="AC13" s="477">
        <v>11510.922352110008</v>
      </c>
      <c r="AD13" s="477">
        <v>10735.712682270318</v>
      </c>
      <c r="AE13" s="477">
        <v>10509.104106544288</v>
      </c>
      <c r="AF13" s="477">
        <v>10833.732149858075</v>
      </c>
      <c r="AG13" s="477">
        <v>11113.288025718615</v>
      </c>
      <c r="AH13" s="477">
        <v>12732.332478165772</v>
      </c>
      <c r="AI13" s="477">
        <v>14368.391296626669</v>
      </c>
      <c r="AJ13" s="477">
        <v>16145.932972976245</v>
      </c>
      <c r="AK13" s="477">
        <v>17346.543866419401</v>
      </c>
      <c r="AL13" s="477">
        <v>18293.214190227765</v>
      </c>
      <c r="AM13" s="477">
        <v>17399.734023587051</v>
      </c>
      <c r="AN13" s="477">
        <v>18645.070435414171</v>
      </c>
      <c r="AO13" s="477">
        <v>21721.09107004448</v>
      </c>
      <c r="AP13" s="477">
        <v>23061.82159706614</v>
      </c>
      <c r="AQ13" s="477">
        <v>24344.152709280861</v>
      </c>
      <c r="AR13" s="477">
        <v>27893.852328167901</v>
      </c>
      <c r="AS13" s="477">
        <v>27976.699431983932</v>
      </c>
      <c r="AT13" s="477">
        <v>29384.030361104313</v>
      </c>
      <c r="AU13" s="477">
        <v>29874.438641817302</v>
      </c>
      <c r="AV13" s="477">
        <v>30889.277197831321</v>
      </c>
      <c r="AW13" s="477">
        <v>30914.111344144439</v>
      </c>
      <c r="AX13" s="477">
        <v>27251.981941314305</v>
      </c>
      <c r="AY13" s="477">
        <v>29738.2421422568</v>
      </c>
      <c r="AZ13" s="477">
        <v>31100.10468608874</v>
      </c>
      <c r="BA13" s="477">
        <v>34183.737468200939</v>
      </c>
      <c r="BB13" s="477">
        <v>35305.781843287878</v>
      </c>
      <c r="BC13" s="477">
        <v>36841.711804637198</v>
      </c>
      <c r="BD13" s="477">
        <v>36770.338900270392</v>
      </c>
      <c r="BE13" s="477">
        <v>38258.201933515767</v>
      </c>
      <c r="BF13" s="477">
        <v>42312.593120590667</v>
      </c>
      <c r="BG13" s="477">
        <v>42586.044943755558</v>
      </c>
      <c r="BH13" s="477">
        <v>42088.15213190428</v>
      </c>
      <c r="BI13" s="477">
        <v>40985.402503272737</v>
      </c>
      <c r="BJ13" s="477">
        <v>40875.719198563427</v>
      </c>
    </row>
    <row r="14" spans="1:62" ht="18" customHeight="1">
      <c r="A14" s="187" t="s">
        <v>319</v>
      </c>
      <c r="B14" s="539">
        <v>-181644.10775705409</v>
      </c>
      <c r="C14" s="539">
        <v>-183565.83144473025</v>
      </c>
      <c r="D14" s="539">
        <v>-184718.4518349538</v>
      </c>
      <c r="E14" s="539">
        <v>-184976.10756174513</v>
      </c>
      <c r="F14" s="539">
        <v>-192657.62358916644</v>
      </c>
      <c r="G14" s="539">
        <v>-198203.99065846167</v>
      </c>
      <c r="H14" s="539">
        <v>-196685.310375787</v>
      </c>
      <c r="I14" s="539">
        <v>-200557.45079187615</v>
      </c>
      <c r="J14" s="539">
        <v>-201334.41550165426</v>
      </c>
      <c r="K14" s="539">
        <v>-199948.36106139148</v>
      </c>
      <c r="L14" s="539">
        <v>-203569.24574350152</v>
      </c>
      <c r="M14" s="539">
        <v>-214836.76413522154</v>
      </c>
      <c r="N14" s="539">
        <v>-224197.18636157821</v>
      </c>
      <c r="O14" s="539">
        <v>-227441.31960282236</v>
      </c>
      <c r="P14" s="539">
        <v>-228470.55042385322</v>
      </c>
      <c r="Q14" s="539">
        <v>-228152.18845243714</v>
      </c>
      <c r="R14" s="539">
        <v>-234062.18541254714</v>
      </c>
      <c r="S14" s="539">
        <v>-234211.12570211792</v>
      </c>
      <c r="T14" s="539">
        <v>-230776.92802053172</v>
      </c>
      <c r="U14" s="539">
        <v>-237976.04209241166</v>
      </c>
      <c r="V14" s="539">
        <v>-234660.96366068235</v>
      </c>
      <c r="W14" s="539">
        <v>-234858.7088731433</v>
      </c>
      <c r="X14" s="539">
        <v>-235062.79856338789</v>
      </c>
      <c r="Y14" s="539">
        <v>-234163.89452335739</v>
      </c>
      <c r="Z14" s="539">
        <v>-224244.78312072984</v>
      </c>
      <c r="AA14" s="539">
        <v>-226041.5949842534</v>
      </c>
      <c r="AB14" s="540">
        <v>-228461.40220899368</v>
      </c>
      <c r="AC14" s="540">
        <v>-237052.46499365734</v>
      </c>
      <c r="AD14" s="540">
        <v>-231705.56622266222</v>
      </c>
      <c r="AE14" s="540">
        <v>-230228.89102140046</v>
      </c>
      <c r="AF14" s="540">
        <v>-220420.14944507799</v>
      </c>
      <c r="AG14" s="540">
        <v>-222061.66320372504</v>
      </c>
      <c r="AH14" s="540">
        <v>-219551.10506251996</v>
      </c>
      <c r="AI14" s="540">
        <v>-226226.37627133104</v>
      </c>
      <c r="AJ14" s="540">
        <v>-230177.1120286287</v>
      </c>
      <c r="AK14" s="540">
        <v>-227978.97732146317</v>
      </c>
      <c r="AL14" s="540">
        <v>-244323.65897010156</v>
      </c>
      <c r="AM14" s="540">
        <v>-243015.63560369916</v>
      </c>
      <c r="AN14" s="540">
        <v>-240914.23729282516</v>
      </c>
      <c r="AO14" s="540">
        <v>-243080.23864470422</v>
      </c>
      <c r="AP14" s="540">
        <v>-238787.7996572413</v>
      </c>
      <c r="AQ14" s="540">
        <v>-236490.67044493678</v>
      </c>
      <c r="AR14" s="540">
        <v>-230807.61170838168</v>
      </c>
      <c r="AS14" s="540">
        <v>-230190.06988674524</v>
      </c>
      <c r="AT14" s="540">
        <v>-229871.90156101569</v>
      </c>
      <c r="AU14" s="540">
        <v>-230319.24938245033</v>
      </c>
      <c r="AV14" s="540">
        <v>-241942.4907356464</v>
      </c>
      <c r="AW14" s="540">
        <v>-237680.80330070341</v>
      </c>
      <c r="AX14" s="540">
        <v>-246379.40131325036</v>
      </c>
      <c r="AY14" s="540">
        <v>-244439.58568760607</v>
      </c>
      <c r="AZ14" s="540">
        <v>-233495.06226769291</v>
      </c>
      <c r="BA14" s="540">
        <v>-234814.09842702566</v>
      </c>
      <c r="BB14" s="540">
        <v>-231264.90213279694</v>
      </c>
      <c r="BC14" s="540">
        <v>-249779.76787937441</v>
      </c>
      <c r="BD14" s="540">
        <v>-242135.83427644125</v>
      </c>
      <c r="BE14" s="540">
        <v>-239975.62692558582</v>
      </c>
      <c r="BF14" s="540">
        <v>-246685.75953560509</v>
      </c>
      <c r="BG14" s="540">
        <v>-250868.40329827371</v>
      </c>
      <c r="BH14" s="540">
        <v>-259264.05764897735</v>
      </c>
      <c r="BI14" s="540">
        <v>-258782.11531416426</v>
      </c>
      <c r="BJ14" s="540">
        <v>-250081.46310335334</v>
      </c>
    </row>
    <row r="15" spans="1:62" ht="29.1" customHeight="1">
      <c r="A15" s="183" t="s">
        <v>357</v>
      </c>
      <c r="B15" s="470">
        <v>208657.27478160139</v>
      </c>
      <c r="C15" s="470">
        <v>210514.6617436246</v>
      </c>
      <c r="D15" s="470">
        <v>213999.2074874219</v>
      </c>
      <c r="E15" s="470">
        <v>220556.15780144365</v>
      </c>
      <c r="F15" s="470">
        <v>231581.91009276535</v>
      </c>
      <c r="G15" s="470">
        <v>238224.27876718077</v>
      </c>
      <c r="H15" s="470">
        <v>246197.95368505392</v>
      </c>
      <c r="I15" s="470">
        <v>252503.11010680656</v>
      </c>
      <c r="J15" s="470">
        <v>258967.11822698638</v>
      </c>
      <c r="K15" s="470">
        <v>264161.5928293278</v>
      </c>
      <c r="L15" s="470">
        <v>270535.61961169873</v>
      </c>
      <c r="M15" s="470">
        <v>275741.23629463458</v>
      </c>
      <c r="N15" s="470">
        <v>280366.41162213322</v>
      </c>
      <c r="O15" s="470">
        <v>281331.8211843879</v>
      </c>
      <c r="P15" s="470">
        <v>284106.67392298247</v>
      </c>
      <c r="Q15" s="470">
        <v>287787.67532185151</v>
      </c>
      <c r="R15" s="470">
        <v>296433.48117322865</v>
      </c>
      <c r="S15" s="470">
        <v>302038.14755853277</v>
      </c>
      <c r="T15" s="470">
        <v>304825.80730635632</v>
      </c>
      <c r="U15" s="470">
        <v>307724.49495499692</v>
      </c>
      <c r="V15" s="470">
        <v>312691.10948004137</v>
      </c>
      <c r="W15" s="470">
        <v>317284.71500028955</v>
      </c>
      <c r="X15" s="470">
        <v>322130.36504874023</v>
      </c>
      <c r="Y15" s="470">
        <v>327024.32844895934</v>
      </c>
      <c r="Z15" s="470">
        <v>331934.56293584674</v>
      </c>
      <c r="AA15" s="470">
        <v>331730.81462204637</v>
      </c>
      <c r="AB15" s="477">
        <v>335193.91914171667</v>
      </c>
      <c r="AC15" s="477">
        <v>348472.04218683048</v>
      </c>
      <c r="AD15" s="477">
        <v>349029.60181753139</v>
      </c>
      <c r="AE15" s="477">
        <v>354589.40552012413</v>
      </c>
      <c r="AF15" s="477">
        <v>353346.43976780854</v>
      </c>
      <c r="AG15" s="477">
        <v>357525.45304777857</v>
      </c>
      <c r="AH15" s="477">
        <v>366893.05128506827</v>
      </c>
      <c r="AI15" s="477">
        <v>374541.94270311069</v>
      </c>
      <c r="AJ15" s="477">
        <v>386830.62247780437</v>
      </c>
      <c r="AK15" s="477">
        <v>394182.98901967285</v>
      </c>
      <c r="AL15" s="477">
        <v>403096.22266742366</v>
      </c>
      <c r="AM15" s="477">
        <v>406007.54684324306</v>
      </c>
      <c r="AN15" s="477">
        <v>413448.13354569441</v>
      </c>
      <c r="AO15" s="477">
        <v>424981.1967704299</v>
      </c>
      <c r="AP15" s="477">
        <v>431514.17174572306</v>
      </c>
      <c r="AQ15" s="477">
        <v>438221.51048881764</v>
      </c>
      <c r="AR15" s="477">
        <v>442022.29857982876</v>
      </c>
      <c r="AS15" s="477">
        <v>449856.62419774308</v>
      </c>
      <c r="AT15" s="477">
        <v>465833.22743681655</v>
      </c>
      <c r="AU15" s="477">
        <v>473565.43024497555</v>
      </c>
      <c r="AV15" s="477">
        <v>483824.53502402164</v>
      </c>
      <c r="AW15" s="477">
        <v>489942.56727832637</v>
      </c>
      <c r="AX15" s="477">
        <v>496786.319786557</v>
      </c>
      <c r="AY15" s="477">
        <v>495737.35225139477</v>
      </c>
      <c r="AZ15" s="477">
        <v>498332.1270376055</v>
      </c>
      <c r="BA15" s="477">
        <v>505124.05688085034</v>
      </c>
      <c r="BB15" s="477">
        <v>511093.59887828166</v>
      </c>
      <c r="BC15" s="477">
        <v>519046.44069881365</v>
      </c>
      <c r="BD15" s="477">
        <v>523599.2708545652</v>
      </c>
      <c r="BE15" s="477">
        <v>532165.76200254401</v>
      </c>
      <c r="BF15" s="477">
        <v>542895.06269274885</v>
      </c>
      <c r="BG15" s="477">
        <v>549292.50784590095</v>
      </c>
      <c r="BH15" s="477">
        <v>554959.19503276167</v>
      </c>
      <c r="BI15" s="477">
        <v>559557.21709052089</v>
      </c>
      <c r="BJ15" s="477">
        <v>566172.82313590869</v>
      </c>
    </row>
    <row r="16" spans="1:62" ht="18" customHeight="1">
      <c r="A16" s="187" t="s">
        <v>321</v>
      </c>
      <c r="B16" s="471">
        <v>1423.8909636734215</v>
      </c>
      <c r="C16" s="471">
        <v>1432.9223596440213</v>
      </c>
      <c r="D16" s="471">
        <v>1547.4415244430402</v>
      </c>
      <c r="E16" s="471">
        <v>2154.0780244433845</v>
      </c>
      <c r="F16" s="471">
        <v>2164.1069071961988</v>
      </c>
      <c r="G16" s="471">
        <v>2159.0546612469197</v>
      </c>
      <c r="H16" s="471">
        <v>2159.6613768022362</v>
      </c>
      <c r="I16" s="471">
        <v>2217.2846406896351</v>
      </c>
      <c r="J16" s="471">
        <v>2210.0686133790832</v>
      </c>
      <c r="K16" s="471">
        <v>2322.8157795925349</v>
      </c>
      <c r="L16" s="471">
        <v>2388.5940923339022</v>
      </c>
      <c r="M16" s="471">
        <v>2396.340158846293</v>
      </c>
      <c r="N16" s="471">
        <v>2434.1121389127247</v>
      </c>
      <c r="O16" s="471">
        <v>2461.8533688784764</v>
      </c>
      <c r="P16" s="471">
        <v>2484.9458183579072</v>
      </c>
      <c r="Q16" s="471">
        <v>2495.5841229986845</v>
      </c>
      <c r="R16" s="471">
        <v>2466.3617552640849</v>
      </c>
      <c r="S16" s="471">
        <v>2477.6410696552466</v>
      </c>
      <c r="T16" s="471">
        <v>2496.5644878529988</v>
      </c>
      <c r="U16" s="471">
        <v>2502.9083899597931</v>
      </c>
      <c r="V16" s="471">
        <v>2529.2734779083867</v>
      </c>
      <c r="W16" s="471">
        <v>2534.6127525055736</v>
      </c>
      <c r="X16" s="471">
        <v>2528.0574088410913</v>
      </c>
      <c r="Y16" s="471">
        <v>2573.4187144602715</v>
      </c>
      <c r="Z16" s="471">
        <v>2713.5199764735075</v>
      </c>
      <c r="AA16" s="471">
        <v>2743.9817171576233</v>
      </c>
      <c r="AB16" s="476">
        <v>2780.3609647599951</v>
      </c>
      <c r="AC16" s="476">
        <v>2870.5033641038935</v>
      </c>
      <c r="AD16" s="476">
        <v>2823.2332610217013</v>
      </c>
      <c r="AE16" s="476">
        <v>2818.4644610686746</v>
      </c>
      <c r="AF16" s="476">
        <v>2815.4285500256442</v>
      </c>
      <c r="AG16" s="476">
        <v>2861.61239912262</v>
      </c>
      <c r="AH16" s="476">
        <v>2879.5420795822743</v>
      </c>
      <c r="AI16" s="476">
        <v>2892.2235271273653</v>
      </c>
      <c r="AJ16" s="476">
        <v>2956.7209812596543</v>
      </c>
      <c r="AK16" s="476">
        <v>3027.4775184980808</v>
      </c>
      <c r="AL16" s="476">
        <v>3093.2753389174527</v>
      </c>
      <c r="AM16" s="476">
        <v>3111.8457226504197</v>
      </c>
      <c r="AN16" s="476">
        <v>3131.8400023804752</v>
      </c>
      <c r="AO16" s="476">
        <v>3158.9804372765079</v>
      </c>
      <c r="AP16" s="476">
        <v>3192.2321275383633</v>
      </c>
      <c r="AQ16" s="476">
        <v>3258.6436198861311</v>
      </c>
      <c r="AR16" s="476">
        <v>3348.7559314031714</v>
      </c>
      <c r="AS16" s="476">
        <v>3497.2311491349274</v>
      </c>
      <c r="AT16" s="476">
        <v>3955.0129276991192</v>
      </c>
      <c r="AU16" s="476">
        <v>4565.7273192872635</v>
      </c>
      <c r="AV16" s="476">
        <v>4613.733807708566</v>
      </c>
      <c r="AW16" s="476">
        <v>4858.099280001541</v>
      </c>
      <c r="AX16" s="476">
        <v>4896.443468502971</v>
      </c>
      <c r="AY16" s="476">
        <v>5021.3255122067822</v>
      </c>
      <c r="AZ16" s="476">
        <v>5164.6288981117305</v>
      </c>
      <c r="BA16" s="476">
        <v>5409.958867095218</v>
      </c>
      <c r="BB16" s="476">
        <v>5585.9367250682008</v>
      </c>
      <c r="BC16" s="476">
        <v>5904.7152783916808</v>
      </c>
      <c r="BD16" s="476">
        <v>5928.5165314931382</v>
      </c>
      <c r="BE16" s="476">
        <v>5259.8691724447644</v>
      </c>
      <c r="BF16" s="476">
        <v>5374.0094563294842</v>
      </c>
      <c r="BG16" s="476">
        <v>5550.8761333399334</v>
      </c>
      <c r="BH16" s="476">
        <v>5772.1689636609872</v>
      </c>
      <c r="BI16" s="476">
        <v>6151.5654078283687</v>
      </c>
      <c r="BJ16" s="476">
        <v>6312.4614692171217</v>
      </c>
    </row>
    <row r="17" spans="1:62" ht="18" customHeight="1">
      <c r="A17" s="181" t="s">
        <v>322</v>
      </c>
      <c r="B17" s="470">
        <v>0</v>
      </c>
      <c r="C17" s="470">
        <v>0</v>
      </c>
      <c r="D17" s="470">
        <v>0</v>
      </c>
      <c r="E17" s="470">
        <v>0</v>
      </c>
      <c r="F17" s="470">
        <v>0</v>
      </c>
      <c r="G17" s="470">
        <v>0</v>
      </c>
      <c r="H17" s="470">
        <v>0</v>
      </c>
      <c r="I17" s="470">
        <v>0</v>
      </c>
      <c r="J17" s="470">
        <v>0</v>
      </c>
      <c r="K17" s="470">
        <v>0</v>
      </c>
      <c r="L17" s="470">
        <v>0</v>
      </c>
      <c r="M17" s="470">
        <v>0</v>
      </c>
      <c r="N17" s="470">
        <v>0</v>
      </c>
      <c r="O17" s="470">
        <v>0</v>
      </c>
      <c r="P17" s="470">
        <v>0</v>
      </c>
      <c r="Q17" s="470">
        <v>0</v>
      </c>
      <c r="R17" s="470">
        <v>0</v>
      </c>
      <c r="S17" s="470">
        <v>0</v>
      </c>
      <c r="T17" s="470">
        <v>0</v>
      </c>
      <c r="U17" s="470">
        <v>0</v>
      </c>
      <c r="V17" s="470">
        <v>0</v>
      </c>
      <c r="W17" s="470">
        <v>0</v>
      </c>
      <c r="X17" s="470">
        <v>0</v>
      </c>
      <c r="Y17" s="470">
        <v>0</v>
      </c>
      <c r="Z17" s="470">
        <v>0</v>
      </c>
      <c r="AA17" s="470">
        <v>0</v>
      </c>
      <c r="AB17" s="477">
        <v>0</v>
      </c>
      <c r="AC17" s="477">
        <v>0</v>
      </c>
      <c r="AD17" s="477">
        <v>0</v>
      </c>
      <c r="AE17" s="477">
        <v>0</v>
      </c>
      <c r="AF17" s="477">
        <v>0</v>
      </c>
      <c r="AG17" s="477">
        <v>0</v>
      </c>
      <c r="AH17" s="477">
        <v>0</v>
      </c>
      <c r="AI17" s="477">
        <v>0</v>
      </c>
      <c r="AJ17" s="477">
        <v>0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0</v>
      </c>
      <c r="AQ17" s="477">
        <v>0</v>
      </c>
      <c r="AR17" s="477">
        <v>0</v>
      </c>
      <c r="AS17" s="477">
        <v>0</v>
      </c>
      <c r="AT17" s="477"/>
      <c r="AU17" s="477"/>
      <c r="AV17" s="477">
        <v>0</v>
      </c>
      <c r="AW17" s="477">
        <v>0</v>
      </c>
      <c r="AX17" s="477">
        <v>0</v>
      </c>
      <c r="AY17" s="477">
        <v>0</v>
      </c>
      <c r="AZ17" s="477">
        <v>0</v>
      </c>
      <c r="BA17" s="477">
        <v>0</v>
      </c>
      <c r="BB17" s="477">
        <v>0</v>
      </c>
      <c r="BC17" s="477">
        <v>0</v>
      </c>
      <c r="BD17" s="477"/>
      <c r="BE17" s="477">
        <v>0</v>
      </c>
      <c r="BF17" s="477">
        <v>0</v>
      </c>
      <c r="BG17" s="477">
        <v>0</v>
      </c>
      <c r="BH17" s="477">
        <v>0</v>
      </c>
      <c r="BI17" s="477">
        <v>0</v>
      </c>
      <c r="BJ17" s="477">
        <v>0</v>
      </c>
    </row>
    <row r="18" spans="1:62" ht="28.5" customHeight="1">
      <c r="A18" s="187" t="s">
        <v>323</v>
      </c>
      <c r="B18" s="471">
        <v>53465.95361126701</v>
      </c>
      <c r="C18" s="471">
        <v>54250.770503812142</v>
      </c>
      <c r="D18" s="471">
        <v>54710.051708337494</v>
      </c>
      <c r="E18" s="471">
        <v>55266.733926032684</v>
      </c>
      <c r="F18" s="471">
        <v>58165.047644706756</v>
      </c>
      <c r="G18" s="471">
        <v>58938.609138072592</v>
      </c>
      <c r="H18" s="471">
        <v>60971.372352749073</v>
      </c>
      <c r="I18" s="471">
        <v>62224.145806299923</v>
      </c>
      <c r="J18" s="471">
        <v>63326.104249936056</v>
      </c>
      <c r="K18" s="471">
        <v>62758.393467126174</v>
      </c>
      <c r="L18" s="471">
        <v>63344.31748913863</v>
      </c>
      <c r="M18" s="471">
        <v>63116.049922922546</v>
      </c>
      <c r="N18" s="471">
        <v>62995.82188138771</v>
      </c>
      <c r="O18" s="471">
        <v>62922.0486950794</v>
      </c>
      <c r="P18" s="471">
        <v>62534.312497322659</v>
      </c>
      <c r="Q18" s="471">
        <v>62289.893260956211</v>
      </c>
      <c r="R18" s="471">
        <v>62924.739671839729</v>
      </c>
      <c r="S18" s="471">
        <v>61902.987243787109</v>
      </c>
      <c r="T18" s="471">
        <v>62050.651040807868</v>
      </c>
      <c r="U18" s="471">
        <v>62451.676132311084</v>
      </c>
      <c r="V18" s="471">
        <v>64361.728147396476</v>
      </c>
      <c r="W18" s="471">
        <v>64532.332498998032</v>
      </c>
      <c r="X18" s="471">
        <v>64817.420794477846</v>
      </c>
      <c r="Y18" s="471">
        <v>65158.001385505791</v>
      </c>
      <c r="Z18" s="471">
        <v>66194.309089668284</v>
      </c>
      <c r="AA18" s="471">
        <v>64593.21625996504</v>
      </c>
      <c r="AB18" s="476">
        <v>63543.322181925563</v>
      </c>
      <c r="AC18" s="476">
        <v>66407.792405216853</v>
      </c>
      <c r="AD18" s="476">
        <v>65162.492172764694</v>
      </c>
      <c r="AE18" s="476">
        <v>65503.036778346999</v>
      </c>
      <c r="AF18" s="476">
        <v>64463.881553466199</v>
      </c>
      <c r="AG18" s="476">
        <v>64912.328958411854</v>
      </c>
      <c r="AH18" s="476">
        <v>65642.224867628014</v>
      </c>
      <c r="AI18" s="476">
        <v>66508.240122616116</v>
      </c>
      <c r="AJ18" s="476">
        <v>70057.133323476461</v>
      </c>
      <c r="AK18" s="476">
        <v>70850.916075364075</v>
      </c>
      <c r="AL18" s="476">
        <v>74358.440079495223</v>
      </c>
      <c r="AM18" s="476">
        <v>72264.597900797846</v>
      </c>
      <c r="AN18" s="476">
        <v>74605.640257814885</v>
      </c>
      <c r="AO18" s="476">
        <v>74801.132520672603</v>
      </c>
      <c r="AP18" s="476">
        <v>73742.144929383066</v>
      </c>
      <c r="AQ18" s="476">
        <v>72055.11971726983</v>
      </c>
      <c r="AR18" s="476">
        <v>69645.671042430709</v>
      </c>
      <c r="AS18" s="476">
        <v>69746.322304943867</v>
      </c>
      <c r="AT18" s="476">
        <v>71843.072125256265</v>
      </c>
      <c r="AU18" s="476">
        <v>72434.161512791266</v>
      </c>
      <c r="AV18" s="476">
        <v>74200.425372803293</v>
      </c>
      <c r="AW18" s="476">
        <v>74393.348578573859</v>
      </c>
      <c r="AX18" s="476">
        <v>78081.05388117129</v>
      </c>
      <c r="AY18" s="476">
        <v>75010.833885964457</v>
      </c>
      <c r="AZ18" s="476">
        <v>73885.125389445602</v>
      </c>
      <c r="BA18" s="476">
        <v>73368.725667097649</v>
      </c>
      <c r="BB18" s="476">
        <v>72155.99233271979</v>
      </c>
      <c r="BC18" s="476">
        <v>72451.359020077405</v>
      </c>
      <c r="BD18" s="476">
        <v>72421.778557604019</v>
      </c>
      <c r="BE18" s="476">
        <v>73212.818019191633</v>
      </c>
      <c r="BF18" s="476">
        <v>74703.359134858241</v>
      </c>
      <c r="BG18" s="476">
        <v>75114.953869886886</v>
      </c>
      <c r="BH18" s="476">
        <v>74132.215800022095</v>
      </c>
      <c r="BI18" s="476">
        <v>74165.451802206822</v>
      </c>
      <c r="BJ18" s="476">
        <v>76950.048225934588</v>
      </c>
    </row>
    <row r="19" spans="1:62" ht="18" customHeight="1">
      <c r="A19" s="186" t="s">
        <v>324</v>
      </c>
      <c r="B19" s="565">
        <v>153767.43020666097</v>
      </c>
      <c r="C19" s="565">
        <v>154830.96888016842</v>
      </c>
      <c r="D19" s="565">
        <v>157741.71425464135</v>
      </c>
      <c r="E19" s="565">
        <v>163135.34585096757</v>
      </c>
      <c r="F19" s="565">
        <v>171252.75554086239</v>
      </c>
      <c r="G19" s="565">
        <v>177126.61496786127</v>
      </c>
      <c r="H19" s="565">
        <v>183066.91995550261</v>
      </c>
      <c r="I19" s="565">
        <v>188061.67965981699</v>
      </c>
      <c r="J19" s="565">
        <v>193430.94536367123</v>
      </c>
      <c r="K19" s="565">
        <v>199080.38358260907</v>
      </c>
      <c r="L19" s="565">
        <v>204802.70803022617</v>
      </c>
      <c r="M19" s="565">
        <v>210228.84621286573</v>
      </c>
      <c r="N19" s="565">
        <v>214936.47760183277</v>
      </c>
      <c r="O19" s="565">
        <v>215947.91912043002</v>
      </c>
      <c r="P19" s="565">
        <v>219087.41560730193</v>
      </c>
      <c r="Q19" s="565">
        <v>223002.19793789659</v>
      </c>
      <c r="R19" s="565">
        <v>231042.37974612485</v>
      </c>
      <c r="S19" s="565">
        <v>237657.51924509043</v>
      </c>
      <c r="T19" s="565">
        <v>240278.59177769546</v>
      </c>
      <c r="U19" s="565">
        <v>242769.91043272606</v>
      </c>
      <c r="V19" s="565">
        <v>245800.1078547365</v>
      </c>
      <c r="W19" s="565">
        <v>250217.76974878594</v>
      </c>
      <c r="X19" s="565">
        <v>254784.88684542131</v>
      </c>
      <c r="Y19" s="565">
        <v>259292.90834899328</v>
      </c>
      <c r="Z19" s="565">
        <v>263026.73386970494</v>
      </c>
      <c r="AA19" s="565">
        <v>264393.61664492369</v>
      </c>
      <c r="AB19" s="568">
        <v>268870.23599503114</v>
      </c>
      <c r="AC19" s="568">
        <v>279193.74641750974</v>
      </c>
      <c r="AD19" s="568">
        <v>281043.876383745</v>
      </c>
      <c r="AE19" s="568">
        <v>286267.90428070846</v>
      </c>
      <c r="AF19" s="568">
        <v>286067.12966431672</v>
      </c>
      <c r="AG19" s="568">
        <v>289751.51169024408</v>
      </c>
      <c r="AH19" s="568">
        <v>298371.28433785797</v>
      </c>
      <c r="AI19" s="568">
        <v>305141.47905336722</v>
      </c>
      <c r="AJ19" s="568">
        <v>313816.76817306824</v>
      </c>
      <c r="AK19" s="568">
        <v>320304.59542581066</v>
      </c>
      <c r="AL19" s="568">
        <v>325644.50724901102</v>
      </c>
      <c r="AM19" s="568">
        <v>330631.10321979481</v>
      </c>
      <c r="AN19" s="568">
        <v>335710.65328549908</v>
      </c>
      <c r="AO19" s="568">
        <v>347021.08381248079</v>
      </c>
      <c r="AP19" s="568">
        <v>354579.79468880163</v>
      </c>
      <c r="AQ19" s="568">
        <v>362907.74715166166</v>
      </c>
      <c r="AR19" s="568">
        <v>369027.87160599488</v>
      </c>
      <c r="AS19" s="568">
        <v>376613.07074366428</v>
      </c>
      <c r="AT19" s="568">
        <v>390035.14238386118</v>
      </c>
      <c r="AU19" s="568">
        <v>396565.541412897</v>
      </c>
      <c r="AV19" s="568">
        <v>405010.37584350974</v>
      </c>
      <c r="AW19" s="568">
        <v>410691.11941975099</v>
      </c>
      <c r="AX19" s="568">
        <v>413808.82243688277</v>
      </c>
      <c r="AY19" s="568">
        <v>415705.19285322353</v>
      </c>
      <c r="AZ19" s="568">
        <v>419282.37275004818</v>
      </c>
      <c r="BA19" s="568">
        <v>426345.3723466575</v>
      </c>
      <c r="BB19" s="568">
        <v>433351.66982049367</v>
      </c>
      <c r="BC19" s="568">
        <v>440690.36640034453</v>
      </c>
      <c r="BD19" s="568">
        <v>445248.97576546803</v>
      </c>
      <c r="BE19" s="568">
        <v>453693.07481090759</v>
      </c>
      <c r="BF19" s="568">
        <v>462817.69410156109</v>
      </c>
      <c r="BG19" s="568">
        <v>468626.67784267408</v>
      </c>
      <c r="BH19" s="568">
        <v>475054.81026907853</v>
      </c>
      <c r="BI19" s="568">
        <v>479240.19988048566</v>
      </c>
      <c r="BJ19" s="568">
        <v>482910.31344075693</v>
      </c>
    </row>
    <row r="20" spans="1:62" ht="18" customHeight="1">
      <c r="A20" s="180" t="s">
        <v>358</v>
      </c>
      <c r="B20" s="472">
        <v>95166.908668000004</v>
      </c>
      <c r="C20" s="472">
        <v>94437.729931999987</v>
      </c>
      <c r="D20" s="472">
        <v>92936.780063000013</v>
      </c>
      <c r="E20" s="472">
        <v>94887.044901675545</v>
      </c>
      <c r="F20" s="472">
        <v>99288.222940677311</v>
      </c>
      <c r="G20" s="472">
        <v>103623.85457326028</v>
      </c>
      <c r="H20" s="472">
        <v>106902.16198699633</v>
      </c>
      <c r="I20" s="472">
        <v>109277.32336637165</v>
      </c>
      <c r="J20" s="472">
        <v>109823.47168957604</v>
      </c>
      <c r="K20" s="472">
        <v>110453.91235814338</v>
      </c>
      <c r="L20" s="472">
        <v>108825.0835129208</v>
      </c>
      <c r="M20" s="472">
        <v>107231.45255277488</v>
      </c>
      <c r="N20" s="472">
        <v>112012.06761274197</v>
      </c>
      <c r="O20" s="472">
        <v>107486.61114199675</v>
      </c>
      <c r="P20" s="472">
        <v>108114.45496375737</v>
      </c>
      <c r="Q20" s="472">
        <v>110478.96544170464</v>
      </c>
      <c r="R20" s="472">
        <v>112659.58589281261</v>
      </c>
      <c r="S20" s="472">
        <v>121235.8091618709</v>
      </c>
      <c r="T20" s="472">
        <v>121181.02496229</v>
      </c>
      <c r="U20" s="472">
        <v>123307.92485843269</v>
      </c>
      <c r="V20" s="472">
        <v>125111.04856161241</v>
      </c>
      <c r="W20" s="472">
        <v>128427.77406904782</v>
      </c>
      <c r="X20" s="472">
        <v>132290.80286480789</v>
      </c>
      <c r="Y20" s="472">
        <v>133494.68115451047</v>
      </c>
      <c r="Z20" s="472">
        <v>145254.5797726771</v>
      </c>
      <c r="AA20" s="472">
        <v>136141.7225599504</v>
      </c>
      <c r="AB20" s="567">
        <v>133739.06103434946</v>
      </c>
      <c r="AC20" s="567">
        <v>138356.96379361817</v>
      </c>
      <c r="AD20" s="567">
        <v>150866.13567555771</v>
      </c>
      <c r="AE20" s="567">
        <v>164129.35109479804</v>
      </c>
      <c r="AF20" s="567">
        <v>164074.13017700604</v>
      </c>
      <c r="AG20" s="567">
        <v>164726.01951331997</v>
      </c>
      <c r="AH20" s="567">
        <v>173780.79701348327</v>
      </c>
      <c r="AI20" s="567">
        <v>179776.58308366797</v>
      </c>
      <c r="AJ20" s="567">
        <v>176920.20078665586</v>
      </c>
      <c r="AK20" s="567">
        <v>182857.00239944976</v>
      </c>
      <c r="AL20" s="567">
        <v>189085.08310986514</v>
      </c>
      <c r="AM20" s="567">
        <v>183286.99679928427</v>
      </c>
      <c r="AN20" s="567">
        <v>178910.60708486743</v>
      </c>
      <c r="AO20" s="567">
        <v>180780.401071489</v>
      </c>
      <c r="AP20" s="567">
        <v>184776.81476537746</v>
      </c>
      <c r="AQ20" s="567">
        <v>184313.43587482336</v>
      </c>
      <c r="AR20" s="567">
        <v>190134.00736153789</v>
      </c>
      <c r="AS20" s="567">
        <v>192939.89206506673</v>
      </c>
      <c r="AT20" s="567">
        <v>205583.02373394647</v>
      </c>
      <c r="AU20" s="567">
        <v>201695.59955934217</v>
      </c>
      <c r="AV20" s="567">
        <v>200845.22759945554</v>
      </c>
      <c r="AW20" s="567">
        <v>201266.90794004183</v>
      </c>
      <c r="AX20" s="567">
        <v>212086.1353252719</v>
      </c>
      <c r="AY20" s="567">
        <v>205730.3533843921</v>
      </c>
      <c r="AZ20" s="567">
        <v>206218.94200224595</v>
      </c>
      <c r="BA20" s="567">
        <v>213228.34243762013</v>
      </c>
      <c r="BB20" s="567">
        <v>217687.06562244357</v>
      </c>
      <c r="BC20" s="567">
        <v>226018.41347610665</v>
      </c>
      <c r="BD20" s="567">
        <v>236439.24983223015</v>
      </c>
      <c r="BE20" s="567">
        <v>242173.50173158362</v>
      </c>
      <c r="BF20" s="567">
        <v>250188.85510276575</v>
      </c>
      <c r="BG20" s="567">
        <v>256181.20882355821</v>
      </c>
      <c r="BH20" s="567">
        <v>264973.33909553132</v>
      </c>
      <c r="BI20" s="567">
        <v>262642.56848476361</v>
      </c>
      <c r="BJ20" s="567">
        <v>277064.56206684222</v>
      </c>
    </row>
    <row r="21" spans="1:62" ht="28.5" customHeight="1">
      <c r="A21" s="183" t="s">
        <v>359</v>
      </c>
      <c r="B21" s="470">
        <v>24246.010137999998</v>
      </c>
      <c r="C21" s="470">
        <v>22513.992654999998</v>
      </c>
      <c r="D21" s="470">
        <v>22226.546295</v>
      </c>
      <c r="E21" s="470">
        <v>23852.398158</v>
      </c>
      <c r="F21" s="470">
        <v>25675.862875999996</v>
      </c>
      <c r="G21" s="470">
        <v>28179.401398999995</v>
      </c>
      <c r="H21" s="470">
        <v>28434.157723000004</v>
      </c>
      <c r="I21" s="470">
        <v>29563.403212999998</v>
      </c>
      <c r="J21" s="470">
        <v>29260.759733999996</v>
      </c>
      <c r="K21" s="470">
        <v>28449.588801999998</v>
      </c>
      <c r="L21" s="470">
        <v>27247.331746000003</v>
      </c>
      <c r="M21" s="470">
        <v>24868.742275999997</v>
      </c>
      <c r="N21" s="470">
        <v>24920.345319</v>
      </c>
      <c r="O21" s="470">
        <v>22926.737334999998</v>
      </c>
      <c r="P21" s="470">
        <v>22828.372545000002</v>
      </c>
      <c r="Q21" s="470">
        <v>22530.69039</v>
      </c>
      <c r="R21" s="470">
        <v>23510.772163999995</v>
      </c>
      <c r="S21" s="470">
        <v>25286.976653000005</v>
      </c>
      <c r="T21" s="470">
        <v>26024.874006000002</v>
      </c>
      <c r="U21" s="470">
        <v>27054.068127000002</v>
      </c>
      <c r="V21" s="470">
        <v>27160.877870999997</v>
      </c>
      <c r="W21" s="470">
        <v>28622.613850999998</v>
      </c>
      <c r="X21" s="470">
        <v>29518.896889000003</v>
      </c>
      <c r="Y21" s="470">
        <v>27140.571411999998</v>
      </c>
      <c r="Z21" s="470">
        <v>28656.903413</v>
      </c>
      <c r="AA21" s="470">
        <v>26484.726524999998</v>
      </c>
      <c r="AB21" s="477">
        <v>25954.808211999996</v>
      </c>
      <c r="AC21" s="477">
        <v>27854.285950000001</v>
      </c>
      <c r="AD21" s="477">
        <v>33124.128693000006</v>
      </c>
      <c r="AE21" s="477">
        <v>36866.938254000008</v>
      </c>
      <c r="AF21" s="477">
        <v>40512.165876000006</v>
      </c>
      <c r="AG21" s="477">
        <v>42382.122777999997</v>
      </c>
      <c r="AH21" s="477">
        <v>42303.148281000002</v>
      </c>
      <c r="AI21" s="477">
        <v>43786.202670999992</v>
      </c>
      <c r="AJ21" s="477">
        <v>43778.377790999999</v>
      </c>
      <c r="AK21" s="477">
        <v>41324.23840799999</v>
      </c>
      <c r="AL21" s="477">
        <v>42206.170803000001</v>
      </c>
      <c r="AM21" s="477">
        <v>40297.031602000003</v>
      </c>
      <c r="AN21" s="477">
        <v>38881.322284000002</v>
      </c>
      <c r="AO21" s="477">
        <v>40295.707568999991</v>
      </c>
      <c r="AP21" s="477">
        <v>43136.797469000012</v>
      </c>
      <c r="AQ21" s="477">
        <v>43843.428980999997</v>
      </c>
      <c r="AR21" s="477">
        <v>47068.196852000008</v>
      </c>
      <c r="AS21" s="477">
        <v>46623.377975999996</v>
      </c>
      <c r="AT21" s="477">
        <v>48839.820535999999</v>
      </c>
      <c r="AU21" s="477">
        <v>48130.359083999996</v>
      </c>
      <c r="AV21" s="477">
        <v>48140.562533999997</v>
      </c>
      <c r="AW21" s="477">
        <v>45458.601764000014</v>
      </c>
      <c r="AX21" s="477">
        <v>45607.741011999999</v>
      </c>
      <c r="AY21" s="477">
        <v>41544.077684999997</v>
      </c>
      <c r="AZ21" s="477">
        <v>41202.049248000003</v>
      </c>
      <c r="BA21" s="477">
        <v>42867.39349200001</v>
      </c>
      <c r="BB21" s="477">
        <v>43795.985874999998</v>
      </c>
      <c r="BC21" s="477">
        <v>45949.105824999999</v>
      </c>
      <c r="BD21" s="477">
        <v>49900.843072000003</v>
      </c>
      <c r="BE21" s="477">
        <v>50440.151096000001</v>
      </c>
      <c r="BF21" s="477">
        <v>51992.596116000008</v>
      </c>
      <c r="BG21" s="477">
        <v>52915.170866</v>
      </c>
      <c r="BH21" s="477">
        <v>54020.790811999999</v>
      </c>
      <c r="BI21" s="477">
        <v>51406.281465</v>
      </c>
      <c r="BJ21" s="477">
        <v>53328.506641</v>
      </c>
    </row>
    <row r="22" spans="1:62" ht="18" customHeight="1">
      <c r="A22" s="24" t="s">
        <v>360</v>
      </c>
      <c r="B22" s="471">
        <v>19716.872133000001</v>
      </c>
      <c r="C22" s="471">
        <v>18772.902306</v>
      </c>
      <c r="D22" s="471">
        <v>19108.942220999998</v>
      </c>
      <c r="E22" s="471">
        <v>19972.983714000002</v>
      </c>
      <c r="F22" s="471">
        <v>20116.918673999997</v>
      </c>
      <c r="G22" s="471">
        <v>20947.265844999998</v>
      </c>
      <c r="H22" s="471">
        <v>22349.363606999999</v>
      </c>
      <c r="I22" s="471">
        <v>24500.199862999994</v>
      </c>
      <c r="J22" s="471">
        <v>23946.244738999998</v>
      </c>
      <c r="K22" s="471">
        <v>24682.990888</v>
      </c>
      <c r="L22" s="471">
        <v>24432.223067999999</v>
      </c>
      <c r="M22" s="471">
        <v>23682.262845000001</v>
      </c>
      <c r="N22" s="471">
        <v>27199.966235999997</v>
      </c>
      <c r="O22" s="471">
        <v>22896.165559999994</v>
      </c>
      <c r="P22" s="471">
        <v>23819.506164999995</v>
      </c>
      <c r="Q22" s="471">
        <v>24815.538379000001</v>
      </c>
      <c r="R22" s="471">
        <v>25728.565882999999</v>
      </c>
      <c r="S22" s="471">
        <v>27924.255082000007</v>
      </c>
      <c r="T22" s="471">
        <v>28644.052200999999</v>
      </c>
      <c r="U22" s="471">
        <v>28258.263867999998</v>
      </c>
      <c r="V22" s="471">
        <v>29821.011692000004</v>
      </c>
      <c r="W22" s="471">
        <v>30258.836547999999</v>
      </c>
      <c r="X22" s="471">
        <v>30361.977832999997</v>
      </c>
      <c r="Y22" s="471">
        <v>32136.353855999998</v>
      </c>
      <c r="Z22" s="471">
        <v>35683.071451999989</v>
      </c>
      <c r="AA22" s="471">
        <v>30861.776776000002</v>
      </c>
      <c r="AB22" s="476">
        <v>30107.980201999992</v>
      </c>
      <c r="AC22" s="476">
        <v>31176.071156999998</v>
      </c>
      <c r="AD22" s="476">
        <v>34721.319609999999</v>
      </c>
      <c r="AE22" s="476">
        <v>38143.164591999994</v>
      </c>
      <c r="AF22" s="476">
        <v>40341.610088999994</v>
      </c>
      <c r="AG22" s="476">
        <v>37647.632656000002</v>
      </c>
      <c r="AH22" s="476">
        <v>40448.511592999996</v>
      </c>
      <c r="AI22" s="476">
        <v>40507.130029</v>
      </c>
      <c r="AJ22" s="476">
        <v>39438.391565999998</v>
      </c>
      <c r="AK22" s="476">
        <v>38466.078480999997</v>
      </c>
      <c r="AL22" s="476">
        <v>44776.301598000005</v>
      </c>
      <c r="AM22" s="476">
        <v>40334.892888000002</v>
      </c>
      <c r="AN22" s="476">
        <v>40166.74379</v>
      </c>
      <c r="AO22" s="476">
        <v>39867.356960999998</v>
      </c>
      <c r="AP22" s="476">
        <v>42257.071194000004</v>
      </c>
      <c r="AQ22" s="476">
        <v>42128.219567</v>
      </c>
      <c r="AR22" s="476">
        <v>44857.577118330002</v>
      </c>
      <c r="AS22" s="476">
        <v>43330.603180999999</v>
      </c>
      <c r="AT22" s="476">
        <v>47637.811752999994</v>
      </c>
      <c r="AU22" s="476">
        <v>45291.094288</v>
      </c>
      <c r="AV22" s="476">
        <v>44678.929374999992</v>
      </c>
      <c r="AW22" s="476">
        <v>44499.353466999986</v>
      </c>
      <c r="AX22" s="476">
        <v>50945.831318999997</v>
      </c>
      <c r="AY22" s="476">
        <v>44297.276809999996</v>
      </c>
      <c r="AZ22" s="476">
        <v>44297.138135000001</v>
      </c>
      <c r="BA22" s="476">
        <v>45651.976436000004</v>
      </c>
      <c r="BB22" s="476">
        <v>47588.248040999992</v>
      </c>
      <c r="BC22" s="476">
        <v>48366.890212999999</v>
      </c>
      <c r="BD22" s="476">
        <v>50340.4064</v>
      </c>
      <c r="BE22" s="476">
        <v>52209.248762999996</v>
      </c>
      <c r="BF22" s="476">
        <v>55466.807901</v>
      </c>
      <c r="BG22" s="476">
        <v>57720.399626999999</v>
      </c>
      <c r="BH22" s="476">
        <v>58507.124506</v>
      </c>
      <c r="BI22" s="476">
        <v>57985.198826999993</v>
      </c>
      <c r="BJ22" s="476">
        <v>66471.478934999992</v>
      </c>
    </row>
    <row r="23" spans="1:62" ht="18" customHeight="1">
      <c r="A23" s="1183" t="s">
        <v>361</v>
      </c>
      <c r="B23" s="1114">
        <v>50463.023718999997</v>
      </c>
      <c r="C23" s="1114">
        <v>52451.019271999998</v>
      </c>
      <c r="D23" s="1114">
        <v>50893.358652000003</v>
      </c>
      <c r="E23" s="1114">
        <v>50469.196042999996</v>
      </c>
      <c r="F23" s="1114">
        <v>52927.226687000002</v>
      </c>
      <c r="G23" s="1114">
        <v>53935.383747000007</v>
      </c>
      <c r="H23" s="1114">
        <v>55590.338637000001</v>
      </c>
      <c r="I23" s="1114">
        <v>54756.438848999998</v>
      </c>
      <c r="J23" s="1114">
        <v>56189.788292000005</v>
      </c>
      <c r="K23" s="1114">
        <v>56920.595031999997</v>
      </c>
      <c r="L23" s="1114">
        <v>56787.359701999994</v>
      </c>
      <c r="M23" s="1114">
        <v>58362.640019999992</v>
      </c>
      <c r="N23" s="1114">
        <v>59560.338554000002</v>
      </c>
      <c r="O23" s="1114">
        <v>61319.720983000007</v>
      </c>
      <c r="P23" s="1114">
        <v>61125.761152000006</v>
      </c>
      <c r="Q23" s="1114">
        <v>62801.259096000002</v>
      </c>
      <c r="R23" s="1114">
        <v>63125.644409000008</v>
      </c>
      <c r="S23" s="1114">
        <v>67701.041085999997</v>
      </c>
      <c r="T23" s="1114">
        <v>66165.667120999991</v>
      </c>
      <c r="U23" s="1114">
        <v>67709.907428999999</v>
      </c>
      <c r="V23" s="1114">
        <v>67850.061537000001</v>
      </c>
      <c r="W23" s="1114">
        <v>69206.119004000007</v>
      </c>
      <c r="X23" s="1114">
        <v>72084.798904999989</v>
      </c>
      <c r="Y23" s="1114">
        <v>73920.097506999999</v>
      </c>
      <c r="Z23" s="1114">
        <v>80605.402610999998</v>
      </c>
      <c r="AA23" s="1114">
        <v>78491.586165000001</v>
      </c>
      <c r="AB23" s="1184">
        <v>77351.083295999997</v>
      </c>
      <c r="AC23" s="1184">
        <v>79042.026285</v>
      </c>
      <c r="AD23" s="1184">
        <v>82737.698137000014</v>
      </c>
      <c r="AE23" s="1184">
        <v>88873.941380999982</v>
      </c>
      <c r="AF23" s="1184">
        <v>82996.229298999999</v>
      </c>
      <c r="AG23" s="1184">
        <v>84483.971285000007</v>
      </c>
      <c r="AH23" s="1184">
        <v>90803.373095999981</v>
      </c>
      <c r="AI23" s="1184">
        <v>95270.504296999978</v>
      </c>
      <c r="AJ23" s="1184">
        <v>93506.139674999984</v>
      </c>
      <c r="AK23" s="1184">
        <v>102868.23634799999</v>
      </c>
      <c r="AL23" s="1184">
        <v>101886.42343</v>
      </c>
      <c r="AM23" s="1184">
        <v>102443.62925499998</v>
      </c>
      <c r="AN23" s="1184">
        <v>99649.953986000008</v>
      </c>
      <c r="AO23" s="1184">
        <v>100417.513244</v>
      </c>
      <c r="AP23" s="1184">
        <v>99156.377251000013</v>
      </c>
      <c r="AQ23" s="1184">
        <v>98116.044111999989</v>
      </c>
      <c r="AR23" s="1184">
        <v>97982.853624719995</v>
      </c>
      <c r="AS23" s="1184">
        <v>102758.83284900001</v>
      </c>
      <c r="AT23" s="1184">
        <v>108879.56089949998</v>
      </c>
      <c r="AU23" s="1184">
        <v>108087.91439099998</v>
      </c>
      <c r="AV23" s="1184">
        <v>107837.723547</v>
      </c>
      <c r="AW23" s="1184">
        <v>111100.14621799999</v>
      </c>
      <c r="AX23" s="1184">
        <v>115339.12792799999</v>
      </c>
      <c r="AY23" s="1184">
        <v>119733.31998899998</v>
      </c>
      <c r="AZ23" s="1184">
        <v>120574.85097999999</v>
      </c>
      <c r="BA23" s="1184">
        <v>124578.844535</v>
      </c>
      <c r="BB23" s="1184">
        <v>126177.38762799997</v>
      </c>
      <c r="BC23" s="1184">
        <v>131613.52125299998</v>
      </c>
      <c r="BD23" s="1184">
        <v>136107.19718699998</v>
      </c>
      <c r="BE23" s="1184">
        <v>139433.928981</v>
      </c>
      <c r="BF23" s="1184">
        <v>142609.02425599998</v>
      </c>
      <c r="BG23" s="1184">
        <v>145350.72343199997</v>
      </c>
      <c r="BH23" s="1184">
        <v>152204.34828999997</v>
      </c>
      <c r="BI23" s="1184">
        <v>152992.46643100001</v>
      </c>
      <c r="BJ23" s="1184">
        <v>157008.55702900002</v>
      </c>
    </row>
    <row r="24" spans="1:62" ht="18" customHeight="1">
      <c r="A24" s="98" t="s">
        <v>362</v>
      </c>
      <c r="B24" s="472">
        <v>741.00267800000006</v>
      </c>
      <c r="C24" s="472">
        <v>699.815699</v>
      </c>
      <c r="D24" s="472">
        <v>707.93289499999992</v>
      </c>
      <c r="E24" s="472">
        <v>592.46698667554858</v>
      </c>
      <c r="F24" s="472">
        <v>568.21470367730399</v>
      </c>
      <c r="G24" s="472">
        <v>561.80358226028591</v>
      </c>
      <c r="H24" s="472">
        <v>528.30201999633391</v>
      </c>
      <c r="I24" s="472">
        <v>457.28144137164998</v>
      </c>
      <c r="J24" s="472">
        <v>426.67892457604125</v>
      </c>
      <c r="K24" s="472">
        <v>400.73763614338856</v>
      </c>
      <c r="L24" s="472">
        <v>358.16899692081472</v>
      </c>
      <c r="M24" s="472">
        <v>317.80741177489011</v>
      </c>
      <c r="N24" s="472">
        <v>331.41750374197909</v>
      </c>
      <c r="O24" s="472">
        <v>343.98726399674661</v>
      </c>
      <c r="P24" s="472">
        <v>340.81510175735542</v>
      </c>
      <c r="Q24" s="472">
        <v>331.47757670463886</v>
      </c>
      <c r="R24" s="472">
        <v>294.60343681261458</v>
      </c>
      <c r="S24" s="472">
        <v>323.53634087089466</v>
      </c>
      <c r="T24" s="472">
        <v>346.43163429000595</v>
      </c>
      <c r="U24" s="472">
        <v>285.68543443268771</v>
      </c>
      <c r="V24" s="472">
        <v>279.09746161240423</v>
      </c>
      <c r="W24" s="472">
        <v>340.20466604781751</v>
      </c>
      <c r="X24" s="472">
        <v>325.12923780789504</v>
      </c>
      <c r="Y24" s="472">
        <v>297.65837951047172</v>
      </c>
      <c r="Z24" s="472">
        <v>309.20229667709862</v>
      </c>
      <c r="AA24" s="472">
        <v>303.63309395041034</v>
      </c>
      <c r="AB24" s="567">
        <v>325.18932434947715</v>
      </c>
      <c r="AC24" s="567">
        <v>284.58040161819247</v>
      </c>
      <c r="AD24" s="567">
        <v>282.98923555768101</v>
      </c>
      <c r="AE24" s="567">
        <v>245.30686779806422</v>
      </c>
      <c r="AF24" s="567">
        <v>224.1249130060358</v>
      </c>
      <c r="AG24" s="567">
        <v>212.29279431997406</v>
      </c>
      <c r="AH24" s="567">
        <v>225.7640434832789</v>
      </c>
      <c r="AI24" s="567">
        <v>212.74608666799151</v>
      </c>
      <c r="AJ24" s="567">
        <v>197.29175465585365</v>
      </c>
      <c r="AK24" s="567">
        <v>198.44916244979731</v>
      </c>
      <c r="AL24" s="567">
        <v>216.18727886513364</v>
      </c>
      <c r="AM24" s="567">
        <v>211.44305428428851</v>
      </c>
      <c r="AN24" s="567">
        <v>212.58702486741345</v>
      </c>
      <c r="AO24" s="567">
        <v>199.82329748899002</v>
      </c>
      <c r="AP24" s="567">
        <v>226.56885137742671</v>
      </c>
      <c r="AQ24" s="567">
        <v>225.74321482337319</v>
      </c>
      <c r="AR24" s="567">
        <v>225.37976648786264</v>
      </c>
      <c r="AS24" s="567">
        <v>227.07805906671643</v>
      </c>
      <c r="AT24" s="567">
        <v>225.83054544647223</v>
      </c>
      <c r="AU24" s="567">
        <v>186.23179634220514</v>
      </c>
      <c r="AV24" s="567">
        <v>188.01214345554678</v>
      </c>
      <c r="AW24" s="567">
        <v>208.80649104182703</v>
      </c>
      <c r="AX24" s="567">
        <v>193.43506627190715</v>
      </c>
      <c r="AY24" s="567">
        <v>155.67890039214177</v>
      </c>
      <c r="AZ24" s="567">
        <v>144.90363924595863</v>
      </c>
      <c r="BA24" s="567">
        <v>130.1279746201289</v>
      </c>
      <c r="BB24" s="567">
        <v>125.44407844359296</v>
      </c>
      <c r="BC24" s="567">
        <v>88.896185106663324</v>
      </c>
      <c r="BD24" s="567">
        <v>90.803173230180448</v>
      </c>
      <c r="BE24" s="567">
        <v>90.17289158362189</v>
      </c>
      <c r="BF24" s="567">
        <v>120.4268297657552</v>
      </c>
      <c r="BG24" s="567">
        <v>194.91489855821982</v>
      </c>
      <c r="BH24" s="567">
        <v>241.07548753138906</v>
      </c>
      <c r="BI24" s="567">
        <v>258.6217617635877</v>
      </c>
      <c r="BJ24" s="567">
        <v>256.01946184222192</v>
      </c>
    </row>
    <row r="25" spans="1:62" ht="18" customHeight="1">
      <c r="A25" s="184" t="s">
        <v>335</v>
      </c>
      <c r="B25" s="470">
        <v>221.35012699999999</v>
      </c>
      <c r="C25" s="470">
        <v>184.61870499999998</v>
      </c>
      <c r="D25" s="470">
        <v>170.08169399999997</v>
      </c>
      <c r="E25" s="470">
        <v>160.333696</v>
      </c>
      <c r="F25" s="470">
        <v>164.10654199999999</v>
      </c>
      <c r="G25" s="470">
        <v>155.09408000000002</v>
      </c>
      <c r="H25" s="470">
        <v>149.57349599999998</v>
      </c>
      <c r="I25" s="470">
        <v>140.42880199999999</v>
      </c>
      <c r="J25" s="470">
        <v>139.36439200000001</v>
      </c>
      <c r="K25" s="470">
        <v>132.89507700000001</v>
      </c>
      <c r="L25" s="470">
        <v>122.33819199999999</v>
      </c>
      <c r="M25" s="470">
        <v>130.64041399999999</v>
      </c>
      <c r="N25" s="470">
        <v>138.07180700000001</v>
      </c>
      <c r="O25" s="470">
        <v>138.64195900000001</v>
      </c>
      <c r="P25" s="470">
        <v>160.76854</v>
      </c>
      <c r="Q25" s="470">
        <v>156.542734</v>
      </c>
      <c r="R25" s="470">
        <v>159.54629899999998</v>
      </c>
      <c r="S25" s="470">
        <v>162.87353899999997</v>
      </c>
      <c r="T25" s="470">
        <v>134.99948000000001</v>
      </c>
      <c r="U25" s="470">
        <v>134.88145800000001</v>
      </c>
      <c r="V25" s="470">
        <v>133.000192</v>
      </c>
      <c r="W25" s="470">
        <v>131.879851</v>
      </c>
      <c r="X25" s="470">
        <v>133.11147700000001</v>
      </c>
      <c r="Y25" s="470">
        <v>128.710677</v>
      </c>
      <c r="Z25" s="470">
        <v>126.77288899999999</v>
      </c>
      <c r="AA25" s="470">
        <v>133.31415899999999</v>
      </c>
      <c r="AB25" s="477">
        <v>138.16118599999999</v>
      </c>
      <c r="AC25" s="477">
        <v>138.57469800000001</v>
      </c>
      <c r="AD25" s="477">
        <v>141.46952999999999</v>
      </c>
      <c r="AE25" s="477">
        <v>150.11975799999999</v>
      </c>
      <c r="AF25" s="477">
        <v>155.34895599999999</v>
      </c>
      <c r="AG25" s="477">
        <v>161.34900999999999</v>
      </c>
      <c r="AH25" s="1185">
        <v>182.75087600000001</v>
      </c>
      <c r="AI25" s="477">
        <v>190.22725199999999</v>
      </c>
      <c r="AJ25" s="477">
        <v>190.65594999999996</v>
      </c>
      <c r="AK25" s="477">
        <v>195.60437999999999</v>
      </c>
      <c r="AL25" s="477">
        <v>198.78905199999997</v>
      </c>
      <c r="AM25" s="477">
        <v>218.72063399999999</v>
      </c>
      <c r="AN25" s="477">
        <v>245.30758499999999</v>
      </c>
      <c r="AO25" s="477">
        <v>245.71038099999998</v>
      </c>
      <c r="AP25" s="477">
        <v>250.93430199999997</v>
      </c>
      <c r="AQ25" s="477">
        <v>247.10473399999998</v>
      </c>
      <c r="AR25" s="477">
        <v>256.97052199999996</v>
      </c>
      <c r="AS25" s="477">
        <v>258.55258099999998</v>
      </c>
      <c r="AT25" s="477">
        <v>245.15804499999999</v>
      </c>
      <c r="AU25" s="477">
        <v>258.21707600000002</v>
      </c>
      <c r="AV25" s="477">
        <v>250.05982399999999</v>
      </c>
      <c r="AW25" s="477">
        <v>245.177098</v>
      </c>
      <c r="AX25" s="477">
        <v>235.31062599999998</v>
      </c>
      <c r="AY25" s="477">
        <v>242.66801599999999</v>
      </c>
      <c r="AZ25" s="477">
        <v>257.41082799999998</v>
      </c>
      <c r="BA25" s="477">
        <v>273.14782499999995</v>
      </c>
      <c r="BB25" s="477">
        <v>269.89982000000003</v>
      </c>
      <c r="BC25" s="477">
        <v>270.54042199999998</v>
      </c>
      <c r="BD25" s="477">
        <v>271.13888499999996</v>
      </c>
      <c r="BE25" s="477">
        <v>267.78771799999998</v>
      </c>
      <c r="BF25" s="477">
        <v>268.8433</v>
      </c>
      <c r="BG25" s="477">
        <v>273.39867199999998</v>
      </c>
      <c r="BH25" s="477">
        <v>272.886639</v>
      </c>
      <c r="BI25" s="477">
        <v>292.296154</v>
      </c>
      <c r="BJ25" s="477">
        <v>290.17856800000004</v>
      </c>
    </row>
    <row r="26" spans="1:62" ht="29.1" customHeight="1">
      <c r="A26" s="182" t="s">
        <v>336</v>
      </c>
      <c r="B26" s="472">
        <v>34.668106999999999</v>
      </c>
      <c r="C26" s="472">
        <v>44.689127999999997</v>
      </c>
      <c r="D26" s="472">
        <v>45.195127999999997</v>
      </c>
      <c r="E26" s="472">
        <v>70.255628999999985</v>
      </c>
      <c r="F26" s="472">
        <v>70.254106999999991</v>
      </c>
      <c r="G26" s="472">
        <v>70.254106999999991</v>
      </c>
      <c r="H26" s="472">
        <v>80.710553000000004</v>
      </c>
      <c r="I26" s="472">
        <v>100.74527999999999</v>
      </c>
      <c r="J26" s="472">
        <v>100.74527999999999</v>
      </c>
      <c r="K26" s="472">
        <v>104.57827999999999</v>
      </c>
      <c r="L26" s="472">
        <v>106.27605395176732</v>
      </c>
      <c r="M26" s="472">
        <v>121.15713308874622</v>
      </c>
      <c r="N26" s="472">
        <v>121.14273426291486</v>
      </c>
      <c r="O26" s="472">
        <v>103.81186966263249</v>
      </c>
      <c r="P26" s="472">
        <v>103.94040747089117</v>
      </c>
      <c r="Q26" s="472">
        <v>103.84545577609951</v>
      </c>
      <c r="R26" s="472">
        <v>104.49600210772147</v>
      </c>
      <c r="S26" s="472">
        <v>104.23868566183997</v>
      </c>
      <c r="T26" s="472">
        <v>103.97560964757065</v>
      </c>
      <c r="U26" s="472">
        <v>104.14340066103223</v>
      </c>
      <c r="V26" s="472">
        <v>104.32146099398588</v>
      </c>
      <c r="W26" s="472">
        <v>104.12196086427272</v>
      </c>
      <c r="X26" s="472">
        <v>104.05955425271107</v>
      </c>
      <c r="Y26" s="472">
        <v>104.24419484711247</v>
      </c>
      <c r="Z26" s="472">
        <v>104.13753023985564</v>
      </c>
      <c r="AA26" s="472">
        <v>104.07304660299641</v>
      </c>
      <c r="AB26" s="567">
        <v>104.2307691013886</v>
      </c>
      <c r="AC26" s="567">
        <v>104.31833810005527</v>
      </c>
      <c r="AD26" s="567">
        <v>104.22417001416147</v>
      </c>
      <c r="AE26" s="567">
        <v>104.54156462553229</v>
      </c>
      <c r="AF26" s="567">
        <v>104.46486671334536</v>
      </c>
      <c r="AG26" s="567">
        <v>104.10730745968208</v>
      </c>
      <c r="AH26" s="567">
        <v>96.253184349520879</v>
      </c>
      <c r="AI26" s="567">
        <v>95.930667097984852</v>
      </c>
      <c r="AJ26" s="567">
        <v>95.837261753633626</v>
      </c>
      <c r="AK26" s="567">
        <v>95.994408629967666</v>
      </c>
      <c r="AL26" s="567">
        <v>45.308611130308648</v>
      </c>
      <c r="AM26" s="567">
        <v>45.35206047909189</v>
      </c>
      <c r="AN26" s="567">
        <v>45.373081897129062</v>
      </c>
      <c r="AO26" s="567">
        <v>45.449387172089381</v>
      </c>
      <c r="AP26" s="567">
        <v>45.31652678355897</v>
      </c>
      <c r="AQ26" s="567">
        <v>45.371949064768927</v>
      </c>
      <c r="AR26" s="567">
        <v>45.391246462137389</v>
      </c>
      <c r="AS26" s="567">
        <v>45.348431560975783</v>
      </c>
      <c r="AT26" s="567">
        <v>45.436061988615457</v>
      </c>
      <c r="AU26" s="567">
        <v>45.498405450777248</v>
      </c>
      <c r="AV26" s="567">
        <v>45.415255180816835</v>
      </c>
      <c r="AW26" s="567">
        <v>45.438436958172979</v>
      </c>
      <c r="AX26" s="567">
        <v>45.511452006867081</v>
      </c>
      <c r="AY26" s="567">
        <v>45.458224238920423</v>
      </c>
      <c r="AZ26" s="567">
        <v>45.483510074659321</v>
      </c>
      <c r="BA26" s="567">
        <v>45.478362431145612</v>
      </c>
      <c r="BB26" s="567">
        <v>0.83971212599427414</v>
      </c>
      <c r="BC26" s="567">
        <v>73.227425344088743</v>
      </c>
      <c r="BD26" s="567">
        <v>74.944990508341462</v>
      </c>
      <c r="BE26" s="567">
        <v>706.94123035922655</v>
      </c>
      <c r="BF26" s="567">
        <v>85.532581725975959</v>
      </c>
      <c r="BG26" s="567">
        <v>90.446535817338358</v>
      </c>
      <c r="BH26" s="567">
        <v>99.72406371419514</v>
      </c>
      <c r="BI26" s="567">
        <v>109.19659610300816</v>
      </c>
      <c r="BJ26" s="567">
        <v>284.44352628803642</v>
      </c>
    </row>
    <row r="27" spans="1:62" ht="18" customHeight="1">
      <c r="A27" s="185" t="s">
        <v>337</v>
      </c>
      <c r="B27" s="565">
        <v>12256.858337145912</v>
      </c>
      <c r="C27" s="565">
        <v>9843.6805682697341</v>
      </c>
      <c r="D27" s="565">
        <v>10677.839126046209</v>
      </c>
      <c r="E27" s="565">
        <v>11473.31995265488</v>
      </c>
      <c r="F27" s="565">
        <v>12161.501139833557</v>
      </c>
      <c r="G27" s="565">
        <v>12422.864529338327</v>
      </c>
      <c r="H27" s="565">
        <v>13515.722066212984</v>
      </c>
      <c r="I27" s="565">
        <v>15309.854486323846</v>
      </c>
      <c r="J27" s="565">
        <v>16218.588566545757</v>
      </c>
      <c r="K27" s="565">
        <v>16648.529916008491</v>
      </c>
      <c r="L27" s="565">
        <v>18118.310333098489</v>
      </c>
      <c r="M27" s="565">
        <v>14362.088226178432</v>
      </c>
      <c r="N27" s="565">
        <v>15471.730906221772</v>
      </c>
      <c r="O27" s="565">
        <v>15512.534868777657</v>
      </c>
      <c r="P27" s="565">
        <v>15048.621277746784</v>
      </c>
      <c r="Q27" s="565">
        <v>15018.053928762843</v>
      </c>
      <c r="R27" s="565">
        <v>15334.689886652894</v>
      </c>
      <c r="S27" s="565">
        <v>15414.348001882074</v>
      </c>
      <c r="T27" s="565">
        <v>15910.998698668285</v>
      </c>
      <c r="U27" s="565">
        <v>15494.938269388329</v>
      </c>
      <c r="V27" s="565">
        <v>15591.788895717642</v>
      </c>
      <c r="W27" s="565">
        <v>15839.608493456697</v>
      </c>
      <c r="X27" s="565">
        <v>15892.957199212089</v>
      </c>
      <c r="Y27" s="565">
        <v>16627.753052442611</v>
      </c>
      <c r="Z27" s="565">
        <v>16712.940642270147</v>
      </c>
      <c r="AA27" s="565">
        <v>17187.656250946613</v>
      </c>
      <c r="AB27" s="568">
        <v>17300.747653606304</v>
      </c>
      <c r="AC27" s="568">
        <v>17947.828215742658</v>
      </c>
      <c r="AD27" s="568">
        <v>17798.256024737784</v>
      </c>
      <c r="AE27" s="568">
        <v>17705.872828199532</v>
      </c>
      <c r="AF27" s="568">
        <v>17365.774127522036</v>
      </c>
      <c r="AG27" s="568">
        <v>14941.257680074963</v>
      </c>
      <c r="AH27" s="568">
        <v>15088.634193680044</v>
      </c>
      <c r="AI27" s="568">
        <v>13827.361762468929</v>
      </c>
      <c r="AJ27" s="568">
        <v>13917.466203771273</v>
      </c>
      <c r="AK27" s="568">
        <v>13731.790420336831</v>
      </c>
      <c r="AL27" s="568">
        <v>13962.516119098447</v>
      </c>
      <c r="AM27" s="568">
        <v>15411.658531100868</v>
      </c>
      <c r="AN27" s="568">
        <v>15553.362181374841</v>
      </c>
      <c r="AO27" s="568">
        <v>15825.523951895753</v>
      </c>
      <c r="AP27" s="568">
        <v>15953.262032958701</v>
      </c>
      <c r="AQ27" s="568">
        <v>18726.490946463222</v>
      </c>
      <c r="AR27" s="568">
        <v>18744.642897348356</v>
      </c>
      <c r="AS27" s="568">
        <v>18948.309033854737</v>
      </c>
      <c r="AT27" s="568">
        <v>20325.499809184326</v>
      </c>
      <c r="AU27" s="568">
        <v>20639.830944949666</v>
      </c>
      <c r="AV27" s="568">
        <v>20861.909618353631</v>
      </c>
      <c r="AW27" s="568">
        <v>21072.238319696582</v>
      </c>
      <c r="AX27" s="568">
        <v>20045.131517949609</v>
      </c>
      <c r="AY27" s="568">
        <v>21505.464200793911</v>
      </c>
      <c r="AZ27" s="568">
        <v>20592.390263107096</v>
      </c>
      <c r="BA27" s="568">
        <v>21298.194916974287</v>
      </c>
      <c r="BB27" s="568">
        <v>20367.506639203079</v>
      </c>
      <c r="BC27" s="568">
        <v>20670.628806425557</v>
      </c>
      <c r="BD27" s="568">
        <v>21229.577723158771</v>
      </c>
      <c r="BE27" s="568">
        <v>21325.64762041418</v>
      </c>
      <c r="BF27" s="568">
        <v>21383.782914994874</v>
      </c>
      <c r="BG27" s="568">
        <v>21225.847289726316</v>
      </c>
      <c r="BH27" s="568">
        <v>21023.609144622606</v>
      </c>
      <c r="BI27" s="568">
        <v>21756.895080035716</v>
      </c>
      <c r="BJ27" s="568">
        <v>21756.816962046669</v>
      </c>
    </row>
    <row r="28" spans="1:62" ht="18" customHeight="1">
      <c r="A28" s="180" t="s">
        <v>338</v>
      </c>
      <c r="B28" s="471">
        <v>0</v>
      </c>
      <c r="C28" s="471">
        <v>0</v>
      </c>
      <c r="D28" s="471">
        <v>0</v>
      </c>
      <c r="E28" s="471">
        <v>0</v>
      </c>
      <c r="F28" s="471">
        <v>0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0</v>
      </c>
      <c r="AA28" s="471">
        <v>0</v>
      </c>
      <c r="AB28" s="476">
        <v>0</v>
      </c>
      <c r="AC28" s="476">
        <v>0</v>
      </c>
      <c r="AD28" s="476">
        <v>0</v>
      </c>
      <c r="AE28" s="476">
        <v>0</v>
      </c>
      <c r="AF28" s="476">
        <v>0</v>
      </c>
      <c r="AG28" s="476">
        <v>0</v>
      </c>
      <c r="AH28" s="476">
        <v>0</v>
      </c>
      <c r="AI28" s="476">
        <v>0</v>
      </c>
      <c r="AJ28" s="476">
        <v>0</v>
      </c>
      <c r="AK28" s="476">
        <v>0</v>
      </c>
      <c r="AL28" s="476">
        <v>0</v>
      </c>
      <c r="AM28" s="476">
        <v>0</v>
      </c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>
        <v>0</v>
      </c>
      <c r="AY28" s="476">
        <v>0</v>
      </c>
      <c r="AZ28" s="476">
        <v>0</v>
      </c>
      <c r="BA28" s="476">
        <v>0</v>
      </c>
      <c r="BB28" s="476">
        <v>0</v>
      </c>
      <c r="BC28" s="476">
        <v>0</v>
      </c>
      <c r="BD28" s="476"/>
      <c r="BE28" s="476">
        <v>0</v>
      </c>
      <c r="BF28" s="476">
        <v>0</v>
      </c>
      <c r="BG28" s="476">
        <v>0</v>
      </c>
      <c r="BH28" s="476">
        <v>0</v>
      </c>
      <c r="BI28" s="476">
        <v>0</v>
      </c>
      <c r="BJ28" s="476">
        <v>0</v>
      </c>
    </row>
    <row r="29" spans="1:62" ht="18" customHeight="1">
      <c r="A29" s="185" t="s">
        <v>352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7">
        <v>0</v>
      </c>
      <c r="AC29" s="477">
        <v>0</v>
      </c>
      <c r="AD29" s="477">
        <v>0</v>
      </c>
      <c r="AE29" s="477">
        <v>0</v>
      </c>
      <c r="AF29" s="477">
        <v>0</v>
      </c>
      <c r="AG29" s="477">
        <v>0</v>
      </c>
      <c r="AH29" s="477">
        <v>0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>
        <v>0</v>
      </c>
      <c r="AY29" s="477">
        <v>0</v>
      </c>
      <c r="AZ29" s="477">
        <v>0</v>
      </c>
      <c r="BA29" s="477">
        <v>0</v>
      </c>
      <c r="BB29" s="477">
        <v>0</v>
      </c>
      <c r="BC29" s="477">
        <v>0</v>
      </c>
      <c r="BD29" s="477"/>
      <c r="BE29" s="477">
        <v>0</v>
      </c>
      <c r="BF29" s="477">
        <v>0</v>
      </c>
      <c r="BG29" s="477">
        <v>0</v>
      </c>
      <c r="BH29" s="477">
        <v>0</v>
      </c>
      <c r="BI29" s="477">
        <v>0</v>
      </c>
      <c r="BJ29" s="477">
        <v>0</v>
      </c>
    </row>
    <row r="30" spans="1:62" ht="18" customHeight="1">
      <c r="A30" s="182" t="s">
        <v>339</v>
      </c>
      <c r="B30" s="471">
        <v>162631.70840500001</v>
      </c>
      <c r="C30" s="471">
        <v>171471.58792399999</v>
      </c>
      <c r="D30" s="471">
        <v>175651.71359</v>
      </c>
      <c r="E30" s="471">
        <v>174364.58339699998</v>
      </c>
      <c r="F30" s="471">
        <v>196722.70255300001</v>
      </c>
      <c r="G30" s="471">
        <v>197030.76784800002</v>
      </c>
      <c r="H30" s="471">
        <v>203058.942071</v>
      </c>
      <c r="I30" s="471">
        <v>223026.737887</v>
      </c>
      <c r="J30" s="471">
        <v>227850.45075600001</v>
      </c>
      <c r="K30" s="471">
        <v>222180.42338499997</v>
      </c>
      <c r="L30" s="471">
        <v>223092.79297499999</v>
      </c>
      <c r="M30" s="471">
        <v>213336.32137599998</v>
      </c>
      <c r="N30" s="471">
        <v>227823.59188699999</v>
      </c>
      <c r="O30" s="471">
        <v>225565.74955100002</v>
      </c>
      <c r="P30" s="471">
        <v>216777.11533999999</v>
      </c>
      <c r="Q30" s="471">
        <v>207591.88289199997</v>
      </c>
      <c r="R30" s="471">
        <v>214144.11878399999</v>
      </c>
      <c r="S30" s="471">
        <v>230491.58576099999</v>
      </c>
      <c r="T30" s="471">
        <v>216880.100856</v>
      </c>
      <c r="U30" s="471">
        <v>226142.85622099997</v>
      </c>
      <c r="V30" s="471">
        <v>225983.64610099996</v>
      </c>
      <c r="W30" s="471">
        <v>217485.92933000001</v>
      </c>
      <c r="X30" s="471">
        <v>226105.55124399997</v>
      </c>
      <c r="Y30" s="471">
        <v>229068.36046299999</v>
      </c>
      <c r="Z30" s="471">
        <v>234042.34813999996</v>
      </c>
      <c r="AA30" s="471">
        <v>232226.59574199998</v>
      </c>
      <c r="AB30" s="476">
        <v>246872.36634999997</v>
      </c>
      <c r="AC30" s="476">
        <v>261631.93209799999</v>
      </c>
      <c r="AD30" s="476">
        <v>256040.13072000002</v>
      </c>
      <c r="AE30" s="476">
        <v>244912.215895</v>
      </c>
      <c r="AF30" s="476">
        <v>237419.30222900002</v>
      </c>
      <c r="AG30" s="476">
        <v>231844.92097400001</v>
      </c>
      <c r="AH30" s="476">
        <v>227286.15222700004</v>
      </c>
      <c r="AI30" s="476">
        <v>224102.77903199999</v>
      </c>
      <c r="AJ30" s="476">
        <v>223588.90381300001</v>
      </c>
      <c r="AK30" s="476">
        <v>241306.91628200002</v>
      </c>
      <c r="AL30" s="476">
        <v>249864.608817</v>
      </c>
      <c r="AM30" s="476">
        <v>264988.89844200003</v>
      </c>
      <c r="AN30" s="476">
        <v>253510.35338799996</v>
      </c>
      <c r="AO30" s="476">
        <v>280292.511283</v>
      </c>
      <c r="AP30" s="476">
        <v>280803.70889400004</v>
      </c>
      <c r="AQ30" s="476">
        <v>279103.52300600003</v>
      </c>
      <c r="AR30" s="476">
        <v>274640.37032229005</v>
      </c>
      <c r="AS30" s="476">
        <v>284631.272375</v>
      </c>
      <c r="AT30" s="476">
        <v>295469.39736399997</v>
      </c>
      <c r="AU30" s="476">
        <v>289059.76080599998</v>
      </c>
      <c r="AV30" s="476">
        <v>309406.20109799999</v>
      </c>
      <c r="AW30" s="476">
        <v>319148.93032400002</v>
      </c>
      <c r="AX30" s="476">
        <v>328305.84265399998</v>
      </c>
      <c r="AY30" s="476">
        <v>328412.14756900002</v>
      </c>
      <c r="AZ30" s="476">
        <v>329552.56489399995</v>
      </c>
      <c r="BA30" s="476">
        <v>359750.71700399998</v>
      </c>
      <c r="BB30" s="476">
        <v>376204.41825400002</v>
      </c>
      <c r="BC30" s="476">
        <v>376150.51534599997</v>
      </c>
      <c r="BD30" s="476">
        <v>373507.35465499997</v>
      </c>
      <c r="BE30" s="476">
        <v>387881.24976899999</v>
      </c>
      <c r="BF30" s="476">
        <v>407164.42594499997</v>
      </c>
      <c r="BG30" s="476">
        <v>431981.720149</v>
      </c>
      <c r="BH30" s="476">
        <v>454932.40338899998</v>
      </c>
      <c r="BI30" s="476">
        <v>442314.54127099994</v>
      </c>
      <c r="BJ30" s="476">
        <v>439641.93720099994</v>
      </c>
    </row>
    <row r="31" spans="1:62" ht="18" customHeight="1">
      <c r="A31" s="566" t="s">
        <v>340</v>
      </c>
      <c r="B31" s="1113">
        <v>-1656.2116747779753</v>
      </c>
      <c r="C31" s="1113">
        <v>-2516.1188926961831</v>
      </c>
      <c r="D31" s="1113">
        <v>-1646.4681177466932</v>
      </c>
      <c r="E31" s="1113">
        <v>-3111.8219864329212</v>
      </c>
      <c r="F31" s="1113">
        <v>-2668.2212090494777</v>
      </c>
      <c r="G31" s="1113">
        <v>-950.33215610932325</v>
      </c>
      <c r="H31" s="1113">
        <v>-2314.735462878436</v>
      </c>
      <c r="I31" s="1113">
        <v>-2207.0615253969604</v>
      </c>
      <c r="J31" s="1113">
        <v>-4316.3892050538625</v>
      </c>
      <c r="K31" s="1113">
        <v>-3642.5703752175373</v>
      </c>
      <c r="L31" s="1113">
        <v>-4502.9063854522046</v>
      </c>
      <c r="M31" s="1113">
        <v>-4964.4062601639544</v>
      </c>
      <c r="N31" s="1113">
        <v>-2719.9793899551237</v>
      </c>
      <c r="O31" s="1113">
        <v>-3792.5794168483235</v>
      </c>
      <c r="P31" s="1113">
        <v>-4841.6572298916499</v>
      </c>
      <c r="Q31" s="1113">
        <v>-4648.7577950546256</v>
      </c>
      <c r="R31" s="1113">
        <v>-1958.3012801877235</v>
      </c>
      <c r="S31" s="1113">
        <v>-1706.232697646208</v>
      </c>
      <c r="T31" s="1113">
        <v>-1921.9725678448992</v>
      </c>
      <c r="U31" s="1113">
        <v>-2554.4181901968414</v>
      </c>
      <c r="V31" s="1113">
        <v>-2082.2484624105236</v>
      </c>
      <c r="W31" s="1113">
        <v>-2946.2263330537762</v>
      </c>
      <c r="X31" s="1113">
        <v>-3291.4383886837327</v>
      </c>
      <c r="Y31" s="1113">
        <v>-1776.3343949616228</v>
      </c>
      <c r="Z31" s="1113">
        <v>-1379.7840401707467</v>
      </c>
      <c r="AA31" s="1113">
        <v>-815.53715216122146</v>
      </c>
      <c r="AB31" s="1186">
        <v>0.32474058617481205</v>
      </c>
      <c r="AC31" s="1186">
        <v>-256.41791479740141</v>
      </c>
      <c r="AD31" s="1186">
        <v>-2562.9529142571337</v>
      </c>
      <c r="AE31" s="1186">
        <v>-4711.4759181749578</v>
      </c>
      <c r="AF31" s="1186">
        <v>-737.30108692672275</v>
      </c>
      <c r="AG31" s="1186">
        <v>29.888046545285761</v>
      </c>
      <c r="AH31" s="1186">
        <v>-838.22972346430106</v>
      </c>
      <c r="AI31" s="1186">
        <v>-1871.8074671108407</v>
      </c>
      <c r="AJ31" s="1186">
        <v>-508.82499484443724</v>
      </c>
      <c r="AK31" s="1186">
        <v>-310.26933582502716</v>
      </c>
      <c r="AL31" s="1186">
        <v>262.39397494864897</v>
      </c>
      <c r="AM31" s="1186">
        <v>-4419.9934149302808</v>
      </c>
      <c r="AN31" s="1186">
        <v>-2673.9470223720277</v>
      </c>
      <c r="AO31" s="1186">
        <v>-4861.5429256669013</v>
      </c>
      <c r="AP31" s="1186">
        <v>-3287.9666481087097</v>
      </c>
      <c r="AQ31" s="1186">
        <v>-2490.3602969078374</v>
      </c>
      <c r="AR31" s="1186">
        <v>-4890.7646454524602</v>
      </c>
      <c r="AS31" s="1186">
        <v>-4594.5619624622987</v>
      </c>
      <c r="AT31" s="1186">
        <v>-5880.1768871048644</v>
      </c>
      <c r="AU31" s="1186">
        <v>-5694.9112528620281</v>
      </c>
      <c r="AV31" s="1186">
        <v>-4976.3050261475682</v>
      </c>
      <c r="AW31" s="1186">
        <v>-4472.6791282221402</v>
      </c>
      <c r="AX31" s="1186">
        <v>-8619.3419332174708</v>
      </c>
      <c r="AY31" s="1186">
        <v>-11016.434799208564</v>
      </c>
      <c r="AZ31" s="1186">
        <v>-10282.303159722389</v>
      </c>
      <c r="BA31" s="1186">
        <v>-10069.92357327301</v>
      </c>
      <c r="BB31" s="1186">
        <v>-10751.201667878193</v>
      </c>
      <c r="BC31" s="1186">
        <v>-7738.1419821172458</v>
      </c>
      <c r="BD31" s="1186">
        <v>-11513.827383334217</v>
      </c>
      <c r="BE31" s="1186">
        <v>-10527.700515722761</v>
      </c>
      <c r="BF31" s="1186">
        <v>-11373.26840011666</v>
      </c>
      <c r="BG31" s="1186">
        <v>-15730.011377987721</v>
      </c>
      <c r="BH31" s="1186">
        <v>-19622.264048850768</v>
      </c>
      <c r="BI31" s="1186">
        <v>-20403.355053498344</v>
      </c>
      <c r="BJ31" s="1186">
        <v>-20420.621873636301</v>
      </c>
    </row>
    <row r="32" spans="1:62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1:4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</sheetData>
  <mergeCells count="1">
    <mergeCell ref="A3:AP3"/>
  </mergeCells>
  <conditionalFormatting sqref="B7:AP31">
    <cfRule type="cellIs" dxfId="1017" priority="9" operator="equal">
      <formula>0</formula>
    </cfRule>
  </conditionalFormatting>
  <conditionalFormatting sqref="AQ7:AR31 AT7:AT31">
    <cfRule type="cellIs" dxfId="1016" priority="4" operator="equal">
      <formula>0</formula>
    </cfRule>
  </conditionalFormatting>
  <conditionalFormatting sqref="BJ7:BJ31">
    <cfRule type="cellIs" dxfId="1015" priority="3" operator="equal">
      <formula>0</formula>
    </cfRule>
  </conditionalFormatting>
  <conditionalFormatting sqref="AS7:AS31">
    <cfRule type="cellIs" dxfId="1014" priority="2" operator="equal">
      <formula>0</formula>
    </cfRule>
  </conditionalFormatting>
  <conditionalFormatting sqref="AU7:BI31">
    <cfRule type="cellIs" dxfId="10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O76"/>
  <sheetViews>
    <sheetView showZeros="0" zoomScaleNormal="100" zoomScaleSheetLayoutView="100" workbookViewId="0">
      <pane xSplit="1" ySplit="9" topLeftCell="B46" activePane="bottomRight" state="frozen"/>
      <selection activeCell="A16" sqref="A16"/>
      <selection pane="topRight" activeCell="A16" sqref="A16"/>
      <selection pane="bottomLeft" activeCell="A16" sqref="A16"/>
      <selection pane="bottomRight" activeCell="B69" sqref="B69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5"/>
      <c r="B1" s="125"/>
      <c r="C1" s="125"/>
      <c r="D1" s="125"/>
      <c r="E1" s="125"/>
      <c r="F1" s="125"/>
      <c r="G1" s="125"/>
      <c r="H1" s="124" t="s">
        <v>363</v>
      </c>
    </row>
    <row r="2" spans="1:8" s="361" customFormat="1" ht="15.75">
      <c r="A2" s="1540" t="s">
        <v>364</v>
      </c>
      <c r="B2" s="1540"/>
      <c r="C2" s="1540"/>
      <c r="D2" s="1540"/>
      <c r="E2" s="1540"/>
      <c r="F2" s="1540"/>
      <c r="G2" s="1540"/>
      <c r="H2" s="1540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172</v>
      </c>
    </row>
    <row r="5" spans="1:8" ht="15" customHeight="1">
      <c r="A5" s="1541" t="s">
        <v>365</v>
      </c>
      <c r="B5" s="1544" t="s">
        <v>366</v>
      </c>
      <c r="C5" s="1547" t="s">
        <v>367</v>
      </c>
      <c r="D5" s="1548"/>
      <c r="E5" s="1548"/>
      <c r="F5" s="1548"/>
      <c r="G5" s="1548"/>
      <c r="H5" s="1549"/>
    </row>
    <row r="6" spans="1:8" ht="15" customHeight="1">
      <c r="A6" s="1542"/>
      <c r="B6" s="1545"/>
      <c r="C6" s="1544" t="s">
        <v>368</v>
      </c>
      <c r="D6" s="1550" t="s">
        <v>199</v>
      </c>
      <c r="E6" s="1551"/>
      <c r="F6" s="1551"/>
      <c r="G6" s="1552"/>
      <c r="H6" s="1544" t="s">
        <v>373</v>
      </c>
    </row>
    <row r="7" spans="1:8" ht="15" customHeight="1">
      <c r="A7" s="1542"/>
      <c r="B7" s="1545"/>
      <c r="C7" s="1545"/>
      <c r="D7" s="1544" t="s">
        <v>369</v>
      </c>
      <c r="E7" s="1550" t="s">
        <v>199</v>
      </c>
      <c r="F7" s="1552"/>
      <c r="G7" s="1544" t="s">
        <v>372</v>
      </c>
      <c r="H7" s="1545"/>
    </row>
    <row r="8" spans="1:8" ht="54.95" customHeight="1">
      <c r="A8" s="1543"/>
      <c r="B8" s="1546"/>
      <c r="C8" s="1546"/>
      <c r="D8" s="1546"/>
      <c r="E8" s="779" t="s">
        <v>370</v>
      </c>
      <c r="F8" s="72" t="s">
        <v>371</v>
      </c>
      <c r="G8" s="1546"/>
      <c r="H8" s="1546"/>
    </row>
    <row r="9" spans="1:8" ht="15" customHeight="1">
      <c r="A9" s="777">
        <v>1</v>
      </c>
      <c r="B9" s="777">
        <v>2</v>
      </c>
      <c r="C9" s="777">
        <v>3</v>
      </c>
      <c r="D9" s="777">
        <v>4</v>
      </c>
      <c r="E9" s="777">
        <v>5</v>
      </c>
      <c r="F9" s="384">
        <v>6</v>
      </c>
      <c r="G9" s="777">
        <v>7</v>
      </c>
      <c r="H9" s="777">
        <v>8</v>
      </c>
    </row>
    <row r="10" spans="1:8" s="16" customFormat="1" ht="12.95" customHeight="1">
      <c r="A10" s="197" t="s">
        <v>374</v>
      </c>
      <c r="B10" s="190">
        <v>95166.908667999989</v>
      </c>
      <c r="C10" s="190">
        <v>66686.614837999994</v>
      </c>
      <c r="D10" s="190">
        <v>42669.971634999994</v>
      </c>
      <c r="E10" s="190">
        <v>24246.010137999998</v>
      </c>
      <c r="F10" s="190">
        <v>18423.961497</v>
      </c>
      <c r="G10" s="190">
        <v>24016.643203</v>
      </c>
      <c r="H10" s="190">
        <v>28480.293829999999</v>
      </c>
    </row>
    <row r="11" spans="1:8" ht="12.95" customHeight="1">
      <c r="A11" s="61" t="s">
        <v>375</v>
      </c>
      <c r="B11" s="939">
        <v>94437.729931999987</v>
      </c>
      <c r="C11" s="939">
        <v>65379.897091999992</v>
      </c>
      <c r="D11" s="939">
        <v>39984.013586999994</v>
      </c>
      <c r="E11" s="939">
        <v>22513.992654999998</v>
      </c>
      <c r="F11" s="939">
        <v>17470.020931999999</v>
      </c>
      <c r="G11" s="939">
        <v>25395.883504999998</v>
      </c>
      <c r="H11" s="939">
        <v>29057.832839999995</v>
      </c>
    </row>
    <row r="12" spans="1:8" ht="12.95" customHeight="1">
      <c r="A12" s="195" t="s">
        <v>376</v>
      </c>
      <c r="B12" s="192">
        <v>92936.780062999998</v>
      </c>
      <c r="C12" s="192">
        <v>65466.201367000001</v>
      </c>
      <c r="D12" s="192">
        <v>40041.883329999997</v>
      </c>
      <c r="E12" s="192">
        <v>22226.546295</v>
      </c>
      <c r="F12" s="192">
        <v>17815.337035</v>
      </c>
      <c r="G12" s="192">
        <v>25424.318037000001</v>
      </c>
      <c r="H12" s="192">
        <v>27470.578695999993</v>
      </c>
    </row>
    <row r="13" spans="1:8" ht="12.95" customHeight="1">
      <c r="A13" s="61" t="s">
        <v>377</v>
      </c>
      <c r="B13" s="939">
        <v>94887.044901675545</v>
      </c>
      <c r="C13" s="939">
        <v>67999.685590675537</v>
      </c>
      <c r="D13" s="939">
        <v>42444.768473999997</v>
      </c>
      <c r="E13" s="939">
        <v>23852.398158</v>
      </c>
      <c r="F13" s="939">
        <v>18592.370316</v>
      </c>
      <c r="G13" s="939">
        <v>25554.917116675548</v>
      </c>
      <c r="H13" s="939">
        <v>26887.359311</v>
      </c>
    </row>
    <row r="14" spans="1:8" ht="12.95" customHeight="1">
      <c r="A14" s="195" t="s">
        <v>378</v>
      </c>
      <c r="B14" s="192">
        <v>99288.222940677297</v>
      </c>
      <c r="C14" s="192">
        <v>70086.392959677294</v>
      </c>
      <c r="D14" s="192">
        <v>44149.500780999995</v>
      </c>
      <c r="E14" s="192">
        <v>25675.862875999996</v>
      </c>
      <c r="F14" s="192">
        <v>18473.637905</v>
      </c>
      <c r="G14" s="192">
        <v>25936.892178677299</v>
      </c>
      <c r="H14" s="192">
        <v>29201.829980999999</v>
      </c>
    </row>
    <row r="15" spans="1:8" ht="12.95" customHeight="1">
      <c r="A15" s="61" t="s">
        <v>379</v>
      </c>
      <c r="B15" s="939">
        <v>103623.85457326028</v>
      </c>
      <c r="C15" s="939">
        <v>73437.387612260281</v>
      </c>
      <c r="D15" s="939">
        <v>47510.832595</v>
      </c>
      <c r="E15" s="939">
        <v>28179.401398999995</v>
      </c>
      <c r="F15" s="939">
        <v>19331.431196000001</v>
      </c>
      <c r="G15" s="939">
        <v>25926.555017260285</v>
      </c>
      <c r="H15" s="939">
        <v>30186.466961000002</v>
      </c>
    </row>
    <row r="16" spans="1:8" ht="12.95" customHeight="1">
      <c r="A16" s="195" t="s">
        <v>1364</v>
      </c>
      <c r="B16" s="192">
        <v>106902.16198699633</v>
      </c>
      <c r="C16" s="192">
        <v>76060.284688996326</v>
      </c>
      <c r="D16" s="192">
        <v>49243.651616000003</v>
      </c>
      <c r="E16" s="192">
        <v>28434.157723000004</v>
      </c>
      <c r="F16" s="192">
        <v>20809.493892999999</v>
      </c>
      <c r="G16" s="192">
        <v>26816.63307299633</v>
      </c>
      <c r="H16" s="192">
        <v>30841.877297999999</v>
      </c>
    </row>
    <row r="17" spans="1:9" ht="12.95" customHeight="1">
      <c r="A17" s="61" t="s">
        <v>381</v>
      </c>
      <c r="B17" s="939">
        <v>109277.32336637164</v>
      </c>
      <c r="C17" s="939">
        <v>79138.310084371638</v>
      </c>
      <c r="D17" s="939">
        <v>52483.814732999992</v>
      </c>
      <c r="E17" s="939">
        <v>29563.403212999998</v>
      </c>
      <c r="F17" s="939">
        <v>22920.411519999998</v>
      </c>
      <c r="G17" s="939">
        <v>26654.49535137165</v>
      </c>
      <c r="H17" s="939">
        <v>30139.013282</v>
      </c>
    </row>
    <row r="18" spans="1:9" ht="12.95" customHeight="1">
      <c r="A18" s="195" t="s">
        <v>382</v>
      </c>
      <c r="B18" s="192">
        <v>109823.47168957605</v>
      </c>
      <c r="C18" s="192">
        <v>78193.768898576047</v>
      </c>
      <c r="D18" s="192">
        <v>51579.468416999996</v>
      </c>
      <c r="E18" s="192">
        <v>29260.759733999996</v>
      </c>
      <c r="F18" s="192">
        <v>22318.708682999997</v>
      </c>
      <c r="G18" s="192">
        <v>26614.300481576047</v>
      </c>
      <c r="H18" s="192">
        <v>31629.702791</v>
      </c>
    </row>
    <row r="19" spans="1:9" ht="12.95" customHeight="1">
      <c r="A19" s="61" t="s">
        <v>383</v>
      </c>
      <c r="B19" s="939">
        <v>110453.91235814338</v>
      </c>
      <c r="C19" s="939">
        <v>78604.155274143384</v>
      </c>
      <c r="D19" s="939">
        <v>51500.55255</v>
      </c>
      <c r="E19" s="939">
        <v>28449.588801999998</v>
      </c>
      <c r="F19" s="939">
        <v>23050.963748000002</v>
      </c>
      <c r="G19" s="939">
        <v>27103.602724143388</v>
      </c>
      <c r="H19" s="939">
        <v>31849.757083999997</v>
      </c>
    </row>
    <row r="20" spans="1:9" ht="12.95" customHeight="1">
      <c r="A20" s="195" t="s">
        <v>384</v>
      </c>
      <c r="B20" s="192">
        <v>108825.08351292081</v>
      </c>
      <c r="C20" s="192">
        <v>76534.80139292081</v>
      </c>
      <c r="D20" s="192">
        <v>50013.924945000006</v>
      </c>
      <c r="E20" s="192">
        <v>27247.331746000003</v>
      </c>
      <c r="F20" s="192">
        <v>22766.593198999999</v>
      </c>
      <c r="G20" s="192">
        <v>26520.876447920811</v>
      </c>
      <c r="H20" s="192">
        <v>32290.28212</v>
      </c>
    </row>
    <row r="21" spans="1:9" ht="12.95" customHeight="1">
      <c r="A21" s="62" t="s">
        <v>385</v>
      </c>
      <c r="B21" s="940">
        <v>107231.45255277486</v>
      </c>
      <c r="C21" s="940">
        <v>74033.246933774877</v>
      </c>
      <c r="D21" s="940">
        <v>46835.641380999994</v>
      </c>
      <c r="E21" s="940">
        <v>24868.742275999997</v>
      </c>
      <c r="F21" s="940">
        <v>21966.899104999997</v>
      </c>
      <c r="G21" s="940">
        <v>27197.60555277489</v>
      </c>
      <c r="H21" s="940">
        <v>33198.205618999993</v>
      </c>
    </row>
    <row r="22" spans="1:9" ht="12.95" customHeight="1">
      <c r="A22" s="197" t="s">
        <v>386</v>
      </c>
      <c r="B22" s="190">
        <v>112012.06761274199</v>
      </c>
      <c r="C22" s="190">
        <v>77506.437868741981</v>
      </c>
      <c r="D22" s="190">
        <v>50330.282490999998</v>
      </c>
      <c r="E22" s="190">
        <v>24920.345319</v>
      </c>
      <c r="F22" s="190">
        <v>25409.937171999998</v>
      </c>
      <c r="G22" s="190">
        <v>27176.155377741976</v>
      </c>
      <c r="H22" s="190">
        <v>34505.629743999998</v>
      </c>
    </row>
    <row r="23" spans="1:9" ht="12.95" customHeight="1">
      <c r="A23" s="534" t="s">
        <v>387</v>
      </c>
      <c r="B23" s="939">
        <v>107486.61114199675</v>
      </c>
      <c r="C23" s="939">
        <v>71451.875921996747</v>
      </c>
      <c r="D23" s="939">
        <v>43994.897082999996</v>
      </c>
      <c r="E23" s="939">
        <v>22926.737334999998</v>
      </c>
      <c r="F23" s="939">
        <v>21068.159747999998</v>
      </c>
      <c r="G23" s="939">
        <v>27456.978838996747</v>
      </c>
      <c r="H23" s="939">
        <v>36034.73522000001</v>
      </c>
    </row>
    <row r="24" spans="1:9" ht="12.95" customHeight="1">
      <c r="A24" s="191" t="s">
        <v>388</v>
      </c>
      <c r="B24" s="192">
        <v>108114.45496375737</v>
      </c>
      <c r="C24" s="192">
        <v>72676.310699757363</v>
      </c>
      <c r="D24" s="192">
        <v>44764.981656999997</v>
      </c>
      <c r="E24" s="192">
        <v>22828.372545000002</v>
      </c>
      <c r="F24" s="192">
        <v>21936.609111999998</v>
      </c>
      <c r="G24" s="192">
        <v>27911.329042757359</v>
      </c>
      <c r="H24" s="192">
        <v>35438.144263999995</v>
      </c>
    </row>
    <row r="25" spans="1:9" ht="12.95" customHeight="1">
      <c r="A25" s="534" t="s">
        <v>389</v>
      </c>
      <c r="B25" s="939">
        <v>110478.96544170464</v>
      </c>
      <c r="C25" s="939">
        <v>73833.737967704626</v>
      </c>
      <c r="D25" s="939">
        <v>45481.796396999998</v>
      </c>
      <c r="E25" s="939">
        <v>22530.69039</v>
      </c>
      <c r="F25" s="939">
        <v>22951.106006999998</v>
      </c>
      <c r="G25" s="939">
        <v>28351.941570704636</v>
      </c>
      <c r="H25" s="939">
        <v>36645.227474000007</v>
      </c>
    </row>
    <row r="26" spans="1:9" ht="12.95" customHeight="1">
      <c r="A26" s="191" t="s">
        <v>390</v>
      </c>
      <c r="B26" s="192">
        <v>112659.58589281261</v>
      </c>
      <c r="C26" s="192">
        <v>76961.580434812611</v>
      </c>
      <c r="D26" s="192">
        <v>47298.086586999991</v>
      </c>
      <c r="E26" s="192">
        <v>23510.772163999995</v>
      </c>
      <c r="F26" s="192">
        <v>23787.314422999996</v>
      </c>
      <c r="G26" s="192">
        <v>29663.493847812617</v>
      </c>
      <c r="H26" s="192">
        <v>35698.005458</v>
      </c>
    </row>
    <row r="27" spans="1:9" ht="12.95" customHeight="1">
      <c r="A27" s="534" t="s">
        <v>391</v>
      </c>
      <c r="B27" s="939">
        <v>121235.8091618709</v>
      </c>
      <c r="C27" s="939">
        <v>81301.299776870903</v>
      </c>
      <c r="D27" s="939">
        <v>51167.247251000008</v>
      </c>
      <c r="E27" s="939">
        <v>25286.976653000005</v>
      </c>
      <c r="F27" s="939">
        <v>25880.270598000003</v>
      </c>
      <c r="G27" s="939">
        <v>30134.052525870895</v>
      </c>
      <c r="H27" s="939">
        <v>39934.509384999998</v>
      </c>
      <c r="I27" s="941"/>
    </row>
    <row r="28" spans="1:9" ht="12.95" customHeight="1">
      <c r="A28" s="191" t="s">
        <v>392</v>
      </c>
      <c r="B28" s="192">
        <v>121181.02496229</v>
      </c>
      <c r="C28" s="192">
        <v>83763.116322290007</v>
      </c>
      <c r="D28" s="192">
        <v>52603.263647</v>
      </c>
      <c r="E28" s="192">
        <v>26024.874006000002</v>
      </c>
      <c r="F28" s="192">
        <v>26578.389641000002</v>
      </c>
      <c r="G28" s="192">
        <v>31159.852675290003</v>
      </c>
      <c r="H28" s="192">
        <v>37417.908639999994</v>
      </c>
      <c r="I28" s="941"/>
    </row>
    <row r="29" spans="1:9" ht="12.95" customHeight="1">
      <c r="A29" s="534" t="s">
        <v>393</v>
      </c>
      <c r="B29" s="939">
        <v>123307.92485843269</v>
      </c>
      <c r="C29" s="939">
        <v>84939.506731432688</v>
      </c>
      <c r="D29" s="939">
        <v>53156.985593999998</v>
      </c>
      <c r="E29" s="939">
        <v>27054.068127000002</v>
      </c>
      <c r="F29" s="939">
        <v>26102.917466999999</v>
      </c>
      <c r="G29" s="939">
        <v>31782.521137432686</v>
      </c>
      <c r="H29" s="939">
        <v>38368.418126999997</v>
      </c>
      <c r="I29" s="941"/>
    </row>
    <row r="30" spans="1:9" ht="12.95" customHeight="1">
      <c r="A30" s="191" t="s">
        <v>394</v>
      </c>
      <c r="B30" s="192">
        <v>125111.04856161239</v>
      </c>
      <c r="C30" s="192">
        <v>86870.910301612399</v>
      </c>
      <c r="D30" s="192">
        <v>54720.138693000001</v>
      </c>
      <c r="E30" s="192">
        <v>27160.877870999997</v>
      </c>
      <c r="F30" s="192">
        <v>27559.260822</v>
      </c>
      <c r="G30" s="192">
        <v>32150.771608612402</v>
      </c>
      <c r="H30" s="192">
        <v>38240.138259999992</v>
      </c>
      <c r="I30" s="941"/>
    </row>
    <row r="31" spans="1:9" ht="12.95" customHeight="1">
      <c r="A31" s="942" t="s">
        <v>395</v>
      </c>
      <c r="B31" s="394">
        <v>128427.77406904782</v>
      </c>
      <c r="C31" s="394">
        <v>89313.084100047825</v>
      </c>
      <c r="D31" s="394">
        <v>56631.431954</v>
      </c>
      <c r="E31" s="394">
        <v>28622.613850999998</v>
      </c>
      <c r="F31" s="394">
        <v>28008.818102999998</v>
      </c>
      <c r="G31" s="394">
        <v>32681.652146047818</v>
      </c>
      <c r="H31" s="394">
        <v>39114.689969000006</v>
      </c>
      <c r="I31" s="941"/>
    </row>
    <row r="32" spans="1:9" ht="12.95" customHeight="1">
      <c r="A32" s="191" t="s">
        <v>396</v>
      </c>
      <c r="B32" s="192">
        <v>132290.80286480789</v>
      </c>
      <c r="C32" s="192">
        <v>92013.106535807892</v>
      </c>
      <c r="D32" s="192">
        <v>57796.062511000004</v>
      </c>
      <c r="E32" s="192">
        <v>29518.896889000003</v>
      </c>
      <c r="F32" s="192">
        <v>28277.165622</v>
      </c>
      <c r="G32" s="192">
        <v>34217.044024807896</v>
      </c>
      <c r="H32" s="192">
        <v>40277.696328999991</v>
      </c>
      <c r="I32" s="941"/>
    </row>
    <row r="33" spans="1:15" ht="12.95" customHeight="1">
      <c r="A33" s="803" t="s">
        <v>397</v>
      </c>
      <c r="B33" s="940">
        <v>133494.68115451047</v>
      </c>
      <c r="C33" s="940">
        <v>92651.256137510471</v>
      </c>
      <c r="D33" s="940">
        <v>57265.341014999998</v>
      </c>
      <c r="E33" s="940">
        <v>27140.571411999998</v>
      </c>
      <c r="F33" s="940">
        <v>30124.769602999997</v>
      </c>
      <c r="G33" s="940">
        <v>35385.91512251048</v>
      </c>
      <c r="H33" s="940">
        <v>40843.425016999994</v>
      </c>
    </row>
    <row r="34" spans="1:15" ht="12.95" customHeight="1">
      <c r="A34" s="189" t="s">
        <v>398</v>
      </c>
      <c r="B34" s="190">
        <v>145254.5797726771</v>
      </c>
      <c r="C34" s="190">
        <v>99889.760116677091</v>
      </c>
      <c r="D34" s="190">
        <v>62198.984581999997</v>
      </c>
      <c r="E34" s="190">
        <v>28656.903413</v>
      </c>
      <c r="F34" s="190">
        <v>33542.081168999997</v>
      </c>
      <c r="G34" s="190">
        <v>37690.775534677101</v>
      </c>
      <c r="H34" s="190">
        <v>45364.819655999992</v>
      </c>
      <c r="I34" s="941"/>
    </row>
    <row r="35" spans="1:15">
      <c r="A35" s="942" t="s">
        <v>399</v>
      </c>
      <c r="B35" s="394">
        <v>136141.72255995043</v>
      </c>
      <c r="C35" s="394">
        <v>93895.234114950421</v>
      </c>
      <c r="D35" s="394">
        <v>55175.778122000003</v>
      </c>
      <c r="E35" s="394">
        <v>26484.726524999998</v>
      </c>
      <c r="F35" s="394">
        <v>28691.051597000001</v>
      </c>
      <c r="G35" s="394">
        <v>38719.455992950418</v>
      </c>
      <c r="H35" s="394">
        <v>42246.488444999995</v>
      </c>
    </row>
    <row r="36" spans="1:15" ht="12.95" customHeight="1">
      <c r="A36" s="191" t="s">
        <v>400</v>
      </c>
      <c r="B36" s="192">
        <v>133739.06103434946</v>
      </c>
      <c r="C36" s="192">
        <v>91763.617178349465</v>
      </c>
      <c r="D36" s="192">
        <v>53787.685204999994</v>
      </c>
      <c r="E36" s="192">
        <v>25954.808211999996</v>
      </c>
      <c r="F36" s="192">
        <v>27832.876992999998</v>
      </c>
      <c r="G36" s="192">
        <v>37975.93197334947</v>
      </c>
      <c r="H36" s="192">
        <v>41975.443856000005</v>
      </c>
      <c r="I36" s="941"/>
    </row>
    <row r="37" spans="1:15" ht="12.95" customHeight="1">
      <c r="A37" s="942" t="s">
        <v>401</v>
      </c>
      <c r="B37" s="394">
        <v>138356.9637936182</v>
      </c>
      <c r="C37" s="394">
        <v>94003.345820618197</v>
      </c>
      <c r="D37" s="394">
        <v>56624.014987999995</v>
      </c>
      <c r="E37" s="394">
        <v>27854.285950000001</v>
      </c>
      <c r="F37" s="394">
        <v>28769.729037999998</v>
      </c>
      <c r="G37" s="394">
        <v>37379.330832618201</v>
      </c>
      <c r="H37" s="394">
        <v>44353.617973</v>
      </c>
      <c r="I37" s="941"/>
    </row>
    <row r="38" spans="1:15" ht="12.95" customHeight="1">
      <c r="A38" s="687" t="s">
        <v>402</v>
      </c>
      <c r="B38" s="194">
        <v>150866.13567555769</v>
      </c>
      <c r="C38" s="194">
        <v>106921.41379155769</v>
      </c>
      <c r="D38" s="194">
        <v>65361.267598000006</v>
      </c>
      <c r="E38" s="194">
        <v>33124.128693000006</v>
      </c>
      <c r="F38" s="194">
        <v>32237.138905</v>
      </c>
      <c r="G38" s="194">
        <v>41560.146193557688</v>
      </c>
      <c r="H38" s="194">
        <v>43944.721883999999</v>
      </c>
      <c r="I38" s="941"/>
    </row>
    <row r="39" spans="1:15" ht="12.95" customHeight="1">
      <c r="A39" s="942" t="s">
        <v>403</v>
      </c>
      <c r="B39" s="394">
        <v>164129.35109479807</v>
      </c>
      <c r="C39" s="394">
        <v>113863.25289879806</v>
      </c>
      <c r="D39" s="394">
        <v>72447.135785000006</v>
      </c>
      <c r="E39" s="394">
        <v>36866.938254000008</v>
      </c>
      <c r="F39" s="394">
        <v>35580.197530999998</v>
      </c>
      <c r="G39" s="394">
        <v>41416.117113798056</v>
      </c>
      <c r="H39" s="394">
        <v>50266.098195999999</v>
      </c>
      <c r="I39" s="941"/>
    </row>
    <row r="40" spans="1:15">
      <c r="A40" s="687" t="s">
        <v>404</v>
      </c>
      <c r="B40" s="194">
        <v>164074.13017700604</v>
      </c>
      <c r="C40" s="194">
        <v>119232.61511500605</v>
      </c>
      <c r="D40" s="194">
        <v>77947.175747000001</v>
      </c>
      <c r="E40" s="194">
        <v>40512.165876000006</v>
      </c>
      <c r="F40" s="194">
        <v>37435.009871000002</v>
      </c>
      <c r="G40" s="194">
        <v>41285.439368006046</v>
      </c>
      <c r="H40" s="194">
        <v>44841.515061999991</v>
      </c>
      <c r="I40" s="941"/>
      <c r="J40" s="941"/>
      <c r="K40" s="941"/>
      <c r="L40" s="941"/>
      <c r="M40" s="941"/>
      <c r="N40" s="941"/>
      <c r="O40" s="941"/>
    </row>
    <row r="41" spans="1:15" ht="12.95" customHeight="1">
      <c r="A41" s="942" t="s">
        <v>405</v>
      </c>
      <c r="B41" s="394">
        <v>164726.01951331994</v>
      </c>
      <c r="C41" s="394">
        <v>120347.24095931996</v>
      </c>
      <c r="D41" s="394">
        <v>77394.111432999984</v>
      </c>
      <c r="E41" s="394">
        <v>42382.122777999997</v>
      </c>
      <c r="F41" s="394">
        <v>35011.988654999994</v>
      </c>
      <c r="G41" s="394">
        <v>42953.129526319972</v>
      </c>
      <c r="H41" s="394">
        <v>44378.778553999997</v>
      </c>
      <c r="I41" s="941"/>
    </row>
    <row r="42" spans="1:15">
      <c r="A42" s="687" t="s">
        <v>406</v>
      </c>
      <c r="B42" s="194">
        <v>173780.79701348327</v>
      </c>
      <c r="C42" s="194">
        <v>128310.25575348327</v>
      </c>
      <c r="D42" s="194">
        <v>79970.370129999996</v>
      </c>
      <c r="E42" s="194">
        <v>42303.148281000002</v>
      </c>
      <c r="F42" s="194">
        <v>37667.221848999994</v>
      </c>
      <c r="G42" s="194">
        <v>48339.885623483271</v>
      </c>
      <c r="H42" s="194">
        <v>45470.541259999998</v>
      </c>
      <c r="I42" s="941"/>
      <c r="J42" s="941"/>
      <c r="K42" s="941"/>
      <c r="L42" s="941"/>
      <c r="M42" s="941"/>
      <c r="N42" s="941"/>
      <c r="O42" s="941"/>
    </row>
    <row r="43" spans="1:15" ht="12.95" customHeight="1">
      <c r="A43" s="942" t="s">
        <v>407</v>
      </c>
      <c r="B43" s="394">
        <v>179776.58308366797</v>
      </c>
      <c r="C43" s="394">
        <v>129694.52292166797</v>
      </c>
      <c r="D43" s="394">
        <v>81432.10156499999</v>
      </c>
      <c r="E43" s="394">
        <v>43786.202670999992</v>
      </c>
      <c r="F43" s="394">
        <v>37645.898893999998</v>
      </c>
      <c r="G43" s="394">
        <v>48262.421356667983</v>
      </c>
      <c r="H43" s="394">
        <v>50082.060162000002</v>
      </c>
      <c r="I43" s="941"/>
    </row>
    <row r="44" spans="1:15">
      <c r="A44" s="687" t="s">
        <v>408</v>
      </c>
      <c r="B44" s="194">
        <v>176920.20078665583</v>
      </c>
      <c r="C44" s="194">
        <v>130372.93650965585</v>
      </c>
      <c r="D44" s="194">
        <v>80469.475521999993</v>
      </c>
      <c r="E44" s="194">
        <v>43778.377790999999</v>
      </c>
      <c r="F44" s="194">
        <v>36691.097731000002</v>
      </c>
      <c r="G44" s="194">
        <v>49903.460987655861</v>
      </c>
      <c r="H44" s="194">
        <v>46547.264276999995</v>
      </c>
      <c r="I44" s="941"/>
      <c r="J44" s="941"/>
      <c r="K44" s="941"/>
      <c r="L44" s="941"/>
      <c r="M44" s="941"/>
      <c r="N44" s="941"/>
      <c r="O44" s="941"/>
    </row>
    <row r="45" spans="1:15" ht="12.95" customHeight="1">
      <c r="A45" s="803" t="s">
        <v>409</v>
      </c>
      <c r="B45" s="940">
        <v>182857.00239944979</v>
      </c>
      <c r="C45" s="940">
        <v>130764.72781544979</v>
      </c>
      <c r="D45" s="940">
        <v>77083.706238999992</v>
      </c>
      <c r="E45" s="940">
        <v>41324.23840799999</v>
      </c>
      <c r="F45" s="940">
        <v>35759.467830999994</v>
      </c>
      <c r="G45" s="940">
        <v>53681.021576449806</v>
      </c>
      <c r="H45" s="940">
        <v>52092.274583999999</v>
      </c>
      <c r="I45" s="941"/>
    </row>
    <row r="46" spans="1:15" ht="12.75" customHeight="1">
      <c r="A46" s="189" t="s">
        <v>410</v>
      </c>
      <c r="B46" s="190">
        <v>189085.08310986514</v>
      </c>
      <c r="C46" s="190">
        <v>138832.03913486513</v>
      </c>
      <c r="D46" s="190">
        <v>84046.036557000014</v>
      </c>
      <c r="E46" s="190">
        <v>42206.170803000001</v>
      </c>
      <c r="F46" s="190">
        <v>41839.865754000006</v>
      </c>
      <c r="G46" s="190">
        <v>54786.002577865125</v>
      </c>
      <c r="H46" s="190">
        <v>50253.043975000001</v>
      </c>
      <c r="I46" s="941"/>
      <c r="J46" s="941"/>
      <c r="K46" s="941"/>
      <c r="L46" s="941"/>
      <c r="M46" s="941"/>
      <c r="N46" s="941"/>
      <c r="O46" s="941"/>
    </row>
    <row r="47" spans="1:15" ht="12.95" customHeight="1">
      <c r="A47" s="942" t="s">
        <v>411</v>
      </c>
      <c r="B47" s="394">
        <v>183286.99679928427</v>
      </c>
      <c r="C47" s="394">
        <v>134281.19435628428</v>
      </c>
      <c r="D47" s="394">
        <v>77763.760202999998</v>
      </c>
      <c r="E47" s="394">
        <v>40297.031602000003</v>
      </c>
      <c r="F47" s="394">
        <v>37466.728600999995</v>
      </c>
      <c r="G47" s="394">
        <v>56517.434153284281</v>
      </c>
      <c r="H47" s="394">
        <v>49005.802442999986</v>
      </c>
      <c r="I47" s="941"/>
    </row>
    <row r="48" spans="1:15">
      <c r="A48" s="687" t="s">
        <v>412</v>
      </c>
      <c r="B48" s="194">
        <v>178910.60708486743</v>
      </c>
      <c r="C48" s="194">
        <v>133135.69940486742</v>
      </c>
      <c r="D48" s="194">
        <v>76119.745969999989</v>
      </c>
      <c r="E48" s="194">
        <v>38881.322284000002</v>
      </c>
      <c r="F48" s="194">
        <v>37238.423685999995</v>
      </c>
      <c r="G48" s="194">
        <v>57015.953434867421</v>
      </c>
      <c r="H48" s="194">
        <v>45774.907679999997</v>
      </c>
      <c r="I48" s="941"/>
      <c r="J48" s="941"/>
      <c r="K48" s="941"/>
      <c r="L48" s="941"/>
      <c r="M48" s="941"/>
      <c r="N48" s="941"/>
      <c r="O48" s="941"/>
    </row>
    <row r="49" spans="1:15">
      <c r="A49" s="942" t="s">
        <v>413</v>
      </c>
      <c r="B49" s="394">
        <v>180780.40107148897</v>
      </c>
      <c r="C49" s="394">
        <v>135468.34723448899</v>
      </c>
      <c r="D49" s="394">
        <v>77165.45174199999</v>
      </c>
      <c r="E49" s="394">
        <v>40295.707568999991</v>
      </c>
      <c r="F49" s="394">
        <v>36869.744172999999</v>
      </c>
      <c r="G49" s="394">
        <v>58302.895492488991</v>
      </c>
      <c r="H49" s="394">
        <v>45312.053836999985</v>
      </c>
      <c r="I49" s="941"/>
      <c r="J49" s="941"/>
      <c r="K49" s="941"/>
      <c r="L49" s="941"/>
      <c r="M49" s="941"/>
      <c r="N49" s="941"/>
      <c r="O49" s="941"/>
    </row>
    <row r="50" spans="1:15" ht="12.95" customHeight="1">
      <c r="A50" s="191" t="s">
        <v>414</v>
      </c>
      <c r="B50" s="192">
        <v>184776.81476537741</v>
      </c>
      <c r="C50" s="192">
        <v>141466.87895237742</v>
      </c>
      <c r="D50" s="192">
        <v>82280.445676000003</v>
      </c>
      <c r="E50" s="192">
        <v>43136.797469000012</v>
      </c>
      <c r="F50" s="192">
        <v>39143.648206999998</v>
      </c>
      <c r="G50" s="192">
        <v>59186.433276377415</v>
      </c>
      <c r="H50" s="192">
        <v>43309.935812999989</v>
      </c>
      <c r="I50" s="941"/>
    </row>
    <row r="51" spans="1:15">
      <c r="A51" s="942" t="s">
        <v>1173</v>
      </c>
      <c r="B51" s="394">
        <v>184313.43587482336</v>
      </c>
      <c r="C51" s="394">
        <v>142618.88932082336</v>
      </c>
      <c r="D51" s="394">
        <v>82848.262687999988</v>
      </c>
      <c r="E51" s="394">
        <v>43843.428980999997</v>
      </c>
      <c r="F51" s="394">
        <v>39004.833706999998</v>
      </c>
      <c r="G51" s="394">
        <v>59770.626632823369</v>
      </c>
      <c r="H51" s="394">
        <v>41694.546554</v>
      </c>
      <c r="I51" s="941"/>
      <c r="J51" s="941"/>
      <c r="K51" s="941"/>
      <c r="L51" s="941"/>
      <c r="M51" s="941"/>
      <c r="N51" s="941"/>
      <c r="O51" s="941"/>
    </row>
    <row r="52" spans="1:15" ht="12.75" customHeight="1">
      <c r="A52" s="191" t="s">
        <v>1182</v>
      </c>
      <c r="B52" s="192">
        <v>190134.00736153786</v>
      </c>
      <c r="C52" s="192">
        <v>149023.64639381788</v>
      </c>
      <c r="D52" s="192">
        <v>88592.557465330014</v>
      </c>
      <c r="E52" s="192">
        <v>47068.196852000008</v>
      </c>
      <c r="F52" s="192">
        <v>41524.360613330005</v>
      </c>
      <c r="G52" s="192">
        <v>60431.088928487865</v>
      </c>
      <c r="H52" s="192">
        <v>41110.360967719993</v>
      </c>
      <c r="I52" s="941"/>
      <c r="J52" s="941"/>
      <c r="K52" s="941"/>
      <c r="L52" s="941"/>
      <c r="M52" s="941"/>
      <c r="N52" s="941"/>
      <c r="O52" s="941"/>
    </row>
    <row r="53" spans="1:15">
      <c r="A53" s="534" t="s">
        <v>1213</v>
      </c>
      <c r="B53" s="939">
        <v>192939.89206506673</v>
      </c>
      <c r="C53" s="939">
        <v>148087.68817506672</v>
      </c>
      <c r="D53" s="939">
        <v>86478.160364999989</v>
      </c>
      <c r="E53" s="939">
        <v>46623.377975999996</v>
      </c>
      <c r="F53" s="939">
        <v>39854.782388999993</v>
      </c>
      <c r="G53" s="939">
        <v>61609.52781006672</v>
      </c>
      <c r="H53" s="939">
        <v>44852.203889999997</v>
      </c>
      <c r="I53" s="941"/>
      <c r="J53" s="941"/>
      <c r="K53" s="941"/>
      <c r="L53" s="941"/>
      <c r="M53" s="941"/>
      <c r="N53" s="941"/>
      <c r="O53" s="941"/>
    </row>
    <row r="54" spans="1:15">
      <c r="A54" s="191" t="s">
        <v>1228</v>
      </c>
      <c r="B54" s="192">
        <v>205583.02373394644</v>
      </c>
      <c r="C54" s="192">
        <v>157999.77571544645</v>
      </c>
      <c r="D54" s="192">
        <v>92801.458727999998</v>
      </c>
      <c r="E54" s="192">
        <v>48839.820535999999</v>
      </c>
      <c r="F54" s="192">
        <v>43961.638191999999</v>
      </c>
      <c r="G54" s="192">
        <v>65198.316987446466</v>
      </c>
      <c r="H54" s="192">
        <v>47583.248018499995</v>
      </c>
      <c r="I54" s="941"/>
      <c r="J54" s="941"/>
      <c r="K54" s="941"/>
      <c r="L54" s="941"/>
      <c r="M54" s="941"/>
      <c r="N54" s="941"/>
      <c r="O54" s="941"/>
    </row>
    <row r="55" spans="1:15">
      <c r="A55" s="942" t="s">
        <v>1229</v>
      </c>
      <c r="B55" s="394">
        <v>201695.5995593422</v>
      </c>
      <c r="C55" s="394">
        <v>155081.30032134219</v>
      </c>
      <c r="D55" s="394">
        <v>89607.755300999997</v>
      </c>
      <c r="E55" s="394">
        <v>48130.359083999996</v>
      </c>
      <c r="F55" s="394">
        <v>41477.396217000001</v>
      </c>
      <c r="G55" s="394">
        <v>65473.545020342186</v>
      </c>
      <c r="H55" s="394">
        <v>46614.299238000007</v>
      </c>
      <c r="I55" s="941"/>
      <c r="J55" s="941"/>
      <c r="K55" s="941"/>
      <c r="L55" s="941"/>
      <c r="M55" s="941"/>
      <c r="N55" s="941"/>
      <c r="O55" s="941"/>
    </row>
    <row r="56" spans="1:15" ht="12.75" customHeight="1">
      <c r="A56" s="687" t="s">
        <v>1248</v>
      </c>
      <c r="B56" s="194">
        <v>200845.22759945554</v>
      </c>
      <c r="C56" s="194">
        <v>154629.95572945554</v>
      </c>
      <c r="D56" s="194">
        <v>89011.16844899999</v>
      </c>
      <c r="E56" s="194">
        <v>48140.562533999997</v>
      </c>
      <c r="F56" s="194">
        <v>40870.605915</v>
      </c>
      <c r="G56" s="194">
        <v>65618.787280455552</v>
      </c>
      <c r="H56" s="194">
        <v>46215.271869999997</v>
      </c>
      <c r="I56" s="941"/>
      <c r="J56" s="941"/>
      <c r="K56" s="941"/>
      <c r="L56" s="941"/>
      <c r="M56" s="941"/>
      <c r="N56" s="941"/>
      <c r="O56" s="941"/>
    </row>
    <row r="57" spans="1:15" ht="12.75" customHeight="1">
      <c r="A57" s="942" t="s">
        <v>1255</v>
      </c>
      <c r="B57" s="394">
        <v>201266.90794004183</v>
      </c>
      <c r="C57" s="394">
        <v>153631.85749104182</v>
      </c>
      <c r="D57" s="394">
        <v>86108.045290000009</v>
      </c>
      <c r="E57" s="394">
        <v>45458.601764000014</v>
      </c>
      <c r="F57" s="394">
        <v>40649.443525999995</v>
      </c>
      <c r="G57" s="394">
        <v>67523.81220104183</v>
      </c>
      <c r="H57" s="394">
        <v>47635.050448999995</v>
      </c>
      <c r="I57" s="941"/>
      <c r="J57" s="941"/>
      <c r="K57" s="941"/>
      <c r="L57" s="941"/>
      <c r="M57" s="941"/>
      <c r="N57" s="941"/>
      <c r="O57" s="941"/>
    </row>
    <row r="58" spans="1:15" ht="12.75" customHeight="1">
      <c r="A58" s="189" t="s">
        <v>1258</v>
      </c>
      <c r="B58" s="190">
        <v>212086.1353252719</v>
      </c>
      <c r="C58" s="190">
        <v>164428.41987227189</v>
      </c>
      <c r="D58" s="190">
        <v>92493.830748000008</v>
      </c>
      <c r="E58" s="190">
        <v>45607.741011999999</v>
      </c>
      <c r="F58" s="190">
        <v>46886.089736000002</v>
      </c>
      <c r="G58" s="190">
        <v>71934.589124271894</v>
      </c>
      <c r="H58" s="190">
        <v>47657.715453000004</v>
      </c>
      <c r="I58" s="941"/>
      <c r="J58" s="941"/>
      <c r="K58" s="941"/>
      <c r="L58" s="941"/>
      <c r="M58" s="941"/>
      <c r="N58" s="941"/>
      <c r="O58" s="941"/>
    </row>
    <row r="59" spans="1:15" ht="12.75" customHeight="1">
      <c r="A59" s="778" t="s">
        <v>1274</v>
      </c>
      <c r="B59" s="1330">
        <v>205730.3533843921</v>
      </c>
      <c r="C59" s="1330">
        <v>157698.17775439209</v>
      </c>
      <c r="D59" s="1330">
        <v>81840.479854999998</v>
      </c>
      <c r="E59" s="1330">
        <v>41544.077684999997</v>
      </c>
      <c r="F59" s="1330">
        <v>40296.402170000001</v>
      </c>
      <c r="G59" s="1330">
        <v>75857.697899392108</v>
      </c>
      <c r="H59" s="1330">
        <v>48032.175630000005</v>
      </c>
      <c r="I59" s="941"/>
      <c r="J59" s="941"/>
      <c r="K59" s="941"/>
      <c r="L59" s="941"/>
      <c r="M59" s="941"/>
      <c r="N59" s="941"/>
      <c r="O59" s="941"/>
    </row>
    <row r="60" spans="1:15" ht="12.75" customHeight="1">
      <c r="A60" s="687" t="s">
        <v>1295</v>
      </c>
      <c r="B60" s="194">
        <v>206218.94200224592</v>
      </c>
      <c r="C60" s="194">
        <v>158130.76926424593</v>
      </c>
      <c r="D60" s="194">
        <v>81395.269308999996</v>
      </c>
      <c r="E60" s="194">
        <v>41202.049248000003</v>
      </c>
      <c r="F60" s="194">
        <v>40193.220061</v>
      </c>
      <c r="G60" s="194">
        <v>76735.499955245949</v>
      </c>
      <c r="H60" s="194">
        <v>48088.172737999994</v>
      </c>
      <c r="I60" s="941"/>
      <c r="J60" s="941"/>
      <c r="K60" s="941"/>
      <c r="L60" s="941"/>
      <c r="M60" s="941"/>
      <c r="N60" s="941"/>
      <c r="O60" s="941"/>
    </row>
    <row r="61" spans="1:15" ht="12.75" customHeight="1">
      <c r="A61" s="942" t="s">
        <v>1302</v>
      </c>
      <c r="B61" s="394">
        <v>213228.34243762016</v>
      </c>
      <c r="C61" s="394">
        <v>162427.94009362016</v>
      </c>
      <c r="D61" s="394">
        <v>84246.928102000005</v>
      </c>
      <c r="E61" s="394">
        <v>42867.39349200001</v>
      </c>
      <c r="F61" s="394">
        <v>41379.534610000002</v>
      </c>
      <c r="G61" s="394">
        <v>78181.011991620137</v>
      </c>
      <c r="H61" s="394">
        <v>50800.402343999995</v>
      </c>
      <c r="I61" s="941"/>
      <c r="J61" s="941"/>
      <c r="K61" s="941"/>
      <c r="L61" s="941"/>
      <c r="M61" s="941"/>
      <c r="N61" s="941"/>
      <c r="O61" s="941"/>
    </row>
    <row r="62" spans="1:15" ht="12.75" customHeight="1">
      <c r="A62" s="687" t="s">
        <v>1305</v>
      </c>
      <c r="B62" s="194">
        <v>217687.06562244357</v>
      </c>
      <c r="C62" s="194">
        <v>165954.93387544356</v>
      </c>
      <c r="D62" s="194">
        <v>86933.217955999993</v>
      </c>
      <c r="E62" s="194">
        <v>43795.985874999998</v>
      </c>
      <c r="F62" s="194">
        <v>43137.232080999995</v>
      </c>
      <c r="G62" s="194">
        <v>79021.715919443566</v>
      </c>
      <c r="H62" s="194">
        <v>51732.131746999992</v>
      </c>
      <c r="I62" s="941"/>
      <c r="J62" s="941"/>
      <c r="K62" s="941"/>
      <c r="L62" s="941"/>
      <c r="M62" s="941"/>
      <c r="N62" s="941"/>
      <c r="O62" s="941"/>
    </row>
    <row r="63" spans="1:15" ht="12.75" customHeight="1">
      <c r="A63" s="942" t="s">
        <v>1316</v>
      </c>
      <c r="B63" s="394">
        <v>226018.41347610665</v>
      </c>
      <c r="C63" s="394">
        <v>171645.79488710666</v>
      </c>
      <c r="D63" s="394">
        <v>89743.697760999989</v>
      </c>
      <c r="E63" s="394">
        <v>45949.105824999999</v>
      </c>
      <c r="F63" s="394">
        <v>43794.591935999997</v>
      </c>
      <c r="G63" s="394">
        <v>81902.097126106673</v>
      </c>
      <c r="H63" s="394">
        <v>54372.618588999983</v>
      </c>
      <c r="I63" s="941"/>
      <c r="J63" s="941"/>
      <c r="K63" s="941"/>
      <c r="L63" s="941"/>
      <c r="M63" s="941"/>
      <c r="N63" s="941"/>
      <c r="O63" s="941"/>
    </row>
    <row r="64" spans="1:15" ht="12.75" customHeight="1">
      <c r="A64" s="687" t="s">
        <v>1348</v>
      </c>
      <c r="B64" s="194">
        <v>236439.24983223018</v>
      </c>
      <c r="C64" s="194">
        <v>180481.6127672302</v>
      </c>
      <c r="D64" s="194">
        <v>95536.892591000011</v>
      </c>
      <c r="E64" s="194">
        <v>49900.843072000003</v>
      </c>
      <c r="F64" s="194">
        <v>45636.049519</v>
      </c>
      <c r="G64" s="194">
        <v>84944.72017623017</v>
      </c>
      <c r="H64" s="194">
        <v>55957.637064999988</v>
      </c>
      <c r="I64" s="941"/>
      <c r="J64" s="941"/>
      <c r="K64" s="941"/>
      <c r="L64" s="941"/>
      <c r="M64" s="941"/>
      <c r="N64" s="941"/>
      <c r="O64" s="941"/>
    </row>
    <row r="65" spans="1:15" ht="12.75" customHeight="1">
      <c r="A65" s="942" t="s">
        <v>1357</v>
      </c>
      <c r="B65" s="394">
        <v>242173.50173158359</v>
      </c>
      <c r="C65" s="394">
        <v>186993.1366745836</v>
      </c>
      <c r="D65" s="394">
        <v>97837.001059999995</v>
      </c>
      <c r="E65" s="394">
        <v>50440.151096000001</v>
      </c>
      <c r="F65" s="394">
        <v>47396.849963999994</v>
      </c>
      <c r="G65" s="394">
        <v>89156.135614583618</v>
      </c>
      <c r="H65" s="394">
        <v>55180.365056999995</v>
      </c>
      <c r="I65" s="941"/>
      <c r="J65" s="941"/>
      <c r="K65" s="941"/>
      <c r="L65" s="941"/>
      <c r="M65" s="941"/>
      <c r="N65" s="941"/>
      <c r="O65" s="941"/>
    </row>
    <row r="66" spans="1:15" ht="12.75" customHeight="1">
      <c r="A66" s="687" t="s">
        <v>1361</v>
      </c>
      <c r="B66" s="194">
        <v>250188.85510276575</v>
      </c>
      <c r="C66" s="194">
        <v>195196.72636076575</v>
      </c>
      <c r="D66" s="194">
        <v>102505.14623800002</v>
      </c>
      <c r="E66" s="194">
        <v>51992.596116000008</v>
      </c>
      <c r="F66" s="194">
        <v>50512.550122000001</v>
      </c>
      <c r="G66" s="194">
        <v>92691.58012276575</v>
      </c>
      <c r="H66" s="194">
        <v>54992.128741999994</v>
      </c>
      <c r="I66" s="941"/>
      <c r="J66" s="941"/>
      <c r="K66" s="941"/>
      <c r="L66" s="941"/>
      <c r="M66" s="941"/>
      <c r="N66" s="941"/>
      <c r="O66" s="941"/>
    </row>
    <row r="67" spans="1:15" ht="12.75" customHeight="1">
      <c r="A67" s="942" t="s">
        <v>1366</v>
      </c>
      <c r="B67" s="394">
        <v>256181.20882355818</v>
      </c>
      <c r="C67" s="394">
        <v>201383.24715255818</v>
      </c>
      <c r="D67" s="394">
        <v>105664.50514699999</v>
      </c>
      <c r="E67" s="394">
        <v>52915.170866</v>
      </c>
      <c r="F67" s="394">
        <v>52749.334280999996</v>
      </c>
      <c r="G67" s="394">
        <v>95718.742005558204</v>
      </c>
      <c r="H67" s="394">
        <v>54797.961671000005</v>
      </c>
      <c r="I67" s="941"/>
      <c r="J67" s="941"/>
      <c r="K67" s="941"/>
      <c r="L67" s="941"/>
      <c r="M67" s="941"/>
      <c r="N67" s="941"/>
      <c r="O67" s="941"/>
    </row>
    <row r="68" spans="1:15" ht="12.75" customHeight="1">
      <c r="A68" s="687" t="s">
        <v>1388</v>
      </c>
      <c r="B68" s="194">
        <v>264973.33909553138</v>
      </c>
      <c r="C68" s="194">
        <v>206677.04661553138</v>
      </c>
      <c r="D68" s="194">
        <v>107585.651852</v>
      </c>
      <c r="E68" s="194">
        <v>54020.790811999999</v>
      </c>
      <c r="F68" s="194">
        <v>53564.861039999996</v>
      </c>
      <c r="G68" s="194">
        <v>99091.394763531382</v>
      </c>
      <c r="H68" s="194">
        <v>58296.292479999996</v>
      </c>
      <c r="I68" s="941"/>
      <c r="J68" s="941"/>
      <c r="K68" s="941"/>
      <c r="L68" s="941"/>
      <c r="M68" s="941"/>
      <c r="N68" s="941"/>
      <c r="O68" s="941"/>
    </row>
    <row r="69" spans="1:15" ht="12.75" customHeight="1">
      <c r="A69" s="942" t="s">
        <v>1389</v>
      </c>
      <c r="B69" s="394">
        <v>262642.56848476361</v>
      </c>
      <c r="C69" s="394">
        <v>207075.07294176359</v>
      </c>
      <c r="D69" s="394">
        <v>104381.384123</v>
      </c>
      <c r="E69" s="394">
        <v>51406.281465</v>
      </c>
      <c r="F69" s="394">
        <v>52975.102657999989</v>
      </c>
      <c r="G69" s="394">
        <v>102693.68881876359</v>
      </c>
      <c r="H69" s="394">
        <v>55567.495542999997</v>
      </c>
      <c r="I69" s="941"/>
      <c r="J69" s="941"/>
      <c r="K69" s="941"/>
      <c r="L69" s="941"/>
      <c r="M69" s="941"/>
      <c r="N69" s="941"/>
      <c r="O69" s="941"/>
    </row>
    <row r="70" spans="1:15" ht="12.75" customHeight="1">
      <c r="A70" s="201" t="s">
        <v>1407</v>
      </c>
      <c r="B70" s="1486">
        <v>277064.56206684222</v>
      </c>
      <c r="C70" s="1486">
        <v>220115.70867884223</v>
      </c>
      <c r="D70" s="1486">
        <v>114401.270164</v>
      </c>
      <c r="E70" s="1486">
        <v>53328.506641</v>
      </c>
      <c r="F70" s="1486">
        <v>61072.763523000001</v>
      </c>
      <c r="G70" s="1486">
        <v>105714.43851484223</v>
      </c>
      <c r="H70" s="1486">
        <v>56948.853387999996</v>
      </c>
      <c r="I70" s="941"/>
      <c r="J70" s="941"/>
      <c r="K70" s="941"/>
      <c r="L70" s="941"/>
      <c r="M70" s="941"/>
      <c r="N70" s="941"/>
      <c r="O70" s="941"/>
    </row>
    <row r="71" spans="1:15" ht="12.75" customHeight="1">
      <c r="A71" s="1360"/>
      <c r="B71" s="1361"/>
      <c r="C71" s="1361"/>
      <c r="D71" s="1361"/>
      <c r="E71" s="1361"/>
      <c r="F71" s="1361"/>
      <c r="G71" s="1361"/>
      <c r="H71" s="1361"/>
      <c r="I71" s="941"/>
      <c r="J71" s="941"/>
      <c r="K71" s="941"/>
      <c r="L71" s="941"/>
      <c r="M71" s="941"/>
      <c r="N71" s="941"/>
      <c r="O71" s="941"/>
    </row>
    <row r="72" spans="1:15">
      <c r="B72" s="943"/>
      <c r="C72" s="943"/>
      <c r="D72" s="943"/>
      <c r="E72" s="943"/>
      <c r="F72" s="943"/>
      <c r="G72" s="943"/>
      <c r="H72" s="943"/>
      <c r="I72" s="941"/>
      <c r="J72" s="941"/>
      <c r="K72" s="941"/>
      <c r="L72" s="941"/>
      <c r="M72" s="941"/>
      <c r="N72" s="941"/>
      <c r="O72" s="941"/>
    </row>
    <row r="73" spans="1:15">
      <c r="B73" s="943"/>
      <c r="C73" s="943"/>
      <c r="D73" s="943"/>
      <c r="E73" s="943"/>
      <c r="F73" s="943"/>
      <c r="G73" s="943"/>
      <c r="H73" s="943"/>
      <c r="I73" s="941"/>
      <c r="J73" s="941"/>
      <c r="K73" s="941"/>
      <c r="L73" s="941"/>
      <c r="M73" s="941"/>
      <c r="N73" s="941"/>
      <c r="O73" s="941"/>
    </row>
    <row r="74" spans="1:15">
      <c r="B74" s="943"/>
      <c r="C74" s="943"/>
      <c r="D74" s="943"/>
      <c r="E74" s="943"/>
      <c r="F74" s="943"/>
      <c r="G74" s="943"/>
      <c r="H74" s="943"/>
      <c r="I74" s="941"/>
      <c r="J74" s="941"/>
      <c r="K74" s="941"/>
      <c r="L74" s="941"/>
      <c r="M74" s="941"/>
      <c r="N74" s="941"/>
      <c r="O74" s="941"/>
    </row>
    <row r="75" spans="1:15">
      <c r="B75" s="943"/>
      <c r="C75" s="943"/>
      <c r="D75" s="943"/>
      <c r="E75" s="943"/>
      <c r="F75" s="943"/>
      <c r="G75" s="943"/>
      <c r="H75" s="943"/>
      <c r="I75" s="941"/>
      <c r="J75" s="941"/>
      <c r="K75" s="941"/>
      <c r="L75" s="941"/>
      <c r="M75" s="941"/>
      <c r="N75" s="941"/>
      <c r="O75" s="941"/>
    </row>
    <row r="76" spans="1:15">
      <c r="B76" s="943"/>
      <c r="C76" s="943"/>
      <c r="D76" s="943"/>
      <c r="E76" s="943"/>
      <c r="F76" s="943"/>
      <c r="G76" s="943"/>
      <c r="H76" s="943"/>
      <c r="I76" s="941"/>
      <c r="J76" s="941"/>
      <c r="K76" s="941"/>
      <c r="L76" s="941"/>
      <c r="M76" s="941"/>
      <c r="N76" s="941"/>
      <c r="O76" s="94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012" priority="92" operator="equal">
      <formula>0</formula>
    </cfRule>
  </conditionalFormatting>
  <conditionalFormatting sqref="B24:H24">
    <cfRule type="cellIs" dxfId="1011" priority="91" operator="equal">
      <formula>0</formula>
    </cfRule>
  </conditionalFormatting>
  <conditionalFormatting sqref="B25:H25">
    <cfRule type="cellIs" dxfId="1010" priority="90" operator="equal">
      <formula>0</formula>
    </cfRule>
  </conditionalFormatting>
  <conditionalFormatting sqref="B26:H26">
    <cfRule type="cellIs" dxfId="1009" priority="89" operator="equal">
      <formula>0</formula>
    </cfRule>
  </conditionalFormatting>
  <conditionalFormatting sqref="B27:H27">
    <cfRule type="cellIs" dxfId="1008" priority="88" operator="equal">
      <formula>0</formula>
    </cfRule>
  </conditionalFormatting>
  <conditionalFormatting sqref="B29:H29">
    <cfRule type="cellIs" dxfId="1007" priority="86" operator="equal">
      <formula>0</formula>
    </cfRule>
  </conditionalFormatting>
  <conditionalFormatting sqref="B28:H28">
    <cfRule type="cellIs" dxfId="1006" priority="87" operator="equal">
      <formula>0</formula>
    </cfRule>
  </conditionalFormatting>
  <conditionalFormatting sqref="B30:H30">
    <cfRule type="cellIs" dxfId="1005" priority="85" operator="equal">
      <formula>0</formula>
    </cfRule>
  </conditionalFormatting>
  <conditionalFormatting sqref="B31:H31">
    <cfRule type="cellIs" dxfId="1004" priority="84" operator="equal">
      <formula>0</formula>
    </cfRule>
  </conditionalFormatting>
  <conditionalFormatting sqref="B32:H32">
    <cfRule type="cellIs" dxfId="1003" priority="83" operator="equal">
      <formula>0</formula>
    </cfRule>
  </conditionalFormatting>
  <conditionalFormatting sqref="B33:H33">
    <cfRule type="cellIs" dxfId="1002" priority="82" operator="equal">
      <formula>0</formula>
    </cfRule>
  </conditionalFormatting>
  <conditionalFormatting sqref="B34:H34">
    <cfRule type="cellIs" dxfId="1001" priority="81" operator="equal">
      <formula>0</formula>
    </cfRule>
  </conditionalFormatting>
  <conditionalFormatting sqref="B35:H35">
    <cfRule type="cellIs" dxfId="1000" priority="68" operator="equal">
      <formula>0</formula>
    </cfRule>
  </conditionalFormatting>
  <conditionalFormatting sqref="B37:H37">
    <cfRule type="cellIs" dxfId="999" priority="66" operator="equal">
      <formula>0</formula>
    </cfRule>
  </conditionalFormatting>
  <conditionalFormatting sqref="B36:H36">
    <cfRule type="cellIs" dxfId="998" priority="67" operator="equal">
      <formula>0</formula>
    </cfRule>
  </conditionalFormatting>
  <conditionalFormatting sqref="B39:H39">
    <cfRule type="cellIs" dxfId="997" priority="64" operator="equal">
      <formula>0</formula>
    </cfRule>
  </conditionalFormatting>
  <conditionalFormatting sqref="B38:H38">
    <cfRule type="cellIs" dxfId="996" priority="65" operator="equal">
      <formula>0</formula>
    </cfRule>
  </conditionalFormatting>
  <conditionalFormatting sqref="B40:H40">
    <cfRule type="cellIs" dxfId="995" priority="63" operator="equal">
      <formula>0</formula>
    </cfRule>
  </conditionalFormatting>
  <conditionalFormatting sqref="B41:H41">
    <cfRule type="cellIs" dxfId="994" priority="62" operator="equal">
      <formula>0</formula>
    </cfRule>
  </conditionalFormatting>
  <conditionalFormatting sqref="B41:H41">
    <cfRule type="cellIs" dxfId="993" priority="61" operator="equal">
      <formula>0</formula>
    </cfRule>
  </conditionalFormatting>
  <conditionalFormatting sqref="B42:H42">
    <cfRule type="cellIs" dxfId="992" priority="60" operator="equal">
      <formula>0</formula>
    </cfRule>
  </conditionalFormatting>
  <conditionalFormatting sqref="B46:H46">
    <cfRule type="cellIs" dxfId="991" priority="54" operator="equal">
      <formula>0</formula>
    </cfRule>
  </conditionalFormatting>
  <conditionalFormatting sqref="B43:H43">
    <cfRule type="cellIs" dxfId="990" priority="59" operator="equal">
      <formula>0</formula>
    </cfRule>
  </conditionalFormatting>
  <conditionalFormatting sqref="B43:H43">
    <cfRule type="cellIs" dxfId="989" priority="58" operator="equal">
      <formula>0</formula>
    </cfRule>
  </conditionalFormatting>
  <conditionalFormatting sqref="B44:H44">
    <cfRule type="cellIs" dxfId="988" priority="57" operator="equal">
      <formula>0</formula>
    </cfRule>
  </conditionalFormatting>
  <conditionalFormatting sqref="B45:H45">
    <cfRule type="cellIs" dxfId="987" priority="55" operator="equal">
      <formula>0</formula>
    </cfRule>
  </conditionalFormatting>
  <conditionalFormatting sqref="B45:H45">
    <cfRule type="cellIs" dxfId="986" priority="56" operator="equal">
      <formula>0</formula>
    </cfRule>
  </conditionalFormatting>
  <conditionalFormatting sqref="B50:H50">
    <cfRule type="cellIs" dxfId="985" priority="47" operator="equal">
      <formula>0</formula>
    </cfRule>
  </conditionalFormatting>
  <conditionalFormatting sqref="B46:H46">
    <cfRule type="cellIs" dxfId="984" priority="53" operator="equal">
      <formula>0</formula>
    </cfRule>
  </conditionalFormatting>
  <conditionalFormatting sqref="B47:H47">
    <cfRule type="cellIs" dxfId="983" priority="51" operator="equal">
      <formula>0</formula>
    </cfRule>
  </conditionalFormatting>
  <conditionalFormatting sqref="B47:H47">
    <cfRule type="cellIs" dxfId="982" priority="52" operator="equal">
      <formula>0</formula>
    </cfRule>
  </conditionalFormatting>
  <conditionalFormatting sqref="B48:H49">
    <cfRule type="cellIs" dxfId="981" priority="49" operator="equal">
      <formula>0</formula>
    </cfRule>
  </conditionalFormatting>
  <conditionalFormatting sqref="B50:H50">
    <cfRule type="cellIs" dxfId="980" priority="48" operator="equal">
      <formula>0</formula>
    </cfRule>
  </conditionalFormatting>
  <conditionalFormatting sqref="B51:H51">
    <cfRule type="cellIs" dxfId="979" priority="45" operator="equal">
      <formula>0</formula>
    </cfRule>
  </conditionalFormatting>
  <conditionalFormatting sqref="B51:H51">
    <cfRule type="cellIs" dxfId="978" priority="46" operator="equal">
      <formula>0</formula>
    </cfRule>
  </conditionalFormatting>
  <conditionalFormatting sqref="B52:H52 B54:H54">
    <cfRule type="cellIs" dxfId="977" priority="39" operator="equal">
      <formula>0</formula>
    </cfRule>
  </conditionalFormatting>
  <conditionalFormatting sqref="B52:H52 B54:H54">
    <cfRule type="cellIs" dxfId="976" priority="40" operator="equal">
      <formula>0</formula>
    </cfRule>
  </conditionalFormatting>
  <conditionalFormatting sqref="B53:H53">
    <cfRule type="cellIs" dxfId="975" priority="35" operator="equal">
      <formula>0</formula>
    </cfRule>
  </conditionalFormatting>
  <conditionalFormatting sqref="B53:H53">
    <cfRule type="cellIs" dxfId="974" priority="36" operator="equal">
      <formula>0</formula>
    </cfRule>
  </conditionalFormatting>
  <conditionalFormatting sqref="B55:H55">
    <cfRule type="cellIs" dxfId="973" priority="33" operator="equal">
      <formula>0</formula>
    </cfRule>
  </conditionalFormatting>
  <conditionalFormatting sqref="B55:H55">
    <cfRule type="cellIs" dxfId="972" priority="34" operator="equal">
      <formula>0</formula>
    </cfRule>
  </conditionalFormatting>
  <conditionalFormatting sqref="B56:H57">
    <cfRule type="cellIs" dxfId="971" priority="31" operator="equal">
      <formula>0</formula>
    </cfRule>
  </conditionalFormatting>
  <conditionalFormatting sqref="B56:H57">
    <cfRule type="cellIs" dxfId="970" priority="32" operator="equal">
      <formula>0</formula>
    </cfRule>
  </conditionalFormatting>
  <conditionalFormatting sqref="B60:H61">
    <cfRule type="cellIs" dxfId="969" priority="27" operator="equal">
      <formula>0</formula>
    </cfRule>
  </conditionalFormatting>
  <conditionalFormatting sqref="B60:H61">
    <cfRule type="cellIs" dxfId="968" priority="28" operator="equal">
      <formula>0</formula>
    </cfRule>
  </conditionalFormatting>
  <conditionalFormatting sqref="B58:H59">
    <cfRule type="cellIs" dxfId="967" priority="25" operator="equal">
      <formula>0</formula>
    </cfRule>
  </conditionalFormatting>
  <conditionalFormatting sqref="B58:H59">
    <cfRule type="cellIs" dxfId="966" priority="26" operator="equal">
      <formula>0</formula>
    </cfRule>
  </conditionalFormatting>
  <conditionalFormatting sqref="B62:H62">
    <cfRule type="cellIs" dxfId="965" priority="21" operator="equal">
      <formula>0</formula>
    </cfRule>
  </conditionalFormatting>
  <conditionalFormatting sqref="B62:H62">
    <cfRule type="cellIs" dxfId="964" priority="22" operator="equal">
      <formula>0</formula>
    </cfRule>
  </conditionalFormatting>
  <conditionalFormatting sqref="B63:H63">
    <cfRule type="cellIs" dxfId="963" priority="19" operator="equal">
      <formula>0</formula>
    </cfRule>
  </conditionalFormatting>
  <conditionalFormatting sqref="B63:H63">
    <cfRule type="cellIs" dxfId="962" priority="20" operator="equal">
      <formula>0</formula>
    </cfRule>
  </conditionalFormatting>
  <conditionalFormatting sqref="B64:H64">
    <cfRule type="cellIs" dxfId="961" priority="15" operator="equal">
      <formula>0</formula>
    </cfRule>
  </conditionalFormatting>
  <conditionalFormatting sqref="B64:H64">
    <cfRule type="cellIs" dxfId="960" priority="16" operator="equal">
      <formula>0</formula>
    </cfRule>
  </conditionalFormatting>
  <conditionalFormatting sqref="B71:H71">
    <cfRule type="cellIs" dxfId="959" priority="13" operator="equal">
      <formula>0</formula>
    </cfRule>
  </conditionalFormatting>
  <conditionalFormatting sqref="B71:H71">
    <cfRule type="cellIs" dxfId="958" priority="14" operator="equal">
      <formula>0</formula>
    </cfRule>
  </conditionalFormatting>
  <conditionalFormatting sqref="B65:H65">
    <cfRule type="cellIs" dxfId="957" priority="11" operator="equal">
      <formula>0</formula>
    </cfRule>
  </conditionalFormatting>
  <conditionalFormatting sqref="B65:H65">
    <cfRule type="cellIs" dxfId="956" priority="12" operator="equal">
      <formula>0</formula>
    </cfRule>
  </conditionalFormatting>
  <conditionalFormatting sqref="B66:H66">
    <cfRule type="cellIs" dxfId="955" priority="9" operator="equal">
      <formula>0</formula>
    </cfRule>
  </conditionalFormatting>
  <conditionalFormatting sqref="B66:H66">
    <cfRule type="cellIs" dxfId="954" priority="10" operator="equal">
      <formula>0</formula>
    </cfRule>
  </conditionalFormatting>
  <conditionalFormatting sqref="B67:H67">
    <cfRule type="cellIs" dxfId="953" priority="7" operator="equal">
      <formula>0</formula>
    </cfRule>
  </conditionalFormatting>
  <conditionalFormatting sqref="B67:H67">
    <cfRule type="cellIs" dxfId="952" priority="8" operator="equal">
      <formula>0</formula>
    </cfRule>
  </conditionalFormatting>
  <conditionalFormatting sqref="B68:H68">
    <cfRule type="cellIs" dxfId="951" priority="5" operator="equal">
      <formula>0</formula>
    </cfRule>
  </conditionalFormatting>
  <conditionalFormatting sqref="B68:H68">
    <cfRule type="cellIs" dxfId="950" priority="6" operator="equal">
      <formula>0</formula>
    </cfRule>
  </conditionalFormatting>
  <conditionalFormatting sqref="B69:H69">
    <cfRule type="cellIs" dxfId="949" priority="3" operator="equal">
      <formula>0</formula>
    </cfRule>
  </conditionalFormatting>
  <conditionalFormatting sqref="B69:H69">
    <cfRule type="cellIs" dxfId="948" priority="4" operator="equal">
      <formula>0</formula>
    </cfRule>
  </conditionalFormatting>
  <conditionalFormatting sqref="B70:H70">
    <cfRule type="cellIs" dxfId="947" priority="1" operator="equal">
      <formula>0</formula>
    </cfRule>
  </conditionalFormatting>
  <conditionalFormatting sqref="B70:H70">
    <cfRule type="cellIs" dxfId="94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42"/>
  <sheetViews>
    <sheetView showZeros="0" zoomScaleNormal="100" zoomScaleSheetLayoutView="100" workbookViewId="0">
      <selection activeCell="B8" sqref="B8"/>
    </sheetView>
  </sheetViews>
  <sheetFormatPr defaultColWidth="9.140625" defaultRowHeight="12.75"/>
  <cols>
    <col min="1" max="1" width="8.7109375" style="1386" customWidth="1"/>
    <col min="2" max="2" width="36.5703125" style="1386" customWidth="1"/>
    <col min="3" max="3" width="31.140625" style="1386" customWidth="1"/>
    <col min="4" max="4" width="8.7109375" style="1388" customWidth="1"/>
    <col min="5" max="16384" width="9.140625" style="1386"/>
  </cols>
  <sheetData>
    <row r="1" spans="1:4" s="1385" customFormat="1" ht="33.950000000000003" customHeight="1">
      <c r="A1" s="1553" t="s">
        <v>125</v>
      </c>
      <c r="B1" s="1553"/>
      <c r="C1" s="1553"/>
      <c r="D1" s="1553"/>
    </row>
    <row r="2" spans="1:4">
      <c r="C2" s="1387" t="s">
        <v>415</v>
      </c>
      <c r="D2" s="1387"/>
    </row>
    <row r="3" spans="1:4" ht="15.75">
      <c r="B3" s="1554" t="s">
        <v>416</v>
      </c>
      <c r="C3" s="1554"/>
    </row>
    <row r="4" spans="1:4">
      <c r="C4" s="1389"/>
    </row>
    <row r="5" spans="1:4" ht="30" customHeight="1">
      <c r="B5" s="1390" t="s">
        <v>417</v>
      </c>
      <c r="C5" s="1390" t="s">
        <v>418</v>
      </c>
    </row>
    <row r="6" spans="1:4" ht="15" customHeight="1">
      <c r="B6" s="1390">
        <v>1</v>
      </c>
      <c r="C6" s="1391">
        <v>2</v>
      </c>
    </row>
    <row r="7" spans="1:4" ht="19.350000000000001" customHeight="1">
      <c r="B7" s="195" t="s">
        <v>1537</v>
      </c>
      <c r="C7" s="195">
        <v>13.5</v>
      </c>
    </row>
    <row r="8" spans="1:4" ht="19.350000000000001" customHeight="1">
      <c r="B8" s="1367" t="s">
        <v>1405</v>
      </c>
      <c r="C8" s="1367">
        <v>14</v>
      </c>
    </row>
    <row r="9" spans="1:4" ht="19.350000000000001" customHeight="1">
      <c r="B9" s="195" t="s">
        <v>419</v>
      </c>
      <c r="C9" s="195">
        <v>15</v>
      </c>
    </row>
    <row r="10" spans="1:4" ht="19.350000000000001" customHeight="1">
      <c r="B10" s="1367" t="s">
        <v>420</v>
      </c>
      <c r="C10" s="1367">
        <v>16</v>
      </c>
    </row>
    <row r="11" spans="1:4" ht="19.350000000000001" customHeight="1">
      <c r="B11" s="195" t="s">
        <v>421</v>
      </c>
      <c r="C11" s="195">
        <v>17</v>
      </c>
    </row>
    <row r="12" spans="1:4" ht="19.350000000000001" customHeight="1">
      <c r="B12" s="1367" t="s">
        <v>422</v>
      </c>
      <c r="C12" s="1367">
        <v>14</v>
      </c>
    </row>
    <row r="13" spans="1:4" ht="19.350000000000001" customHeight="1">
      <c r="B13" s="195" t="s">
        <v>423</v>
      </c>
      <c r="C13" s="195">
        <v>15</v>
      </c>
    </row>
    <row r="14" spans="1:4" ht="19.350000000000001" customHeight="1">
      <c r="B14" s="1367" t="s">
        <v>424</v>
      </c>
      <c r="C14" s="1367">
        <v>16</v>
      </c>
    </row>
    <row r="15" spans="1:4" ht="19.350000000000001" customHeight="1">
      <c r="B15" s="195" t="s">
        <v>425</v>
      </c>
      <c r="C15" s="195">
        <v>14</v>
      </c>
    </row>
    <row r="16" spans="1:4" s="1392" customFormat="1" ht="19.350000000000001" customHeight="1">
      <c r="B16" s="1367" t="s">
        <v>426</v>
      </c>
      <c r="C16" s="1367">
        <v>9</v>
      </c>
      <c r="D16" s="1393"/>
    </row>
    <row r="17" spans="2:4" s="1392" customFormat="1" ht="19.350000000000001" customHeight="1">
      <c r="B17" s="195" t="s">
        <v>427</v>
      </c>
      <c r="C17" s="195">
        <v>10</v>
      </c>
      <c r="D17" s="1393"/>
    </row>
    <row r="18" spans="2:4" s="1392" customFormat="1" ht="19.350000000000001" customHeight="1">
      <c r="B18" s="1367" t="s">
        <v>428</v>
      </c>
      <c r="C18" s="1367">
        <v>12</v>
      </c>
      <c r="D18" s="1393"/>
    </row>
    <row r="19" spans="2:4" s="1392" customFormat="1" ht="19.350000000000001" customHeight="1">
      <c r="B19" s="195" t="s">
        <v>429</v>
      </c>
      <c r="C19" s="195">
        <v>14</v>
      </c>
      <c r="D19" s="1393"/>
    </row>
    <row r="20" spans="2:4" s="1392" customFormat="1" ht="19.350000000000001" customHeight="1">
      <c r="B20" s="1367" t="s">
        <v>430</v>
      </c>
      <c r="C20" s="1367">
        <v>16</v>
      </c>
      <c r="D20" s="1393"/>
    </row>
    <row r="21" spans="2:4" s="1392" customFormat="1" ht="19.350000000000001" customHeight="1">
      <c r="B21" s="195" t="s">
        <v>431</v>
      </c>
      <c r="C21" s="195">
        <v>18</v>
      </c>
      <c r="D21" s="1393"/>
    </row>
    <row r="22" spans="2:4" s="1392" customFormat="1" ht="19.350000000000001" customHeight="1">
      <c r="B22" s="1367" t="s">
        <v>432</v>
      </c>
      <c r="C22" s="1367">
        <v>20</v>
      </c>
      <c r="D22" s="1393"/>
    </row>
    <row r="23" spans="2:4" s="1392" customFormat="1" ht="19.350000000000001" customHeight="1">
      <c r="B23" s="195" t="s">
        <v>433</v>
      </c>
      <c r="C23" s="195">
        <v>24</v>
      </c>
      <c r="D23" s="1393"/>
    </row>
    <row r="24" spans="2:4" s="1392" customFormat="1" ht="19.350000000000001" customHeight="1">
      <c r="B24" s="1367" t="s">
        <v>434</v>
      </c>
      <c r="C24" s="1367">
        <v>30</v>
      </c>
      <c r="D24" s="1393"/>
    </row>
    <row r="25" spans="2:4" s="1392" customFormat="1" ht="19.350000000000001" customHeight="1">
      <c r="B25" s="195" t="s">
        <v>435</v>
      </c>
      <c r="C25" s="195">
        <v>24</v>
      </c>
      <c r="D25" s="1393"/>
    </row>
    <row r="26" spans="2:4" s="1392" customFormat="1" ht="19.350000000000001" customHeight="1">
      <c r="B26" s="1367" t="s">
        <v>436</v>
      </c>
      <c r="C26" s="1367">
        <v>27.6</v>
      </c>
      <c r="D26" s="1393"/>
    </row>
    <row r="27" spans="2:4" s="1392" customFormat="1" ht="19.350000000000001" customHeight="1">
      <c r="B27" s="195" t="s">
        <v>437</v>
      </c>
      <c r="C27" s="195">
        <v>28.8</v>
      </c>
      <c r="D27" s="1393"/>
    </row>
    <row r="28" spans="2:4" s="1392" customFormat="1" ht="19.350000000000001" customHeight="1">
      <c r="B28" s="1367" t="s">
        <v>438</v>
      </c>
      <c r="C28" s="1367">
        <v>30</v>
      </c>
      <c r="D28" s="1393"/>
    </row>
    <row r="29" spans="2:4" s="1392" customFormat="1" ht="19.350000000000001" customHeight="1">
      <c r="B29" s="195" t="s">
        <v>439</v>
      </c>
      <c r="C29" s="195">
        <v>36</v>
      </c>
      <c r="D29" s="1393"/>
    </row>
    <row r="30" spans="2:4" s="1392" customFormat="1" ht="19.350000000000001" customHeight="1">
      <c r="B30" s="1367" t="s">
        <v>440</v>
      </c>
      <c r="C30" s="1367">
        <v>30</v>
      </c>
      <c r="D30" s="1393"/>
    </row>
    <row r="31" spans="2:4" s="1392" customFormat="1" ht="19.350000000000001" customHeight="1">
      <c r="B31" s="195" t="s">
        <v>441</v>
      </c>
      <c r="C31" s="195">
        <v>39.6</v>
      </c>
      <c r="D31" s="1393"/>
    </row>
    <row r="32" spans="2:4" s="1392" customFormat="1" ht="19.350000000000001" customHeight="1">
      <c r="B32" s="1367" t="s">
        <v>442</v>
      </c>
      <c r="C32" s="1367">
        <v>48</v>
      </c>
      <c r="D32" s="1393"/>
    </row>
    <row r="33" spans="2:4" s="1392" customFormat="1" ht="19.350000000000001" customHeight="1">
      <c r="B33" s="195" t="s">
        <v>443</v>
      </c>
      <c r="C33" s="195">
        <v>60</v>
      </c>
      <c r="D33" s="1393"/>
    </row>
    <row r="34" spans="2:4" s="1392" customFormat="1" ht="19.350000000000001" customHeight="1">
      <c r="B34" s="1367" t="s">
        <v>444</v>
      </c>
      <c r="C34" s="1367">
        <v>84</v>
      </c>
      <c r="D34" s="1393"/>
    </row>
    <row r="35" spans="2:4" s="1392" customFormat="1" ht="19.350000000000001" customHeight="1">
      <c r="B35" s="195" t="s">
        <v>445</v>
      </c>
      <c r="C35" s="195">
        <v>120</v>
      </c>
      <c r="D35" s="1393"/>
    </row>
    <row r="36" spans="2:4" s="1392" customFormat="1" ht="19.350000000000001" customHeight="1">
      <c r="B36" s="1367" t="s">
        <v>446</v>
      </c>
      <c r="C36" s="1367">
        <v>300</v>
      </c>
      <c r="D36" s="1393"/>
    </row>
    <row r="37" spans="2:4" s="1392" customFormat="1" ht="19.350000000000001" customHeight="1">
      <c r="B37" s="195" t="s">
        <v>447</v>
      </c>
      <c r="C37" s="195">
        <v>250</v>
      </c>
      <c r="D37" s="1393"/>
    </row>
    <row r="38" spans="2:4" s="1392" customFormat="1" ht="19.350000000000001" customHeight="1">
      <c r="B38" s="1367" t="s">
        <v>448</v>
      </c>
      <c r="C38" s="1367">
        <v>225</v>
      </c>
      <c r="D38" s="1393"/>
    </row>
    <row r="39" spans="2:4" s="1392" customFormat="1" ht="19.350000000000001" customHeight="1">
      <c r="B39" s="195" t="s">
        <v>449</v>
      </c>
      <c r="C39" s="195">
        <v>150</v>
      </c>
      <c r="D39" s="1393"/>
    </row>
    <row r="40" spans="2:4" s="1392" customFormat="1" ht="19.350000000000001" customHeight="1">
      <c r="B40" s="1394" t="s">
        <v>449</v>
      </c>
      <c r="C40" s="1394">
        <v>150</v>
      </c>
      <c r="D40" s="1393"/>
    </row>
    <row r="42" spans="2:4">
      <c r="B42" s="1395" t="s">
        <v>450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12"/>
  <sheetViews>
    <sheetView showZeros="0" zoomScaleNormal="100" zoomScaleSheetLayoutView="100" workbookViewId="0">
      <selection activeCell="D29" sqref="D29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6"/>
      <c r="B1" s="127" t="s">
        <v>451</v>
      </c>
    </row>
    <row r="2" spans="1:2" ht="15.75">
      <c r="A2" s="1555" t="s">
        <v>452</v>
      </c>
      <c r="B2" s="1555"/>
    </row>
    <row r="3" spans="1:2">
      <c r="A3" s="1556" t="s">
        <v>1354</v>
      </c>
      <c r="B3" s="1556"/>
    </row>
    <row r="4" spans="1:2">
      <c r="B4" s="58" t="s">
        <v>194</v>
      </c>
    </row>
    <row r="5" spans="1:2" ht="35.1" customHeight="1">
      <c r="A5" s="118" t="s">
        <v>454</v>
      </c>
      <c r="B5" s="118" t="s">
        <v>452</v>
      </c>
    </row>
    <row r="6" spans="1:2" ht="15" customHeight="1">
      <c r="A6" s="137">
        <v>1</v>
      </c>
      <c r="B6" s="137">
        <v>2</v>
      </c>
    </row>
    <row r="7" spans="1:2" s="60" customFormat="1" ht="35.1" customHeight="1">
      <c r="A7" s="782" t="s">
        <v>455</v>
      </c>
      <c r="B7" s="616">
        <v>4</v>
      </c>
    </row>
    <row r="8" spans="1:2" s="60" customFormat="1" ht="35.1" customHeight="1">
      <c r="A8" s="626" t="s">
        <v>456</v>
      </c>
      <c r="B8" s="617">
        <v>14</v>
      </c>
    </row>
    <row r="9" spans="1:2" s="60" customFormat="1" ht="35.1" customHeight="1">
      <c r="A9" s="782" t="s">
        <v>457</v>
      </c>
      <c r="B9" s="616">
        <v>4</v>
      </c>
    </row>
    <row r="10" spans="1:2" s="60" customFormat="1" ht="35.1" customHeight="1">
      <c r="A10" s="626" t="s">
        <v>458</v>
      </c>
      <c r="B10" s="617">
        <v>14</v>
      </c>
    </row>
    <row r="11" spans="1:2" ht="12.95" customHeight="1">
      <c r="A11" s="126"/>
      <c r="B11" s="126"/>
    </row>
    <row r="12" spans="1:2" ht="12.95" customHeight="1">
      <c r="A12" s="1557" t="s">
        <v>1355</v>
      </c>
      <c r="B12" s="1557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8"/>
  <sheetViews>
    <sheetView showZeros="0" zoomScaleNormal="100" zoomScaleSheetLayoutView="100" workbookViewId="0">
      <pane xSplit="1" ySplit="7" topLeftCell="B55" activePane="bottomRight" state="frozen"/>
      <selection activeCell="A16" sqref="A16"/>
      <selection pane="topRight" activeCell="A16" sqref="A16"/>
      <selection pane="bottomLeft" activeCell="A16" sqref="A16"/>
      <selection pane="bottomRight" activeCell="A56" sqref="A56"/>
    </sheetView>
  </sheetViews>
  <sheetFormatPr defaultColWidth="9.140625" defaultRowHeight="12.75"/>
  <cols>
    <col min="1" max="4" width="21.28515625" style="1386" customWidth="1"/>
    <col min="5" max="16384" width="9.140625" style="1386"/>
  </cols>
  <sheetData>
    <row r="1" spans="1:4" s="1397" customFormat="1" ht="15" customHeight="1">
      <c r="A1" s="1396"/>
      <c r="B1" s="1396"/>
      <c r="C1" s="1396"/>
      <c r="D1" s="127" t="s">
        <v>453</v>
      </c>
    </row>
    <row r="2" spans="1:4" s="1398" customFormat="1" ht="15.75">
      <c r="A2" s="1558" t="s">
        <v>463</v>
      </c>
      <c r="B2" s="1558"/>
      <c r="C2" s="1558"/>
      <c r="D2" s="1558"/>
    </row>
    <row r="3" spans="1:4">
      <c r="A3" s="1399"/>
      <c r="B3" s="1399"/>
      <c r="C3" s="1399"/>
      <c r="D3" s="1399"/>
    </row>
    <row r="4" spans="1:4">
      <c r="A4" s="1400"/>
      <c r="B4" s="1400"/>
      <c r="C4" s="1400"/>
      <c r="D4" s="1401" t="s">
        <v>172</v>
      </c>
    </row>
    <row r="5" spans="1:4" ht="20.100000000000001" customHeight="1">
      <c r="A5" s="1559" t="s">
        <v>365</v>
      </c>
      <c r="B5" s="1559" t="s">
        <v>464</v>
      </c>
      <c r="C5" s="1560" t="s">
        <v>199</v>
      </c>
      <c r="D5" s="1561"/>
    </row>
    <row r="6" spans="1:4" s="1392" customFormat="1" ht="62.25" customHeight="1">
      <c r="A6" s="1559"/>
      <c r="B6" s="1559"/>
      <c r="C6" s="1390" t="s">
        <v>1380</v>
      </c>
      <c r="D6" s="1390" t="s">
        <v>1381</v>
      </c>
    </row>
    <row r="7" spans="1:4" s="1392" customFormat="1" ht="15" customHeight="1">
      <c r="A7" s="1402">
        <v>1</v>
      </c>
      <c r="B7" s="1402">
        <v>2</v>
      </c>
      <c r="C7" s="1402">
        <v>3</v>
      </c>
      <c r="D7" s="1402">
        <v>4</v>
      </c>
    </row>
    <row r="8" spans="1:4" ht="27.95" customHeight="1">
      <c r="A8" s="197" t="s">
        <v>374</v>
      </c>
      <c r="B8" s="190">
        <v>5571.4556097650102</v>
      </c>
      <c r="C8" s="190">
        <v>4187.11127720886</v>
      </c>
      <c r="D8" s="190">
        <v>1384.3443325561504</v>
      </c>
    </row>
    <row r="9" spans="1:4" ht="27.95" customHeight="1">
      <c r="A9" s="653" t="s">
        <v>375</v>
      </c>
      <c r="B9" s="394">
        <v>5653.025488070778</v>
      </c>
      <c r="C9" s="1403">
        <v>4238.5644997618101</v>
      </c>
      <c r="D9" s="678">
        <v>1414.4609883089679</v>
      </c>
    </row>
    <row r="10" spans="1:4" ht="27.95" customHeight="1">
      <c r="A10" s="308" t="s">
        <v>376</v>
      </c>
      <c r="B10" s="194">
        <v>5342.9017427655099</v>
      </c>
      <c r="C10" s="194">
        <v>4018.66223312181</v>
      </c>
      <c r="D10" s="194">
        <v>1324.2395096436999</v>
      </c>
    </row>
    <row r="11" spans="1:4" ht="27.95" customHeight="1">
      <c r="A11" s="1404" t="s">
        <v>377</v>
      </c>
      <c r="B11" s="1403">
        <v>5444.5651329792099</v>
      </c>
      <c r="C11" s="1403">
        <v>4092.73020387516</v>
      </c>
      <c r="D11" s="1403">
        <v>1351.8349291040502</v>
      </c>
    </row>
    <row r="12" spans="1:4" ht="27.95" customHeight="1">
      <c r="A12" s="308" t="s">
        <v>378</v>
      </c>
      <c r="B12" s="194">
        <v>5458.131366905759</v>
      </c>
      <c r="C12" s="194">
        <v>3566.8414588751598</v>
      </c>
      <c r="D12" s="194">
        <v>1891.2899080305995</v>
      </c>
    </row>
    <row r="13" spans="1:4" ht="27.95" customHeight="1">
      <c r="A13" s="1404" t="s">
        <v>379</v>
      </c>
      <c r="B13" s="1403">
        <v>5377.0934640256801</v>
      </c>
      <c r="C13" s="1403">
        <v>3641.33170758816</v>
      </c>
      <c r="D13" s="1403">
        <v>1735.7617564375198</v>
      </c>
    </row>
    <row r="14" spans="1:4" ht="27.95" customHeight="1">
      <c r="A14" s="308" t="s">
        <v>380</v>
      </c>
      <c r="B14" s="194">
        <v>5821.1159193700705</v>
      </c>
      <c r="C14" s="194">
        <v>1515.3442137079501</v>
      </c>
      <c r="D14" s="194">
        <v>4305.7717056621204</v>
      </c>
    </row>
    <row r="15" spans="1:4" ht="27.95" customHeight="1">
      <c r="A15" s="1404" t="s">
        <v>381</v>
      </c>
      <c r="B15" s="1403">
        <v>6402.7598253996703</v>
      </c>
      <c r="C15" s="1403">
        <v>1660.8880153817199</v>
      </c>
      <c r="D15" s="1403">
        <v>4741.8718100179503</v>
      </c>
    </row>
    <row r="16" spans="1:4" ht="27.95" customHeight="1">
      <c r="A16" s="308" t="s">
        <v>382</v>
      </c>
      <c r="B16" s="194">
        <v>7263.7692361418103</v>
      </c>
      <c r="C16" s="194">
        <v>1881.46087861146</v>
      </c>
      <c r="D16" s="194">
        <v>5382.3083575303499</v>
      </c>
    </row>
    <row r="17" spans="1:4" ht="27.95" customHeight="1">
      <c r="A17" s="1404" t="s">
        <v>383</v>
      </c>
      <c r="B17" s="1403">
        <v>6031.7232457106602</v>
      </c>
      <c r="C17" s="1403">
        <v>1570.1099816114599</v>
      </c>
      <c r="D17" s="1403">
        <v>4461.6132640992</v>
      </c>
    </row>
    <row r="18" spans="1:4" ht="27.95" customHeight="1">
      <c r="A18" s="308" t="s">
        <v>384</v>
      </c>
      <c r="B18" s="194">
        <v>5914.101413632372</v>
      </c>
      <c r="C18" s="194">
        <v>1540.21549271702</v>
      </c>
      <c r="D18" s="194">
        <v>4373.8859209153516</v>
      </c>
    </row>
    <row r="19" spans="1:4" ht="27.95" customHeight="1">
      <c r="A19" s="1404" t="s">
        <v>385</v>
      </c>
      <c r="B19" s="1403">
        <v>5857.537991782061</v>
      </c>
      <c r="C19" s="1403">
        <v>1525.9545530346099</v>
      </c>
      <c r="D19" s="1403">
        <v>4331.5834387474506</v>
      </c>
    </row>
    <row r="20" spans="1:4" ht="27.95" customHeight="1">
      <c r="A20" s="197" t="s">
        <v>386</v>
      </c>
      <c r="B20" s="190">
        <v>5953.1544192721303</v>
      </c>
      <c r="C20" s="190">
        <v>1546.77228809503</v>
      </c>
      <c r="D20" s="190">
        <v>4406.3821311770998</v>
      </c>
    </row>
    <row r="21" spans="1:4" ht="27.95" customHeight="1">
      <c r="A21" s="653" t="s">
        <v>387</v>
      </c>
      <c r="B21" s="394">
        <v>6312.4257993553601</v>
      </c>
      <c r="C21" s="1403">
        <v>1636.98893574001</v>
      </c>
      <c r="D21" s="678">
        <v>4675.4368636153504</v>
      </c>
    </row>
    <row r="22" spans="1:4" ht="27.95" customHeight="1">
      <c r="A22" s="308" t="s">
        <v>388</v>
      </c>
      <c r="B22" s="194">
        <v>6626.0588970447707</v>
      </c>
      <c r="C22" s="194">
        <v>1717.24038935362</v>
      </c>
      <c r="D22" s="194">
        <v>4908.8185076911504</v>
      </c>
    </row>
    <row r="23" spans="1:4" ht="27.95" customHeight="1">
      <c r="A23" s="1404" t="s">
        <v>389</v>
      </c>
      <c r="B23" s="1403">
        <v>6639.7087207199902</v>
      </c>
      <c r="C23" s="1403">
        <v>1721.4295652758401</v>
      </c>
      <c r="D23" s="1403">
        <v>4918.2791554441501</v>
      </c>
    </row>
    <row r="24" spans="1:4" ht="27.95" customHeight="1">
      <c r="A24" s="308" t="s">
        <v>390</v>
      </c>
      <c r="B24" s="194">
        <v>6761.6743571514398</v>
      </c>
      <c r="C24" s="194">
        <v>1750.1963708133403</v>
      </c>
      <c r="D24" s="194">
        <v>5011.4779863381</v>
      </c>
    </row>
    <row r="25" spans="1:4" ht="27.95" customHeight="1">
      <c r="A25" s="1404" t="s">
        <v>391</v>
      </c>
      <c r="B25" s="1403">
        <v>6846.5335321224511</v>
      </c>
      <c r="C25" s="1403">
        <v>1770.9007819999999</v>
      </c>
      <c r="D25" s="1403">
        <v>5075.6327501224514</v>
      </c>
    </row>
    <row r="26" spans="1:4" ht="27.95" customHeight="1">
      <c r="A26" s="308" t="s">
        <v>392</v>
      </c>
      <c r="B26" s="194">
        <v>7350.315213100509</v>
      </c>
      <c r="C26" s="194">
        <v>1898.1106260189099</v>
      </c>
      <c r="D26" s="194">
        <v>5452.2045870815991</v>
      </c>
    </row>
    <row r="27" spans="1:4" ht="27.95" customHeight="1">
      <c r="A27" s="1404" t="s">
        <v>393</v>
      </c>
      <c r="B27" s="1403">
        <v>7267.4351584728192</v>
      </c>
      <c r="C27" s="1403">
        <v>1876.3776684921199</v>
      </c>
      <c r="D27" s="1403">
        <v>5391.0574899806998</v>
      </c>
    </row>
    <row r="28" spans="1:4" ht="27.95" customHeight="1">
      <c r="A28" s="308" t="s">
        <v>394</v>
      </c>
      <c r="B28" s="194">
        <v>9327.864212467608</v>
      </c>
      <c r="C28" s="194">
        <v>1943.00908629273</v>
      </c>
      <c r="D28" s="194">
        <v>7384.8551261748789</v>
      </c>
    </row>
    <row r="29" spans="1:4" ht="27.95" customHeight="1">
      <c r="A29" s="1404" t="s">
        <v>395</v>
      </c>
      <c r="B29" s="1403">
        <v>9373.8708435017234</v>
      </c>
      <c r="C29" s="1403">
        <v>1952.03361113804</v>
      </c>
      <c r="D29" s="1403">
        <v>7421.8372323636831</v>
      </c>
    </row>
    <row r="30" spans="1:4" ht="27.95" customHeight="1">
      <c r="A30" s="308" t="s">
        <v>396</v>
      </c>
      <c r="B30" s="194">
        <v>9326.4121078850985</v>
      </c>
      <c r="C30" s="194">
        <v>1942.6703673321399</v>
      </c>
      <c r="D30" s="194">
        <v>7383.7417405529595</v>
      </c>
    </row>
    <row r="31" spans="1:4" ht="27.95" customHeight="1">
      <c r="A31" s="1404" t="s">
        <v>397</v>
      </c>
      <c r="B31" s="1403">
        <v>9584.6709862942607</v>
      </c>
      <c r="C31" s="1403">
        <v>1993.0545149270599</v>
      </c>
      <c r="D31" s="1403">
        <v>7591.6164713672015</v>
      </c>
    </row>
    <row r="32" spans="1:4" ht="27.95" customHeight="1">
      <c r="A32" s="197" t="s">
        <v>398</v>
      </c>
      <c r="B32" s="190">
        <v>10157.509565267841</v>
      </c>
      <c r="C32" s="190">
        <v>2107.318444</v>
      </c>
      <c r="D32" s="190">
        <v>8050.1911212678415</v>
      </c>
    </row>
    <row r="33" spans="1:4" ht="27.95" customHeight="1">
      <c r="A33" s="653" t="s">
        <v>399</v>
      </c>
      <c r="B33" s="394">
        <v>10625.690182357323</v>
      </c>
      <c r="C33" s="1403">
        <v>2203.8729281061201</v>
      </c>
      <c r="D33" s="678">
        <v>8421.817254251202</v>
      </c>
    </row>
    <row r="34" spans="1:4" ht="27.95" customHeight="1">
      <c r="A34" s="308" t="s">
        <v>400</v>
      </c>
      <c r="B34" s="194">
        <v>10883.71200556915</v>
      </c>
      <c r="C34" s="194">
        <v>2250.51114869507</v>
      </c>
      <c r="D34" s="194">
        <v>8633.2008568740803</v>
      </c>
    </row>
    <row r="35" spans="1:4" ht="27.95" customHeight="1">
      <c r="A35" s="1404" t="s">
        <v>401</v>
      </c>
      <c r="B35" s="1403">
        <v>10503.721208727968</v>
      </c>
      <c r="C35" s="1403">
        <v>2173.2163299898898</v>
      </c>
      <c r="D35" s="1403">
        <v>8330.5048787380783</v>
      </c>
    </row>
    <row r="36" spans="1:4" ht="27.95" customHeight="1">
      <c r="A36" s="308" t="s">
        <v>402</v>
      </c>
      <c r="B36" s="194">
        <v>10898.115852985791</v>
      </c>
      <c r="C36" s="194">
        <v>2252.1504639999998</v>
      </c>
      <c r="D36" s="194">
        <v>8645.9653889857909</v>
      </c>
    </row>
    <row r="37" spans="1:4" ht="27.95" customHeight="1">
      <c r="A37" s="1404" t="s">
        <v>403</v>
      </c>
      <c r="B37" s="1403">
        <v>11733.972852588637</v>
      </c>
      <c r="C37" s="1403">
        <v>2418.6186160000002</v>
      </c>
      <c r="D37" s="1403">
        <v>9315.3542365886369</v>
      </c>
    </row>
    <row r="38" spans="1:4" ht="27.95" customHeight="1">
      <c r="A38" s="308" t="s">
        <v>404</v>
      </c>
      <c r="B38" s="194">
        <v>12618.113159456883</v>
      </c>
      <c r="C38" s="194">
        <v>2595.200867</v>
      </c>
      <c r="D38" s="194">
        <v>10022.912292456884</v>
      </c>
    </row>
    <row r="39" spans="1:4" ht="27.95" customHeight="1">
      <c r="A39" s="1404" t="s">
        <v>405</v>
      </c>
      <c r="B39" s="1403">
        <v>12330.616436954719</v>
      </c>
      <c r="C39" s="1403">
        <v>2537.5088770000002</v>
      </c>
      <c r="D39" s="1403">
        <v>9793.1075599547185</v>
      </c>
    </row>
    <row r="40" spans="1:4" ht="27.95" customHeight="1">
      <c r="A40" s="308" t="s">
        <v>406</v>
      </c>
      <c r="B40" s="194">
        <v>12804.358295891996</v>
      </c>
      <c r="C40" s="194">
        <v>2632.3501426009502</v>
      </c>
      <c r="D40" s="194">
        <v>10172.008153291046</v>
      </c>
    </row>
    <row r="41" spans="1:4" ht="27.95" customHeight="1">
      <c r="A41" s="1404" t="s">
        <v>407</v>
      </c>
      <c r="B41" s="1403">
        <v>12838.147689969559</v>
      </c>
      <c r="C41" s="1403">
        <v>2639.4998500455099</v>
      </c>
      <c r="D41" s="1403">
        <v>10198.64783992405</v>
      </c>
    </row>
    <row r="42" spans="1:4" ht="27.95" customHeight="1">
      <c r="A42" s="308" t="s">
        <v>408</v>
      </c>
      <c r="B42" s="194">
        <v>12671.27613496346</v>
      </c>
      <c r="C42" s="194">
        <v>2535.5925185146598</v>
      </c>
      <c r="D42" s="194">
        <v>10135.683616448801</v>
      </c>
    </row>
    <row r="43" spans="1:4" ht="27.95" customHeight="1">
      <c r="A43" s="1394" t="s">
        <v>409</v>
      </c>
      <c r="B43" s="1405">
        <v>13056.270140632283</v>
      </c>
      <c r="C43" s="1405">
        <v>2623.1425965500898</v>
      </c>
      <c r="D43" s="1405">
        <v>10433.127544082194</v>
      </c>
    </row>
    <row r="44" spans="1:4" ht="27.95" customHeight="1">
      <c r="A44" s="197" t="s">
        <v>410</v>
      </c>
      <c r="B44" s="190">
        <v>13158.469962964309</v>
      </c>
      <c r="C44" s="190">
        <v>2637.9677470422298</v>
      </c>
      <c r="D44" s="190">
        <v>10520.502215922079</v>
      </c>
    </row>
    <row r="45" spans="1:4" ht="27.95" customHeight="1">
      <c r="A45" s="1404" t="s">
        <v>411</v>
      </c>
      <c r="B45" s="1403">
        <v>14057.077255535347</v>
      </c>
      <c r="C45" s="1403">
        <v>2829.9780429921502</v>
      </c>
      <c r="D45" s="1403">
        <v>11227.099212543197</v>
      </c>
    </row>
    <row r="46" spans="1:4" ht="27.95" customHeight="1">
      <c r="A46" s="308" t="s">
        <v>412</v>
      </c>
      <c r="B46" s="194">
        <v>13752.337466250674</v>
      </c>
      <c r="C46" s="194">
        <v>2764.3354908297101</v>
      </c>
      <c r="D46" s="194">
        <v>10988.001975420964</v>
      </c>
    </row>
    <row r="47" spans="1:4" ht="27.95" customHeight="1">
      <c r="A47" s="1404" t="s">
        <v>413</v>
      </c>
      <c r="B47" s="1403">
        <v>13238.401115950031</v>
      </c>
      <c r="C47" s="1403">
        <v>2667.29828182971</v>
      </c>
      <c r="D47" s="1403">
        <v>10571.102834120322</v>
      </c>
    </row>
    <row r="48" spans="1:4" ht="27.95" customHeight="1">
      <c r="A48" s="308" t="s">
        <v>414</v>
      </c>
      <c r="B48" s="194">
        <v>13064.929005382804</v>
      </c>
      <c r="C48" s="194">
        <v>2628.8177939023899</v>
      </c>
      <c r="D48" s="194">
        <v>10436.111211480415</v>
      </c>
    </row>
    <row r="49" spans="1:5" ht="27.95" customHeight="1">
      <c r="A49" s="1404" t="s">
        <v>1173</v>
      </c>
      <c r="B49" s="1403">
        <v>12855.67177437393</v>
      </c>
      <c r="C49" s="1403">
        <v>2585.3473226076899</v>
      </c>
      <c r="D49" s="1403">
        <v>10270.324451766241</v>
      </c>
    </row>
    <row r="50" spans="1:5" ht="27.95" customHeight="1">
      <c r="A50" s="308" t="s">
        <v>1182</v>
      </c>
      <c r="B50" s="194">
        <v>12922.496260715587</v>
      </c>
      <c r="C50" s="194">
        <v>2638.9549641500003</v>
      </c>
      <c r="D50" s="194">
        <v>10283.541296565587</v>
      </c>
    </row>
    <row r="51" spans="1:5" ht="27.95" customHeight="1">
      <c r="A51" s="1406" t="s">
        <v>1213</v>
      </c>
      <c r="B51" s="1407">
        <v>12839.957608362398</v>
      </c>
      <c r="C51" s="1407">
        <v>2626.960779</v>
      </c>
      <c r="D51" s="1407">
        <v>10212.996829362399</v>
      </c>
    </row>
    <row r="52" spans="1:5" ht="27.95" customHeight="1">
      <c r="A52" s="308" t="s">
        <v>1228</v>
      </c>
      <c r="B52" s="194">
        <v>13130.764245815961</v>
      </c>
      <c r="C52" s="194">
        <v>2665.8858563199601</v>
      </c>
      <c r="D52" s="194">
        <v>10464.878389496</v>
      </c>
    </row>
    <row r="53" spans="1:5" ht="27.95" customHeight="1">
      <c r="A53" s="1406" t="s">
        <v>1229</v>
      </c>
      <c r="B53" s="1407">
        <v>13977.324212898142</v>
      </c>
      <c r="C53" s="1407">
        <v>2799.2339241395798</v>
      </c>
      <c r="D53" s="1407">
        <v>11178.090288758562</v>
      </c>
    </row>
    <row r="54" spans="1:5" ht="27.95" customHeight="1">
      <c r="A54" s="308" t="s">
        <v>1248</v>
      </c>
      <c r="B54" s="194">
        <v>13921.603188717341</v>
      </c>
      <c r="C54" s="194">
        <v>2788.0914521395798</v>
      </c>
      <c r="D54" s="194">
        <v>11133.511736577761</v>
      </c>
    </row>
    <row r="55" spans="1:5" ht="27.95" customHeight="1">
      <c r="A55" s="1408" t="s">
        <v>1255</v>
      </c>
      <c r="B55" s="1409">
        <v>13869.30229788243</v>
      </c>
      <c r="C55" s="1409">
        <v>2778.9748394622702</v>
      </c>
      <c r="D55" s="1409">
        <v>11090.327458420161</v>
      </c>
    </row>
    <row r="56" spans="1:5" ht="27.95" customHeight="1">
      <c r="A56" s="197" t="s">
        <v>1258</v>
      </c>
      <c r="B56" s="190">
        <v>14176.919028405677</v>
      </c>
      <c r="C56" s="190">
        <v>2843.4848014562399</v>
      </c>
      <c r="D56" s="190">
        <v>11333.434226949437</v>
      </c>
    </row>
    <row r="57" spans="1:5" ht="27.95" customHeight="1">
      <c r="A57" s="1367" t="s">
        <v>1274</v>
      </c>
      <c r="B57" s="1410">
        <v>14228.601603017743</v>
      </c>
      <c r="C57" s="1410">
        <v>2850.6692650723198</v>
      </c>
      <c r="D57" s="1410">
        <v>11377.932337945424</v>
      </c>
    </row>
    <row r="58" spans="1:5" ht="27.95" customHeight="1">
      <c r="A58" s="195" t="s">
        <v>1295</v>
      </c>
      <c r="B58" s="192">
        <v>14343.068336367864</v>
      </c>
      <c r="C58" s="192">
        <v>2872.63661458242</v>
      </c>
      <c r="D58" s="192">
        <v>11470.431721785444</v>
      </c>
    </row>
    <row r="59" spans="1:5" ht="27.95" customHeight="1">
      <c r="A59" s="1404" t="s">
        <v>1302</v>
      </c>
      <c r="B59" s="1403">
        <v>14585.174671181263</v>
      </c>
      <c r="C59" s="1403">
        <v>2924.1239897830201</v>
      </c>
      <c r="D59" s="1403">
        <v>11661.050681398243</v>
      </c>
    </row>
    <row r="60" spans="1:5" ht="27.95" customHeight="1">
      <c r="A60" s="308" t="s">
        <v>1305</v>
      </c>
      <c r="B60" s="194">
        <v>14218.029952238603</v>
      </c>
      <c r="C60" s="194">
        <v>2851.8233701485201</v>
      </c>
      <c r="D60" s="194">
        <v>11366.206582090083</v>
      </c>
    </row>
    <row r="61" spans="1:5" ht="27.95" customHeight="1">
      <c r="A61" s="1404" t="s">
        <v>1316</v>
      </c>
      <c r="B61" s="1403">
        <v>14789.05482037973</v>
      </c>
      <c r="C61" s="1403">
        <v>2964.4576581659699</v>
      </c>
      <c r="D61" s="1403">
        <v>11824.59716221376</v>
      </c>
    </row>
    <row r="62" spans="1:5" ht="27.95" customHeight="1">
      <c r="A62" s="308" t="s">
        <v>1348</v>
      </c>
      <c r="B62" s="194">
        <v>15201.251294911273</v>
      </c>
      <c r="C62" s="194">
        <v>3040.4099471848699</v>
      </c>
      <c r="D62" s="194">
        <v>12160.841347726404</v>
      </c>
    </row>
    <row r="63" spans="1:5" ht="27.95" customHeight="1">
      <c r="A63" s="1404" t="s">
        <v>1357</v>
      </c>
      <c r="B63" s="1403">
        <v>12974.982062507997</v>
      </c>
      <c r="C63" s="1403"/>
      <c r="D63" s="1403">
        <v>12974.982062507997</v>
      </c>
      <c r="E63" s="1411"/>
    </row>
    <row r="64" spans="1:5" ht="27.95" customHeight="1">
      <c r="A64" s="308" t="s">
        <v>1361</v>
      </c>
      <c r="B64" s="194">
        <v>13377.640582568203</v>
      </c>
      <c r="C64" s="194"/>
      <c r="D64" s="194">
        <v>13377.640582568203</v>
      </c>
      <c r="E64" s="1411"/>
    </row>
    <row r="65" spans="1:5" ht="27.95" customHeight="1">
      <c r="A65" s="1404" t="s">
        <v>1366</v>
      </c>
      <c r="B65" s="1403">
        <v>13555.661785342596</v>
      </c>
      <c r="C65" s="1403"/>
      <c r="D65" s="1403">
        <v>13555.661785342596</v>
      </c>
      <c r="E65" s="1411"/>
    </row>
    <row r="66" spans="1:5" ht="27.95" customHeight="1">
      <c r="A66" s="308" t="s">
        <v>1388</v>
      </c>
      <c r="B66" s="194">
        <v>14235.815481118603</v>
      </c>
      <c r="C66" s="194"/>
      <c r="D66" s="194">
        <v>14235.815481118603</v>
      </c>
      <c r="E66" s="1411"/>
    </row>
    <row r="67" spans="1:5" ht="27.95" customHeight="1">
      <c r="A67" s="1404" t="s">
        <v>1389</v>
      </c>
      <c r="B67" s="1403">
        <v>14112.061683870699</v>
      </c>
      <c r="C67" s="1403"/>
      <c r="D67" s="1403">
        <v>14112.061683870699</v>
      </c>
      <c r="E67" s="1411"/>
    </row>
    <row r="68" spans="1:5" ht="27.95" customHeight="1">
      <c r="A68" s="196" t="s">
        <v>1407</v>
      </c>
      <c r="B68" s="1486">
        <v>13960.337070053054</v>
      </c>
      <c r="C68" s="1486"/>
      <c r="D68" s="1486">
        <v>13960.337070053054</v>
      </c>
      <c r="E68" s="1411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1"/>
  <sheetViews>
    <sheetView showZeros="0" zoomScaleNormal="100" zoomScaleSheetLayoutView="100" workbookViewId="0">
      <pane xSplit="1" ySplit="5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D64" sqref="D64"/>
    </sheetView>
  </sheetViews>
  <sheetFormatPr defaultColWidth="19.85546875" defaultRowHeight="12.75"/>
  <cols>
    <col min="1" max="1" width="28.28515625" style="64" customWidth="1"/>
    <col min="2" max="2" width="28.7109375" style="64" customWidth="1"/>
    <col min="3" max="3" width="28.28515625" style="64" customWidth="1" collapsed="1"/>
    <col min="4" max="16384" width="19.85546875" style="64"/>
  </cols>
  <sheetData>
    <row r="1" spans="1:3" ht="15" customHeight="1">
      <c r="A1" s="624"/>
      <c r="B1" s="624"/>
      <c r="C1" s="625" t="s">
        <v>459</v>
      </c>
    </row>
    <row r="2" spans="1:3" s="345" customFormat="1" ht="36.6" customHeight="1">
      <c r="A2" s="1562" t="s">
        <v>467</v>
      </c>
      <c r="B2" s="1562"/>
      <c r="C2" s="1562"/>
    </row>
    <row r="3" spans="1:3">
      <c r="A3" s="66"/>
      <c r="B3" s="66"/>
      <c r="C3" s="66"/>
    </row>
    <row r="4" spans="1:3" s="67" customFormat="1" ht="42" customHeight="1">
      <c r="A4" s="68" t="s">
        <v>195</v>
      </c>
      <c r="B4" s="68" t="s">
        <v>468</v>
      </c>
      <c r="C4" s="68" t="s">
        <v>469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9" t="s">
        <v>174</v>
      </c>
      <c r="B6" s="346">
        <v>5270.8</v>
      </c>
      <c r="C6" s="346">
        <v>14.06030954551685</v>
      </c>
    </row>
    <row r="7" spans="1:3" ht="26.1" customHeight="1">
      <c r="A7" s="593" t="s">
        <v>0</v>
      </c>
      <c r="B7" s="594">
        <v>750</v>
      </c>
      <c r="C7" s="594">
        <v>12.0480272414552</v>
      </c>
    </row>
    <row r="8" spans="1:3" ht="26.1" customHeight="1">
      <c r="A8" s="349" t="s">
        <v>1</v>
      </c>
      <c r="B8" s="635">
        <v>1000</v>
      </c>
      <c r="C8" s="635">
        <v>15.495120218735901</v>
      </c>
    </row>
    <row r="9" spans="1:3" ht="26.1" customHeight="1">
      <c r="A9" s="593" t="s">
        <v>2</v>
      </c>
      <c r="B9" s="594"/>
      <c r="C9" s="594"/>
    </row>
    <row r="10" spans="1:3" ht="26.1" customHeight="1">
      <c r="A10" s="349" t="s">
        <v>3</v>
      </c>
      <c r="B10" s="635"/>
      <c r="C10" s="635"/>
    </row>
    <row r="11" spans="1:3" ht="26.1" customHeight="1">
      <c r="A11" s="593" t="s">
        <v>4</v>
      </c>
      <c r="B11" s="594"/>
      <c r="C11" s="594"/>
    </row>
    <row r="12" spans="1:3" ht="26.1" customHeight="1">
      <c r="A12" s="349" t="s">
        <v>5</v>
      </c>
      <c r="B12" s="635"/>
      <c r="C12" s="635"/>
    </row>
    <row r="13" spans="1:3" ht="26.1" customHeight="1">
      <c r="A13" s="593" t="s">
        <v>6</v>
      </c>
      <c r="B13" s="594">
        <v>850</v>
      </c>
      <c r="C13" s="594">
        <v>13.9944155527887</v>
      </c>
    </row>
    <row r="14" spans="1:3" ht="26.1" customHeight="1">
      <c r="A14" s="349" t="s">
        <v>7</v>
      </c>
      <c r="B14" s="635">
        <v>550</v>
      </c>
      <c r="C14" s="635">
        <v>14.665276342797499</v>
      </c>
    </row>
    <row r="15" spans="1:3" ht="26.1" customHeight="1">
      <c r="A15" s="593" t="s">
        <v>8</v>
      </c>
      <c r="B15" s="594">
        <v>400</v>
      </c>
      <c r="C15" s="594">
        <v>14.2125746317757</v>
      </c>
    </row>
    <row r="16" spans="1:3" ht="26.1" customHeight="1">
      <c r="A16" s="349" t="s">
        <v>9</v>
      </c>
      <c r="B16" s="635">
        <v>420.8</v>
      </c>
      <c r="C16" s="635">
        <v>13.9856454389397</v>
      </c>
    </row>
    <row r="17" spans="1:3" ht="26.1" customHeight="1">
      <c r="A17" s="593" t="s">
        <v>10</v>
      </c>
      <c r="B17" s="594">
        <v>800</v>
      </c>
      <c r="C17" s="594">
        <v>13.912765953747799</v>
      </c>
    </row>
    <row r="18" spans="1:3" ht="26.1" customHeight="1">
      <c r="A18" s="349" t="s">
        <v>11</v>
      </c>
      <c r="B18" s="635">
        <v>500</v>
      </c>
      <c r="C18" s="635">
        <v>13.832762955719099</v>
      </c>
    </row>
    <row r="19" spans="1:3" ht="32.1" customHeight="1">
      <c r="A19" s="805" t="s">
        <v>175</v>
      </c>
      <c r="B19" s="806">
        <v>24200</v>
      </c>
      <c r="C19" s="806">
        <v>13.477395172918666</v>
      </c>
    </row>
    <row r="20" spans="1:3" ht="26.1" customHeight="1">
      <c r="A20" s="349" t="s">
        <v>0</v>
      </c>
      <c r="B20" s="635">
        <v>500</v>
      </c>
      <c r="C20" s="635">
        <v>13.116772170481998</v>
      </c>
    </row>
    <row r="21" spans="1:3" ht="26.1" customHeight="1">
      <c r="A21" s="593" t="s">
        <v>1</v>
      </c>
      <c r="B21" s="594">
        <v>600</v>
      </c>
      <c r="C21" s="594">
        <v>12.68962883586128</v>
      </c>
    </row>
    <row r="22" spans="1:3" ht="26.1" customHeight="1">
      <c r="A22" s="349" t="s">
        <v>2</v>
      </c>
      <c r="B22" s="635">
        <v>700</v>
      </c>
      <c r="C22" s="635">
        <v>13.256459271471732</v>
      </c>
    </row>
    <row r="23" spans="1:3" ht="26.1" customHeight="1">
      <c r="A23" s="593" t="s">
        <v>3</v>
      </c>
      <c r="B23" s="594">
        <v>1100</v>
      </c>
      <c r="C23" s="594">
        <v>12.582307588499269</v>
      </c>
    </row>
    <row r="24" spans="1:3" ht="26.1" customHeight="1">
      <c r="A24" s="349" t="s">
        <v>4</v>
      </c>
      <c r="B24" s="635">
        <v>2600</v>
      </c>
      <c r="C24" s="635">
        <v>12.135176782287244</v>
      </c>
    </row>
    <row r="25" spans="1:3" ht="26.1" customHeight="1">
      <c r="A25" s="593" t="s">
        <v>5</v>
      </c>
      <c r="B25" s="594">
        <v>2700</v>
      </c>
      <c r="C25" s="594">
        <v>12.815454684251041</v>
      </c>
    </row>
    <row r="26" spans="1:3" ht="26.1" customHeight="1">
      <c r="A26" s="349" t="s">
        <v>6</v>
      </c>
      <c r="B26" s="635">
        <v>2800</v>
      </c>
      <c r="C26" s="635">
        <v>13.756192772060361</v>
      </c>
    </row>
    <row r="27" spans="1:3" ht="26.1" customHeight="1">
      <c r="A27" s="593" t="s">
        <v>7</v>
      </c>
      <c r="B27" s="594">
        <v>1500</v>
      </c>
      <c r="C27" s="594">
        <v>13.981091802474699</v>
      </c>
    </row>
    <row r="28" spans="1:3" ht="26.1" customHeight="1">
      <c r="A28" s="349" t="s">
        <v>8</v>
      </c>
      <c r="B28" s="635">
        <v>1500</v>
      </c>
      <c r="C28" s="635">
        <v>13.9801239430629</v>
      </c>
    </row>
    <row r="29" spans="1:3" ht="26.1" customHeight="1">
      <c r="A29" s="593" t="s">
        <v>9</v>
      </c>
      <c r="B29" s="594">
        <v>2600</v>
      </c>
      <c r="C29" s="594">
        <v>13.9853383397807</v>
      </c>
    </row>
    <row r="30" spans="1:3" ht="26.1" customHeight="1">
      <c r="A30" s="349" t="s">
        <v>10</v>
      </c>
      <c r="B30" s="635">
        <v>3400</v>
      </c>
      <c r="C30" s="635">
        <v>13.9319941920979</v>
      </c>
    </row>
    <row r="31" spans="1:3" ht="26.1" customHeight="1">
      <c r="A31" s="593" t="s">
        <v>11</v>
      </c>
      <c r="B31" s="594">
        <v>4200</v>
      </c>
      <c r="C31" s="594">
        <v>13.9327927053409</v>
      </c>
    </row>
    <row r="32" spans="1:3" ht="32.1" customHeight="1">
      <c r="A32" s="729" t="s">
        <v>176</v>
      </c>
      <c r="B32" s="346">
        <v>86948.22</v>
      </c>
      <c r="C32" s="346">
        <v>16.965110791825627</v>
      </c>
    </row>
    <row r="33" spans="1:3" ht="26.1" customHeight="1">
      <c r="A33" s="593" t="s">
        <v>0</v>
      </c>
      <c r="B33" s="594">
        <v>7900</v>
      </c>
      <c r="C33" s="594">
        <v>13.689497532365399</v>
      </c>
    </row>
    <row r="34" spans="1:3" ht="26.1" customHeight="1">
      <c r="A34" s="349" t="s">
        <v>1</v>
      </c>
      <c r="B34" s="635">
        <v>3900</v>
      </c>
      <c r="C34" s="635">
        <v>13.8974385128778</v>
      </c>
    </row>
    <row r="35" spans="1:3" ht="26.1" customHeight="1">
      <c r="A35" s="593" t="s">
        <v>2</v>
      </c>
      <c r="B35" s="594">
        <v>3948.22</v>
      </c>
      <c r="C35" s="594">
        <v>14.7022577607665</v>
      </c>
    </row>
    <row r="36" spans="1:3" ht="26.1" customHeight="1">
      <c r="A36" s="349" t="s">
        <v>3</v>
      </c>
      <c r="B36" s="635">
        <v>9500</v>
      </c>
      <c r="C36" s="635">
        <v>18.953562551670402</v>
      </c>
    </row>
    <row r="37" spans="1:3" ht="26.1" customHeight="1">
      <c r="A37" s="593" t="s">
        <v>4</v>
      </c>
      <c r="B37" s="594">
        <v>9000</v>
      </c>
      <c r="C37" s="594">
        <v>19</v>
      </c>
    </row>
    <row r="38" spans="1:3" ht="26.1" customHeight="1">
      <c r="A38" s="349" t="s">
        <v>5</v>
      </c>
      <c r="B38" s="635">
        <v>8000</v>
      </c>
      <c r="C38" s="635">
        <v>18.499710131600899</v>
      </c>
    </row>
    <row r="39" spans="1:3" ht="26.1" customHeight="1">
      <c r="A39" s="593" t="s">
        <v>6</v>
      </c>
      <c r="B39" s="594">
        <v>11000</v>
      </c>
      <c r="C39" s="594">
        <v>17.5499142187454</v>
      </c>
    </row>
    <row r="40" spans="1:3" ht="26.1" customHeight="1">
      <c r="A40" s="349" t="s">
        <v>7</v>
      </c>
      <c r="B40" s="635">
        <v>8500</v>
      </c>
      <c r="C40" s="635">
        <v>16.709461228117998</v>
      </c>
    </row>
    <row r="41" spans="1:3" ht="26.1" customHeight="1">
      <c r="A41" s="593" t="s">
        <v>8</v>
      </c>
      <c r="B41" s="594">
        <v>7500</v>
      </c>
      <c r="C41" s="594">
        <v>16.6149281218227</v>
      </c>
    </row>
    <row r="42" spans="1:3" ht="26.1" customHeight="1">
      <c r="A42" s="349" t="s">
        <v>9</v>
      </c>
      <c r="B42" s="635">
        <v>6500</v>
      </c>
      <c r="C42" s="635">
        <v>16.586995393232499</v>
      </c>
    </row>
    <row r="43" spans="1:3" ht="26.1" customHeight="1">
      <c r="A43" s="593" t="s">
        <v>10</v>
      </c>
      <c r="B43" s="594">
        <v>6000</v>
      </c>
      <c r="C43" s="594">
        <v>16.783452885300701</v>
      </c>
    </row>
    <row r="44" spans="1:3" ht="26.1" customHeight="1">
      <c r="A44" s="349" t="s">
        <v>11</v>
      </c>
      <c r="B44" s="635">
        <v>5200</v>
      </c>
      <c r="C44" s="635">
        <v>16.812931959527099</v>
      </c>
    </row>
    <row r="45" spans="1:3" ht="26.1" customHeight="1">
      <c r="A45" s="815" t="s">
        <v>177</v>
      </c>
      <c r="B45" s="806">
        <v>25516.917000000001</v>
      </c>
      <c r="C45" s="806">
        <v>16.373541964848044</v>
      </c>
    </row>
    <row r="46" spans="1:3" ht="26.1" customHeight="1">
      <c r="A46" s="349" t="s">
        <v>0</v>
      </c>
      <c r="B46" s="635">
        <v>7500</v>
      </c>
      <c r="C46" s="635">
        <v>16.780529640852301</v>
      </c>
    </row>
    <row r="47" spans="1:3" ht="26.1" customHeight="1">
      <c r="A47" s="593" t="s">
        <v>1</v>
      </c>
      <c r="B47" s="594">
        <v>4000</v>
      </c>
      <c r="C47" s="594">
        <v>16.9172375619987</v>
      </c>
    </row>
    <row r="48" spans="1:3" ht="26.1" customHeight="1">
      <c r="A48" s="349" t="s">
        <v>2</v>
      </c>
      <c r="B48" s="635"/>
      <c r="C48" s="635"/>
    </row>
    <row r="49" spans="1:3" ht="26.1" customHeight="1">
      <c r="A49" s="593" t="s">
        <v>3</v>
      </c>
      <c r="B49" s="594">
        <v>2841.0569999999998</v>
      </c>
      <c r="C49" s="594">
        <v>16.143132795276301</v>
      </c>
    </row>
    <row r="50" spans="1:3" ht="26.1" customHeight="1">
      <c r="A50" s="349" t="s">
        <v>4</v>
      </c>
      <c r="B50" s="635">
        <v>3500</v>
      </c>
      <c r="C50" s="635">
        <v>15.9890702432939</v>
      </c>
    </row>
    <row r="51" spans="1:3" ht="26.1" customHeight="1">
      <c r="A51" s="70" t="s">
        <v>5</v>
      </c>
      <c r="B51" s="969">
        <v>2000</v>
      </c>
      <c r="C51" s="969">
        <v>15.9988599487091</v>
      </c>
    </row>
    <row r="52" spans="1:3" ht="26.1" customHeight="1">
      <c r="A52" s="347" t="s">
        <v>6</v>
      </c>
      <c r="B52" s="348">
        <v>1000</v>
      </c>
      <c r="C52" s="348">
        <v>15.9988599487091</v>
      </c>
    </row>
    <row r="53" spans="1:3" ht="26.1" customHeight="1">
      <c r="A53" s="70" t="s">
        <v>7</v>
      </c>
      <c r="B53" s="969"/>
      <c r="C53" s="969"/>
    </row>
    <row r="54" spans="1:3" ht="26.1" customHeight="1">
      <c r="A54" s="349" t="s">
        <v>8</v>
      </c>
      <c r="B54" s="635"/>
      <c r="C54" s="635"/>
    </row>
    <row r="55" spans="1:3" ht="26.1" customHeight="1">
      <c r="A55" s="593" t="s">
        <v>9</v>
      </c>
      <c r="B55" s="594"/>
      <c r="C55" s="594"/>
    </row>
    <row r="56" spans="1:3" ht="26.1" customHeight="1">
      <c r="A56" s="349" t="s">
        <v>10</v>
      </c>
      <c r="B56" s="635"/>
      <c r="C56" s="635"/>
    </row>
    <row r="57" spans="1:3" ht="26.1" customHeight="1">
      <c r="A57" s="800" t="s">
        <v>11</v>
      </c>
      <c r="B57" s="801">
        <v>4675.8599999999997</v>
      </c>
      <c r="C57" s="801">
        <v>15.9238092310403</v>
      </c>
    </row>
    <row r="58" spans="1:3" ht="26.1" customHeight="1">
      <c r="A58" s="729" t="s">
        <v>1272</v>
      </c>
      <c r="B58" s="346">
        <v>17500</v>
      </c>
      <c r="C58" s="346">
        <v>15.469081064101561</v>
      </c>
    </row>
    <row r="59" spans="1:3" ht="26.1" customHeight="1">
      <c r="A59" s="593" t="s">
        <v>0</v>
      </c>
      <c r="B59" s="594"/>
      <c r="C59" s="594"/>
    </row>
    <row r="60" spans="1:3" ht="26.1" customHeight="1">
      <c r="A60" s="349" t="s">
        <v>1</v>
      </c>
      <c r="B60" s="635"/>
      <c r="C60" s="635"/>
    </row>
    <row r="61" spans="1:3" ht="26.1" customHeight="1">
      <c r="A61" s="593" t="s">
        <v>2</v>
      </c>
      <c r="B61" s="594"/>
      <c r="C61" s="594"/>
    </row>
    <row r="62" spans="1:3" ht="26.1" customHeight="1">
      <c r="A62" s="349" t="s">
        <v>3</v>
      </c>
      <c r="B62" s="635"/>
      <c r="C62" s="635"/>
    </row>
    <row r="63" spans="1:3" ht="26.1" customHeight="1">
      <c r="A63" s="593" t="s">
        <v>4</v>
      </c>
      <c r="B63" s="594"/>
      <c r="C63" s="594"/>
    </row>
    <row r="64" spans="1:3" ht="26.1" customHeight="1">
      <c r="A64" s="349" t="s">
        <v>5</v>
      </c>
      <c r="B64" s="635">
        <v>2000</v>
      </c>
      <c r="C64" s="635">
        <v>15.986750000000001</v>
      </c>
    </row>
    <row r="65" spans="1:3" ht="26.1" customHeight="1">
      <c r="A65" s="593" t="s">
        <v>6</v>
      </c>
      <c r="B65" s="594"/>
      <c r="C65" s="594"/>
    </row>
    <row r="66" spans="1:3" ht="26.1" customHeight="1">
      <c r="A66" s="347" t="s">
        <v>7</v>
      </c>
      <c r="B66" s="348">
        <v>2000</v>
      </c>
      <c r="C66" s="348">
        <v>15.456989650190801</v>
      </c>
    </row>
    <row r="67" spans="1:3" ht="26.1" customHeight="1">
      <c r="A67" s="593" t="s">
        <v>8</v>
      </c>
      <c r="B67" s="594">
        <v>5000</v>
      </c>
      <c r="C67" s="594">
        <v>15.420612772438499</v>
      </c>
    </row>
    <row r="68" spans="1:3" ht="26.1" customHeight="1">
      <c r="A68" s="347" t="s">
        <v>9</v>
      </c>
      <c r="B68" s="348">
        <v>2500</v>
      </c>
      <c r="C68" s="348">
        <v>15.417035429893099</v>
      </c>
    </row>
    <row r="69" spans="1:3" ht="26.1" customHeight="1">
      <c r="A69" s="593" t="s">
        <v>10</v>
      </c>
      <c r="B69" s="594">
        <v>4500</v>
      </c>
      <c r="C69" s="594">
        <v>15.3404205195241</v>
      </c>
    </row>
    <row r="70" spans="1:3" ht="26.1" customHeight="1">
      <c r="A70" s="715" t="s">
        <v>11</v>
      </c>
      <c r="B70" s="350">
        <v>1500</v>
      </c>
      <c r="C70" s="350">
        <v>15.429263031074701</v>
      </c>
    </row>
    <row r="71" spans="1:3" ht="12.75" customHeight="1"/>
  </sheetData>
  <mergeCells count="1">
    <mergeCell ref="A2:C2"/>
  </mergeCells>
  <conditionalFormatting sqref="B42:C42 B32:C39">
    <cfRule type="cellIs" dxfId="945" priority="45" operator="equal">
      <formula>0</formula>
    </cfRule>
  </conditionalFormatting>
  <conditionalFormatting sqref="B40:C40">
    <cfRule type="cellIs" dxfId="944" priority="43" operator="equal">
      <formula>0</formula>
    </cfRule>
  </conditionalFormatting>
  <conditionalFormatting sqref="B41:C41">
    <cfRule type="cellIs" dxfId="943" priority="41" operator="equal">
      <formula>0</formula>
    </cfRule>
  </conditionalFormatting>
  <conditionalFormatting sqref="B43:C43">
    <cfRule type="cellIs" dxfId="942" priority="39" operator="equal">
      <formula>0</formula>
    </cfRule>
  </conditionalFormatting>
  <conditionalFormatting sqref="B44:C44">
    <cfRule type="cellIs" dxfId="941" priority="37" operator="equal">
      <formula>0</formula>
    </cfRule>
  </conditionalFormatting>
  <conditionalFormatting sqref="B45:C45">
    <cfRule type="cellIs" dxfId="940" priority="34" operator="equal">
      <formula>0</formula>
    </cfRule>
  </conditionalFormatting>
  <conditionalFormatting sqref="B46:C46">
    <cfRule type="cellIs" dxfId="939" priority="33" operator="equal">
      <formula>0</formula>
    </cfRule>
  </conditionalFormatting>
  <conditionalFormatting sqref="B14:C14 B27:C27">
    <cfRule type="cellIs" dxfId="938" priority="30" operator="equal">
      <formula>0</formula>
    </cfRule>
  </conditionalFormatting>
  <conditionalFormatting sqref="B16:C16 B29:C29 B6:C13 B19:C26">
    <cfRule type="cellIs" dxfId="937" priority="31" operator="equal">
      <formula>0</formula>
    </cfRule>
  </conditionalFormatting>
  <conditionalFormatting sqref="B15:C15 B28:C28">
    <cfRule type="cellIs" dxfId="936" priority="29" operator="equal">
      <formula>0</formula>
    </cfRule>
  </conditionalFormatting>
  <conditionalFormatting sqref="B17:C17 B30:C30">
    <cfRule type="cellIs" dxfId="935" priority="28" operator="equal">
      <formula>0</formula>
    </cfRule>
  </conditionalFormatting>
  <conditionalFormatting sqref="B18:C18 B31:C31">
    <cfRule type="cellIs" dxfId="934" priority="27" operator="equal">
      <formula>0</formula>
    </cfRule>
  </conditionalFormatting>
  <conditionalFormatting sqref="B47:C48">
    <cfRule type="cellIs" dxfId="933" priority="26" operator="equal">
      <formula>0</formula>
    </cfRule>
  </conditionalFormatting>
  <conditionalFormatting sqref="B49:C49">
    <cfRule type="cellIs" dxfId="932" priority="25" operator="equal">
      <formula>0</formula>
    </cfRule>
  </conditionalFormatting>
  <conditionalFormatting sqref="B50:C50">
    <cfRule type="cellIs" dxfId="931" priority="24" operator="equal">
      <formula>0</formula>
    </cfRule>
  </conditionalFormatting>
  <conditionalFormatting sqref="B51:C51 B53:C53">
    <cfRule type="cellIs" dxfId="930" priority="22" operator="equal">
      <formula>0</formula>
    </cfRule>
  </conditionalFormatting>
  <conditionalFormatting sqref="B52:C52">
    <cfRule type="cellIs" dxfId="929" priority="20" operator="equal">
      <formula>0</formula>
    </cfRule>
  </conditionalFormatting>
  <conditionalFormatting sqref="B54:C54">
    <cfRule type="cellIs" dxfId="928" priority="19" operator="equal">
      <formula>0</formula>
    </cfRule>
  </conditionalFormatting>
  <conditionalFormatting sqref="B55:C55">
    <cfRule type="cellIs" dxfId="927" priority="18" operator="equal">
      <formula>0</formula>
    </cfRule>
  </conditionalFormatting>
  <conditionalFormatting sqref="B57:C57">
    <cfRule type="cellIs" dxfId="926" priority="17" operator="equal">
      <formula>0</formula>
    </cfRule>
  </conditionalFormatting>
  <conditionalFormatting sqref="B56:C56">
    <cfRule type="cellIs" dxfId="925" priority="16" operator="equal">
      <formula>0</formula>
    </cfRule>
  </conditionalFormatting>
  <conditionalFormatting sqref="B58:C58 B60:C60">
    <cfRule type="cellIs" dxfId="924" priority="11" operator="equal">
      <formula>0</formula>
    </cfRule>
  </conditionalFormatting>
  <conditionalFormatting sqref="B59:C59">
    <cfRule type="cellIs" dxfId="923" priority="10" operator="equal">
      <formula>0</formula>
    </cfRule>
  </conditionalFormatting>
  <conditionalFormatting sqref="B61:C61">
    <cfRule type="cellIs" dxfId="922" priority="9" operator="equal">
      <formula>0</formula>
    </cfRule>
  </conditionalFormatting>
  <conditionalFormatting sqref="B62:C62">
    <cfRule type="cellIs" dxfId="921" priority="8" operator="equal">
      <formula>0</formula>
    </cfRule>
  </conditionalFormatting>
  <conditionalFormatting sqref="B63:C63">
    <cfRule type="cellIs" dxfId="920" priority="7" operator="equal">
      <formula>0</formula>
    </cfRule>
  </conditionalFormatting>
  <conditionalFormatting sqref="B64:C64 B66:C66">
    <cfRule type="cellIs" dxfId="919" priority="6" operator="equal">
      <formula>0</formula>
    </cfRule>
  </conditionalFormatting>
  <conditionalFormatting sqref="B67:C67">
    <cfRule type="cellIs" dxfId="918" priority="5" operator="equal">
      <formula>0</formula>
    </cfRule>
  </conditionalFormatting>
  <conditionalFormatting sqref="B65:C65">
    <cfRule type="cellIs" dxfId="917" priority="4" operator="equal">
      <formula>0</formula>
    </cfRule>
  </conditionalFormatting>
  <conditionalFormatting sqref="B68:C68">
    <cfRule type="cellIs" dxfId="916" priority="3" operator="equal">
      <formula>0</formula>
    </cfRule>
  </conditionalFormatting>
  <conditionalFormatting sqref="B69:C69">
    <cfRule type="cellIs" dxfId="915" priority="2" operator="equal">
      <formula>0</formula>
    </cfRule>
  </conditionalFormatting>
  <conditionalFormatting sqref="B70:C70">
    <cfRule type="cellIs" dxfId="9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336"/>
  <sheetViews>
    <sheetView showZeros="0" zoomScaleNormal="100" zoomScaleSheetLayoutView="85" workbookViewId="0">
      <pane xSplit="1" ySplit="5" topLeftCell="B309" activePane="bottomRight" state="frozen"/>
      <selection activeCell="A16" sqref="A16"/>
      <selection pane="topRight" activeCell="A16" sqref="A16"/>
      <selection pane="bottomLeft" activeCell="A16" sqref="A16"/>
      <selection pane="bottomRight" activeCell="A333" sqref="A333:A336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3" width="8.85546875" style="51" customWidth="1"/>
    <col min="4" max="4" width="10.42578125" style="51" customWidth="1"/>
    <col min="5" max="5" width="15.42578125" style="51" customWidth="1"/>
    <col min="6" max="8" width="14.7109375" style="15" customWidth="1"/>
    <col min="9" max="9" width="9" style="15" customWidth="1"/>
    <col min="10" max="10" width="9.5703125" style="15" customWidth="1"/>
    <col min="11" max="11" width="13.5703125" style="15" customWidth="1"/>
    <col min="12" max="16384" width="9.140625" style="15"/>
  </cols>
  <sheetData>
    <row r="1" spans="1:11" ht="15" customHeight="1">
      <c r="A1" s="125"/>
      <c r="B1" s="125"/>
      <c r="C1" s="138"/>
      <c r="D1" s="138"/>
      <c r="E1" s="138"/>
      <c r="F1" s="125"/>
      <c r="G1" s="125"/>
      <c r="H1" s="125"/>
      <c r="I1" s="125"/>
      <c r="J1" s="125"/>
      <c r="K1" s="127" t="s">
        <v>460</v>
      </c>
    </row>
    <row r="2" spans="1:11" ht="15.75">
      <c r="A2" s="1555" t="s">
        <v>470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0" customFormat="1" ht="63.75">
      <c r="A4" s="139" t="s">
        <v>195</v>
      </c>
      <c r="B4" s="63" t="s">
        <v>471</v>
      </c>
      <c r="C4" s="63" t="s">
        <v>472</v>
      </c>
      <c r="D4" s="63" t="s">
        <v>473</v>
      </c>
      <c r="E4" s="63" t="s">
        <v>474</v>
      </c>
      <c r="F4" s="63" t="s">
        <v>475</v>
      </c>
      <c r="G4" s="63" t="s">
        <v>476</v>
      </c>
      <c r="H4" s="63" t="s">
        <v>477</v>
      </c>
      <c r="I4" s="63" t="s">
        <v>478</v>
      </c>
      <c r="J4" s="63" t="s">
        <v>479</v>
      </c>
      <c r="K4" s="63" t="s">
        <v>480</v>
      </c>
    </row>
    <row r="5" spans="1:11" s="140" customFormat="1" ht="15" customHeight="1">
      <c r="A5" s="139">
        <v>1</v>
      </c>
      <c r="B5" s="141">
        <v>2</v>
      </c>
      <c r="C5" s="141">
        <v>3</v>
      </c>
      <c r="D5" s="141">
        <v>4</v>
      </c>
      <c r="E5" s="141">
        <v>5</v>
      </c>
      <c r="F5" s="141">
        <v>6</v>
      </c>
      <c r="G5" s="141">
        <v>7</v>
      </c>
      <c r="H5" s="141">
        <v>8</v>
      </c>
      <c r="I5" s="141">
        <v>9</v>
      </c>
      <c r="J5" s="141">
        <v>10</v>
      </c>
      <c r="K5" s="141">
        <v>11</v>
      </c>
    </row>
    <row r="6" spans="1:11">
      <c r="A6" s="1567" t="s">
        <v>481</v>
      </c>
      <c r="B6" s="189" t="s">
        <v>519</v>
      </c>
      <c r="C6" s="222" t="s">
        <v>758</v>
      </c>
      <c r="D6" s="293">
        <v>3</v>
      </c>
      <c r="E6" s="294">
        <v>150</v>
      </c>
      <c r="F6" s="199">
        <v>40</v>
      </c>
      <c r="G6" s="200">
        <v>0.16</v>
      </c>
      <c r="H6" s="200">
        <v>0.16</v>
      </c>
      <c r="I6" s="200">
        <v>0.16</v>
      </c>
      <c r="J6" s="200">
        <v>0.16</v>
      </c>
      <c r="K6" s="294">
        <v>40</v>
      </c>
    </row>
    <row r="7" spans="1:11">
      <c r="A7" s="1568"/>
      <c r="B7" s="488" t="s">
        <v>520</v>
      </c>
      <c r="C7" s="489" t="s">
        <v>758</v>
      </c>
      <c r="D7" s="490">
        <v>3</v>
      </c>
      <c r="E7" s="491">
        <v>150</v>
      </c>
      <c r="F7" s="492">
        <v>75</v>
      </c>
      <c r="G7" s="493">
        <v>0.16</v>
      </c>
      <c r="H7" s="493">
        <v>0.16</v>
      </c>
      <c r="I7" s="493">
        <v>0.16</v>
      </c>
      <c r="J7" s="493">
        <v>0.16</v>
      </c>
      <c r="K7" s="491">
        <v>75</v>
      </c>
    </row>
    <row r="8" spans="1:11">
      <c r="A8" s="1568"/>
      <c r="B8" s="191" t="s">
        <v>521</v>
      </c>
      <c r="C8" s="209" t="s">
        <v>758</v>
      </c>
      <c r="D8" s="210">
        <v>6</v>
      </c>
      <c r="E8" s="211">
        <v>150</v>
      </c>
      <c r="F8" s="212">
        <v>150</v>
      </c>
      <c r="G8" s="213">
        <v>0.16</v>
      </c>
      <c r="H8" s="213">
        <v>0.16</v>
      </c>
      <c r="I8" s="213">
        <v>0.16</v>
      </c>
      <c r="J8" s="213">
        <v>0.16</v>
      </c>
      <c r="K8" s="211">
        <v>150</v>
      </c>
    </row>
    <row r="9" spans="1:11">
      <c r="A9" s="1568"/>
      <c r="B9" s="488" t="s">
        <v>522</v>
      </c>
      <c r="C9" s="489" t="s">
        <v>758</v>
      </c>
      <c r="D9" s="490">
        <v>6</v>
      </c>
      <c r="E9" s="491">
        <v>150</v>
      </c>
      <c r="F9" s="492">
        <v>180</v>
      </c>
      <c r="G9" s="493">
        <v>0.159</v>
      </c>
      <c r="H9" s="493">
        <v>0.16</v>
      </c>
      <c r="I9" s="493">
        <v>0.16</v>
      </c>
      <c r="J9" s="493">
        <v>0.15989999999999999</v>
      </c>
      <c r="K9" s="491">
        <v>150</v>
      </c>
    </row>
    <row r="10" spans="1:11">
      <c r="A10" s="1568"/>
      <c r="B10" s="191" t="s">
        <v>523</v>
      </c>
      <c r="C10" s="209" t="s">
        <v>758</v>
      </c>
      <c r="D10" s="210">
        <v>7</v>
      </c>
      <c r="E10" s="211">
        <v>250</v>
      </c>
      <c r="F10" s="212">
        <v>114.8</v>
      </c>
      <c r="G10" s="213">
        <v>0.16</v>
      </c>
      <c r="H10" s="213">
        <v>0.16</v>
      </c>
      <c r="I10" s="213">
        <v>0.16</v>
      </c>
      <c r="J10" s="213">
        <v>0.16</v>
      </c>
      <c r="K10" s="211">
        <v>114.8</v>
      </c>
    </row>
    <row r="11" spans="1:11">
      <c r="A11" s="1568"/>
      <c r="B11" s="488" t="s">
        <v>524</v>
      </c>
      <c r="C11" s="489" t="s">
        <v>758</v>
      </c>
      <c r="D11" s="490">
        <v>2</v>
      </c>
      <c r="E11" s="491">
        <v>250</v>
      </c>
      <c r="F11" s="492">
        <v>40</v>
      </c>
      <c r="G11" s="493">
        <v>0.16</v>
      </c>
      <c r="H11" s="493">
        <v>0.16</v>
      </c>
      <c r="I11" s="493">
        <v>0.16</v>
      </c>
      <c r="J11" s="493">
        <v>0.16</v>
      </c>
      <c r="K11" s="491">
        <v>40</v>
      </c>
    </row>
    <row r="12" spans="1:11">
      <c r="A12" s="1568"/>
      <c r="B12" s="191" t="s">
        <v>525</v>
      </c>
      <c r="C12" s="209" t="s">
        <v>758</v>
      </c>
      <c r="D12" s="210">
        <v>2</v>
      </c>
      <c r="E12" s="211">
        <v>100</v>
      </c>
      <c r="F12" s="212">
        <v>30</v>
      </c>
      <c r="G12" s="213">
        <v>0.16</v>
      </c>
      <c r="H12" s="213">
        <v>0.16</v>
      </c>
      <c r="I12" s="213">
        <v>0.16</v>
      </c>
      <c r="J12" s="213">
        <v>0.16</v>
      </c>
      <c r="K12" s="211">
        <v>30</v>
      </c>
    </row>
    <row r="13" spans="1:11">
      <c r="A13" s="1569"/>
      <c r="B13" s="944" t="s">
        <v>526</v>
      </c>
      <c r="C13" s="945" t="s">
        <v>758</v>
      </c>
      <c r="D13" s="946">
        <v>3</v>
      </c>
      <c r="E13" s="947">
        <v>100</v>
      </c>
      <c r="F13" s="948">
        <v>125</v>
      </c>
      <c r="G13" s="949">
        <v>0.16</v>
      </c>
      <c r="H13" s="949">
        <v>0.16</v>
      </c>
      <c r="I13" s="949">
        <v>0.16</v>
      </c>
      <c r="J13" s="949">
        <v>0.16</v>
      </c>
      <c r="K13" s="947">
        <v>100</v>
      </c>
    </row>
    <row r="14" spans="1:11">
      <c r="A14" s="1567" t="s">
        <v>482</v>
      </c>
      <c r="B14" s="189" t="s">
        <v>527</v>
      </c>
      <c r="C14" s="222" t="s">
        <v>758</v>
      </c>
      <c r="D14" s="293">
        <v>5</v>
      </c>
      <c r="E14" s="294">
        <v>100</v>
      </c>
      <c r="F14" s="199">
        <v>199</v>
      </c>
      <c r="G14" s="200">
        <v>0.158</v>
      </c>
      <c r="H14" s="200">
        <v>0.16</v>
      </c>
      <c r="I14" s="200">
        <v>0.16</v>
      </c>
      <c r="J14" s="200">
        <v>0.15890000000000001</v>
      </c>
      <c r="K14" s="294">
        <v>100</v>
      </c>
    </row>
    <row r="15" spans="1:11">
      <c r="A15" s="1568"/>
      <c r="B15" s="488" t="s">
        <v>528</v>
      </c>
      <c r="C15" s="489" t="s">
        <v>758</v>
      </c>
      <c r="D15" s="490">
        <v>5</v>
      </c>
      <c r="E15" s="491">
        <v>100</v>
      </c>
      <c r="F15" s="492">
        <v>165</v>
      </c>
      <c r="G15" s="493">
        <v>0.15989999999999999</v>
      </c>
      <c r="H15" s="493">
        <v>0.16</v>
      </c>
      <c r="I15" s="493">
        <v>0.16</v>
      </c>
      <c r="J15" s="493">
        <v>0.15989999999999999</v>
      </c>
      <c r="K15" s="491">
        <v>100</v>
      </c>
    </row>
    <row r="16" spans="1:11">
      <c r="A16" s="1568"/>
      <c r="B16" s="191" t="s">
        <v>529</v>
      </c>
      <c r="C16" s="209" t="s">
        <v>758</v>
      </c>
      <c r="D16" s="210">
        <v>3</v>
      </c>
      <c r="E16" s="211">
        <v>100</v>
      </c>
      <c r="F16" s="212">
        <v>56.2</v>
      </c>
      <c r="G16" s="213">
        <v>0.155</v>
      </c>
      <c r="H16" s="213">
        <v>0.16</v>
      </c>
      <c r="I16" s="213">
        <v>0.16</v>
      </c>
      <c r="J16" s="213">
        <v>0.15690000000000001</v>
      </c>
      <c r="K16" s="211">
        <v>56.2</v>
      </c>
    </row>
    <row r="17" spans="1:11">
      <c r="A17" s="1568"/>
      <c r="B17" s="488" t="s">
        <v>530</v>
      </c>
      <c r="C17" s="489" t="s">
        <v>758</v>
      </c>
      <c r="D17" s="490">
        <v>2</v>
      </c>
      <c r="E17" s="491">
        <v>100</v>
      </c>
      <c r="F17" s="492">
        <v>8.1999999999999993</v>
      </c>
      <c r="G17" s="493">
        <v>0.14499999999999999</v>
      </c>
      <c r="H17" s="493">
        <v>0.14499999999999999</v>
      </c>
      <c r="I17" s="493">
        <v>0.14499999999999999</v>
      </c>
      <c r="J17" s="493">
        <v>0.14499999999999999</v>
      </c>
      <c r="K17" s="491">
        <v>8.1999999999999993</v>
      </c>
    </row>
    <row r="18" spans="1:11">
      <c r="A18" s="1568"/>
      <c r="B18" s="191" t="s">
        <v>531</v>
      </c>
      <c r="C18" s="209" t="s">
        <v>758</v>
      </c>
      <c r="D18" s="210">
        <v>3</v>
      </c>
      <c r="E18" s="211">
        <v>100</v>
      </c>
      <c r="F18" s="212">
        <v>151.80000000000001</v>
      </c>
      <c r="G18" s="213">
        <v>0.14799999999999999</v>
      </c>
      <c r="H18" s="213">
        <v>0.14990000000000001</v>
      </c>
      <c r="I18" s="213">
        <v>0.14990000000000001</v>
      </c>
      <c r="J18" s="213">
        <v>0.1497</v>
      </c>
      <c r="K18" s="211">
        <v>100</v>
      </c>
    </row>
    <row r="19" spans="1:11">
      <c r="A19" s="1568"/>
      <c r="B19" s="488" t="s">
        <v>532</v>
      </c>
      <c r="C19" s="489" t="s">
        <v>758</v>
      </c>
      <c r="D19" s="490">
        <v>3</v>
      </c>
      <c r="E19" s="491">
        <v>100</v>
      </c>
      <c r="F19" s="492">
        <v>141.80000000000001</v>
      </c>
      <c r="G19" s="493">
        <v>0.14899999999999999</v>
      </c>
      <c r="H19" s="493">
        <v>0.15</v>
      </c>
      <c r="I19" s="493">
        <v>0.15</v>
      </c>
      <c r="J19" s="493">
        <v>0.14949999999999999</v>
      </c>
      <c r="K19" s="491">
        <v>100</v>
      </c>
    </row>
    <row r="20" spans="1:11">
      <c r="A20" s="1569"/>
      <c r="B20" s="201" t="s">
        <v>533</v>
      </c>
      <c r="C20" s="202" t="s">
        <v>758</v>
      </c>
      <c r="D20" s="203">
        <v>3</v>
      </c>
      <c r="E20" s="204">
        <v>100</v>
      </c>
      <c r="F20" s="205">
        <v>82.3</v>
      </c>
      <c r="G20" s="206">
        <v>0.15</v>
      </c>
      <c r="H20" s="206">
        <v>0.15</v>
      </c>
      <c r="I20" s="206">
        <v>0.15</v>
      </c>
      <c r="J20" s="206">
        <v>0.15</v>
      </c>
      <c r="K20" s="204">
        <v>82.3</v>
      </c>
    </row>
    <row r="21" spans="1:11">
      <c r="A21" s="1567" t="s">
        <v>483</v>
      </c>
      <c r="B21" s="494" t="s">
        <v>534</v>
      </c>
      <c r="C21" s="495" t="s">
        <v>758</v>
      </c>
      <c r="D21" s="496">
        <v>3</v>
      </c>
      <c r="E21" s="497">
        <v>100</v>
      </c>
      <c r="F21" s="498">
        <v>16.86</v>
      </c>
      <c r="G21" s="499">
        <v>0.14799999999999999</v>
      </c>
      <c r="H21" s="499">
        <v>0.15</v>
      </c>
      <c r="I21" s="499">
        <v>0.15</v>
      </c>
      <c r="J21" s="499">
        <v>0.14899999999999999</v>
      </c>
      <c r="K21" s="497">
        <v>16.86</v>
      </c>
    </row>
    <row r="22" spans="1:11">
      <c r="A22" s="1568"/>
      <c r="B22" s="191" t="s">
        <v>535</v>
      </c>
      <c r="C22" s="209" t="s">
        <v>758</v>
      </c>
      <c r="D22" s="210">
        <v>4</v>
      </c>
      <c r="E22" s="211">
        <v>100</v>
      </c>
      <c r="F22" s="212">
        <v>120</v>
      </c>
      <c r="G22" s="213">
        <v>0.14799999999999999</v>
      </c>
      <c r="H22" s="213">
        <v>0.15</v>
      </c>
      <c r="I22" s="213">
        <v>0.15</v>
      </c>
      <c r="J22" s="213">
        <v>0.14979999999999999</v>
      </c>
      <c r="K22" s="211">
        <v>100</v>
      </c>
    </row>
    <row r="23" spans="1:11">
      <c r="A23" s="1568"/>
      <c r="B23" s="488" t="s">
        <v>536</v>
      </c>
      <c r="C23" s="489" t="s">
        <v>758</v>
      </c>
      <c r="D23" s="490">
        <v>5</v>
      </c>
      <c r="E23" s="491">
        <v>100</v>
      </c>
      <c r="F23" s="492">
        <v>147.76</v>
      </c>
      <c r="G23" s="493">
        <v>0.14000000000000001</v>
      </c>
      <c r="H23" s="493">
        <v>0.14979999999999999</v>
      </c>
      <c r="I23" s="493">
        <v>0.14979999999999999</v>
      </c>
      <c r="J23" s="493">
        <v>0.1487</v>
      </c>
      <c r="K23" s="491">
        <v>100</v>
      </c>
    </row>
    <row r="24" spans="1:11">
      <c r="A24" s="1568"/>
      <c r="B24" s="191" t="s">
        <v>537</v>
      </c>
      <c r="C24" s="209" t="s">
        <v>758</v>
      </c>
      <c r="D24" s="210">
        <v>3</v>
      </c>
      <c r="E24" s="211">
        <v>100</v>
      </c>
      <c r="F24" s="212">
        <v>162.13999999999999</v>
      </c>
      <c r="G24" s="213">
        <v>0.14899999999999999</v>
      </c>
      <c r="H24" s="213">
        <v>0.14899999999999999</v>
      </c>
      <c r="I24" s="213">
        <v>0.14899999999999999</v>
      </c>
      <c r="J24" s="213">
        <v>0.14899999999999999</v>
      </c>
      <c r="K24" s="211">
        <v>100</v>
      </c>
    </row>
    <row r="25" spans="1:11">
      <c r="A25" s="1568"/>
      <c r="B25" s="488" t="s">
        <v>538</v>
      </c>
      <c r="C25" s="489" t="s">
        <v>758</v>
      </c>
      <c r="D25" s="490">
        <v>4</v>
      </c>
      <c r="E25" s="491">
        <v>100</v>
      </c>
      <c r="F25" s="492">
        <v>43</v>
      </c>
      <c r="G25" s="493">
        <v>0.14000000000000001</v>
      </c>
      <c r="H25" s="493">
        <v>0.14979999999999999</v>
      </c>
      <c r="I25" s="493">
        <v>0.14979999999999999</v>
      </c>
      <c r="J25" s="493">
        <v>0.1449</v>
      </c>
      <c r="K25" s="491">
        <v>43</v>
      </c>
    </row>
    <row r="26" spans="1:11">
      <c r="A26" s="1568"/>
      <c r="B26" s="191" t="s">
        <v>539</v>
      </c>
      <c r="C26" s="209" t="s">
        <v>758</v>
      </c>
      <c r="D26" s="210">
        <v>3</v>
      </c>
      <c r="E26" s="211">
        <v>100</v>
      </c>
      <c r="F26" s="212">
        <v>131.565</v>
      </c>
      <c r="G26" s="213">
        <v>0.14949999999999999</v>
      </c>
      <c r="H26" s="213">
        <v>0.15</v>
      </c>
      <c r="I26" s="213">
        <v>0.14949999999999999</v>
      </c>
      <c r="J26" s="213">
        <v>0.14949999999999999</v>
      </c>
      <c r="K26" s="211">
        <v>100</v>
      </c>
    </row>
    <row r="27" spans="1:11">
      <c r="A27" s="1568"/>
      <c r="B27" s="488" t="s">
        <v>540</v>
      </c>
      <c r="C27" s="489" t="s">
        <v>758</v>
      </c>
      <c r="D27" s="490">
        <v>4</v>
      </c>
      <c r="E27" s="491">
        <v>100</v>
      </c>
      <c r="F27" s="492">
        <v>20.8</v>
      </c>
      <c r="G27" s="493">
        <v>0.14799999999999999</v>
      </c>
      <c r="H27" s="493">
        <v>0.15</v>
      </c>
      <c r="I27" s="493">
        <v>0.15</v>
      </c>
      <c r="J27" s="493">
        <v>0.14949999999999999</v>
      </c>
      <c r="K27" s="491">
        <v>20.8</v>
      </c>
    </row>
    <row r="28" spans="1:11">
      <c r="A28" s="1569"/>
      <c r="B28" s="201" t="s">
        <v>541</v>
      </c>
      <c r="C28" s="202" t="s">
        <v>758</v>
      </c>
      <c r="D28" s="203">
        <v>2</v>
      </c>
      <c r="E28" s="204">
        <v>100</v>
      </c>
      <c r="F28" s="205">
        <v>40</v>
      </c>
      <c r="G28" s="206">
        <v>0.14899999999999999</v>
      </c>
      <c r="H28" s="206">
        <v>0.14899999999999999</v>
      </c>
      <c r="I28" s="206">
        <v>0.14899999999999999</v>
      </c>
      <c r="J28" s="206">
        <v>0.14899999999999999</v>
      </c>
      <c r="K28" s="204">
        <v>40</v>
      </c>
    </row>
    <row r="29" spans="1:11">
      <c r="A29" s="1564" t="s">
        <v>484</v>
      </c>
      <c r="B29" s="710" t="s">
        <v>542</v>
      </c>
      <c r="C29" s="143" t="s">
        <v>758</v>
      </c>
      <c r="D29" s="207">
        <v>3</v>
      </c>
      <c r="E29" s="208">
        <v>50</v>
      </c>
      <c r="F29" s="162">
        <v>63.2</v>
      </c>
      <c r="G29" s="157">
        <v>0.14799999999999999</v>
      </c>
      <c r="H29" s="157">
        <v>0.1497</v>
      </c>
      <c r="I29" s="157">
        <v>0.1497</v>
      </c>
      <c r="J29" s="157">
        <v>0.14940000000000001</v>
      </c>
      <c r="K29" s="208">
        <v>50</v>
      </c>
    </row>
    <row r="30" spans="1:11">
      <c r="A30" s="1565"/>
      <c r="B30" s="191" t="s">
        <v>543</v>
      </c>
      <c r="C30" s="209" t="s">
        <v>758</v>
      </c>
      <c r="D30" s="210">
        <v>2</v>
      </c>
      <c r="E30" s="211">
        <v>100</v>
      </c>
      <c r="F30" s="212">
        <v>78.2</v>
      </c>
      <c r="G30" s="213">
        <v>0.14899999999999999</v>
      </c>
      <c r="H30" s="213">
        <v>0.14899999999999999</v>
      </c>
      <c r="I30" s="213">
        <v>0.14899999999999999</v>
      </c>
      <c r="J30" s="213">
        <v>0.14899999999999999</v>
      </c>
      <c r="K30" s="211">
        <v>78.2</v>
      </c>
    </row>
    <row r="31" spans="1:11">
      <c r="A31" s="1565"/>
      <c r="B31" s="534" t="s">
        <v>544</v>
      </c>
      <c r="C31" s="142" t="s">
        <v>758</v>
      </c>
      <c r="D31" s="214">
        <v>6</v>
      </c>
      <c r="E31" s="215">
        <v>100</v>
      </c>
      <c r="F31" s="216">
        <v>160.80000000000001</v>
      </c>
      <c r="G31" s="217">
        <v>0.14799999999999999</v>
      </c>
      <c r="H31" s="217">
        <v>0.14990000000000001</v>
      </c>
      <c r="I31" s="217">
        <v>0.14990000000000001</v>
      </c>
      <c r="J31" s="217">
        <v>0.14949999999999999</v>
      </c>
      <c r="K31" s="215">
        <v>100</v>
      </c>
    </row>
    <row r="32" spans="1:11">
      <c r="A32" s="1565"/>
      <c r="B32" s="191" t="s">
        <v>545</v>
      </c>
      <c r="C32" s="209" t="s">
        <v>758</v>
      </c>
      <c r="D32" s="210">
        <v>5</v>
      </c>
      <c r="E32" s="211">
        <v>100</v>
      </c>
      <c r="F32" s="212">
        <v>152.80000000000001</v>
      </c>
      <c r="G32" s="213">
        <v>0.14699999999999999</v>
      </c>
      <c r="H32" s="213">
        <v>0.14949999999999999</v>
      </c>
      <c r="I32" s="213">
        <v>0.14949999999999999</v>
      </c>
      <c r="J32" s="213">
        <v>0.1484</v>
      </c>
      <c r="K32" s="211">
        <v>100</v>
      </c>
    </row>
    <row r="33" spans="1:11">
      <c r="A33" s="1565"/>
      <c r="B33" s="534" t="s">
        <v>546</v>
      </c>
      <c r="C33" s="142" t="s">
        <v>758</v>
      </c>
      <c r="D33" s="214">
        <v>6</v>
      </c>
      <c r="E33" s="215">
        <v>100</v>
      </c>
      <c r="F33" s="216">
        <v>162</v>
      </c>
      <c r="G33" s="217">
        <v>0.14000000000000001</v>
      </c>
      <c r="H33" s="217">
        <v>0.14499999999999999</v>
      </c>
      <c r="I33" s="217">
        <v>0.14499999999999999</v>
      </c>
      <c r="J33" s="217">
        <v>0.1421</v>
      </c>
      <c r="K33" s="215">
        <v>100</v>
      </c>
    </row>
    <row r="34" spans="1:11">
      <c r="A34" s="1565"/>
      <c r="B34" s="191" t="s">
        <v>547</v>
      </c>
      <c r="C34" s="209" t="s">
        <v>758</v>
      </c>
      <c r="D34" s="210">
        <v>5</v>
      </c>
      <c r="E34" s="211">
        <v>100</v>
      </c>
      <c r="F34" s="212">
        <v>157.1</v>
      </c>
      <c r="G34" s="213">
        <v>0.14299999999999999</v>
      </c>
      <c r="H34" s="213">
        <v>0.14799999999999999</v>
      </c>
      <c r="I34" s="213">
        <v>0.14799999999999999</v>
      </c>
      <c r="J34" s="213">
        <v>0.14419999999999999</v>
      </c>
      <c r="K34" s="211">
        <v>100</v>
      </c>
    </row>
    <row r="35" spans="1:11">
      <c r="A35" s="1565"/>
      <c r="B35" s="534" t="s">
        <v>548</v>
      </c>
      <c r="C35" s="142" t="s">
        <v>758</v>
      </c>
      <c r="D35" s="214">
        <v>5</v>
      </c>
      <c r="E35" s="215">
        <v>100</v>
      </c>
      <c r="F35" s="216">
        <v>107.9</v>
      </c>
      <c r="G35" s="217">
        <v>0.14000000000000001</v>
      </c>
      <c r="H35" s="217">
        <v>0.14699999999999999</v>
      </c>
      <c r="I35" s="217">
        <v>0.14699999999999999</v>
      </c>
      <c r="J35" s="217">
        <v>0.14530000000000001</v>
      </c>
      <c r="K35" s="215">
        <v>100</v>
      </c>
    </row>
    <row r="36" spans="1:11">
      <c r="A36" s="1565"/>
      <c r="B36" s="191" t="s">
        <v>549</v>
      </c>
      <c r="C36" s="209" t="s">
        <v>758</v>
      </c>
      <c r="D36" s="210">
        <v>3</v>
      </c>
      <c r="E36" s="211">
        <v>100</v>
      </c>
      <c r="F36" s="212">
        <v>142.1</v>
      </c>
      <c r="G36" s="213">
        <v>0.1429</v>
      </c>
      <c r="H36" s="213">
        <v>0.14699999999999999</v>
      </c>
      <c r="I36" s="213">
        <v>0.14699999999999999</v>
      </c>
      <c r="J36" s="213">
        <v>0.14530000000000001</v>
      </c>
      <c r="K36" s="211">
        <v>100</v>
      </c>
    </row>
    <row r="37" spans="1:11">
      <c r="A37" s="1566"/>
      <c r="B37" s="803" t="s">
        <v>550</v>
      </c>
      <c r="C37" s="290" t="s">
        <v>758</v>
      </c>
      <c r="D37" s="291">
        <v>5</v>
      </c>
      <c r="E37" s="292">
        <v>100</v>
      </c>
      <c r="F37" s="163">
        <v>65.8</v>
      </c>
      <c r="G37" s="804">
        <v>0.14000000000000001</v>
      </c>
      <c r="H37" s="804">
        <v>0.14699999999999999</v>
      </c>
      <c r="I37" s="804">
        <v>0.14699999999999999</v>
      </c>
      <c r="J37" s="804">
        <v>0.1452</v>
      </c>
      <c r="K37" s="292">
        <v>65.8</v>
      </c>
    </row>
    <row r="38" spans="1:11">
      <c r="A38" s="1564" t="s">
        <v>485</v>
      </c>
      <c r="B38" s="189" t="s">
        <v>551</v>
      </c>
      <c r="C38" s="222" t="s">
        <v>758</v>
      </c>
      <c r="D38" s="293">
        <v>4</v>
      </c>
      <c r="E38" s="294">
        <v>100</v>
      </c>
      <c r="F38" s="199">
        <v>90.328502415459994</v>
      </c>
      <c r="G38" s="200">
        <v>0.14199999999999999</v>
      </c>
      <c r="H38" s="200">
        <v>0.14899999999999999</v>
      </c>
      <c r="I38" s="200">
        <v>0.14899999999999999</v>
      </c>
      <c r="J38" s="200">
        <v>0.1464</v>
      </c>
      <c r="K38" s="294">
        <v>90.328502415459994</v>
      </c>
    </row>
    <row r="39" spans="1:11">
      <c r="A39" s="1565"/>
      <c r="B39" s="534" t="s">
        <v>552</v>
      </c>
      <c r="C39" s="142" t="s">
        <v>758</v>
      </c>
      <c r="D39" s="214">
        <v>6</v>
      </c>
      <c r="E39" s="215">
        <v>100</v>
      </c>
      <c r="F39" s="216">
        <v>105.8</v>
      </c>
      <c r="G39" s="217">
        <v>0.14299999999999999</v>
      </c>
      <c r="H39" s="217">
        <v>0.15</v>
      </c>
      <c r="I39" s="217">
        <v>0.15</v>
      </c>
      <c r="J39" s="217">
        <v>0.1472</v>
      </c>
      <c r="K39" s="215">
        <v>100</v>
      </c>
    </row>
    <row r="40" spans="1:11">
      <c r="A40" s="1565"/>
      <c r="B40" s="191" t="s">
        <v>553</v>
      </c>
      <c r="C40" s="209" t="s">
        <v>758</v>
      </c>
      <c r="D40" s="210">
        <v>2</v>
      </c>
      <c r="E40" s="211">
        <v>100</v>
      </c>
      <c r="F40" s="212">
        <v>153</v>
      </c>
      <c r="G40" s="213">
        <v>0.14269999999999999</v>
      </c>
      <c r="H40" s="213">
        <v>0.14269999999999999</v>
      </c>
      <c r="I40" s="213">
        <v>0.14269999999999999</v>
      </c>
      <c r="J40" s="213">
        <v>0.14269999999999999</v>
      </c>
      <c r="K40" s="211">
        <v>100</v>
      </c>
    </row>
    <row r="41" spans="1:11">
      <c r="A41" s="1565"/>
      <c r="B41" s="534" t="s">
        <v>554</v>
      </c>
      <c r="C41" s="142" t="s">
        <v>758</v>
      </c>
      <c r="D41" s="214">
        <v>4</v>
      </c>
      <c r="E41" s="215">
        <v>100</v>
      </c>
      <c r="F41" s="216">
        <v>188.67</v>
      </c>
      <c r="G41" s="217">
        <v>0.14000000000000001</v>
      </c>
      <c r="H41" s="217">
        <v>0.14499999999999999</v>
      </c>
      <c r="I41" s="217">
        <v>0.14499999999999999</v>
      </c>
      <c r="J41" s="217">
        <v>0.14399999999999999</v>
      </c>
      <c r="K41" s="215">
        <v>100</v>
      </c>
    </row>
    <row r="42" spans="1:11">
      <c r="A42" s="1565"/>
      <c r="B42" s="191" t="s">
        <v>555</v>
      </c>
      <c r="C42" s="209" t="s">
        <v>758</v>
      </c>
      <c r="D42" s="210">
        <v>5</v>
      </c>
      <c r="E42" s="211">
        <v>100</v>
      </c>
      <c r="F42" s="212">
        <v>119</v>
      </c>
      <c r="G42" s="213">
        <v>0.14099999999999999</v>
      </c>
      <c r="H42" s="213">
        <v>0.14879999999999999</v>
      </c>
      <c r="I42" s="213">
        <v>0.14879999999999999</v>
      </c>
      <c r="J42" s="213">
        <v>0.14460000000000001</v>
      </c>
      <c r="K42" s="211">
        <v>100</v>
      </c>
    </row>
    <row r="43" spans="1:11">
      <c r="A43" s="1565"/>
      <c r="B43" s="534" t="s">
        <v>556</v>
      </c>
      <c r="C43" s="142" t="s">
        <v>758</v>
      </c>
      <c r="D43" s="214">
        <v>5</v>
      </c>
      <c r="E43" s="215">
        <v>100</v>
      </c>
      <c r="F43" s="216">
        <v>77.2</v>
      </c>
      <c r="G43" s="217">
        <v>0.14699999999999999</v>
      </c>
      <c r="H43" s="217">
        <v>0.14940000000000001</v>
      </c>
      <c r="I43" s="217">
        <v>0.14940000000000001</v>
      </c>
      <c r="J43" s="217">
        <v>0.14760000000000001</v>
      </c>
      <c r="K43" s="215">
        <v>77.2</v>
      </c>
    </row>
    <row r="44" spans="1:11">
      <c r="A44" s="1565"/>
      <c r="B44" s="191" t="s">
        <v>557</v>
      </c>
      <c r="C44" s="209" t="s">
        <v>758</v>
      </c>
      <c r="D44" s="210">
        <v>2</v>
      </c>
      <c r="E44" s="211">
        <v>100</v>
      </c>
      <c r="F44" s="212">
        <v>101.8</v>
      </c>
      <c r="G44" s="213">
        <v>0.14499999999999999</v>
      </c>
      <c r="H44" s="213">
        <v>0.14799999999999999</v>
      </c>
      <c r="I44" s="213">
        <v>0.14799999999999999</v>
      </c>
      <c r="J44" s="213">
        <v>0.1479</v>
      </c>
      <c r="K44" s="211">
        <v>100</v>
      </c>
    </row>
    <row r="45" spans="1:11">
      <c r="A45" s="1565"/>
      <c r="B45" s="534" t="s">
        <v>558</v>
      </c>
      <c r="C45" s="142" t="s">
        <v>758</v>
      </c>
      <c r="D45" s="214">
        <v>4</v>
      </c>
      <c r="E45" s="215">
        <v>100</v>
      </c>
      <c r="F45" s="216">
        <v>90</v>
      </c>
      <c r="G45" s="217">
        <v>0.14299999999999999</v>
      </c>
      <c r="H45" s="217">
        <v>0.15</v>
      </c>
      <c r="I45" s="217">
        <v>0.15</v>
      </c>
      <c r="J45" s="217">
        <v>0.1474</v>
      </c>
      <c r="K45" s="215">
        <v>90</v>
      </c>
    </row>
    <row r="46" spans="1:11">
      <c r="A46" s="1566"/>
      <c r="B46" s="201" t="s">
        <v>559</v>
      </c>
      <c r="C46" s="202" t="s">
        <v>758</v>
      </c>
      <c r="D46" s="203">
        <v>2</v>
      </c>
      <c r="E46" s="204">
        <v>100</v>
      </c>
      <c r="F46" s="205">
        <v>15</v>
      </c>
      <c r="G46" s="206">
        <v>0.14399999999999999</v>
      </c>
      <c r="H46" s="206">
        <v>0.14399999999999999</v>
      </c>
      <c r="I46" s="206">
        <v>0.14399999999999999</v>
      </c>
      <c r="J46" s="206">
        <v>0.14399999999999999</v>
      </c>
      <c r="K46" s="204">
        <v>15</v>
      </c>
    </row>
    <row r="47" spans="1:11">
      <c r="A47" s="1564" t="s">
        <v>486</v>
      </c>
      <c r="B47" s="710" t="s">
        <v>560</v>
      </c>
      <c r="C47" s="143" t="s">
        <v>758</v>
      </c>
      <c r="D47" s="207">
        <v>6</v>
      </c>
      <c r="E47" s="208">
        <v>100</v>
      </c>
      <c r="F47" s="162">
        <v>114</v>
      </c>
      <c r="G47" s="157">
        <v>0.14480000000000001</v>
      </c>
      <c r="H47" s="157">
        <v>0.15</v>
      </c>
      <c r="I47" s="157">
        <v>0.15</v>
      </c>
      <c r="J47" s="157">
        <v>0.14749999999999999</v>
      </c>
      <c r="K47" s="208">
        <v>100</v>
      </c>
    </row>
    <row r="48" spans="1:11">
      <c r="A48" s="1565"/>
      <c r="B48" s="191" t="s">
        <v>561</v>
      </c>
      <c r="C48" s="209" t="s">
        <v>758</v>
      </c>
      <c r="D48" s="210">
        <v>4</v>
      </c>
      <c r="E48" s="211">
        <v>100</v>
      </c>
      <c r="F48" s="212">
        <v>110.8</v>
      </c>
      <c r="G48" s="213">
        <v>0.14499999999999999</v>
      </c>
      <c r="H48" s="213">
        <v>0.15</v>
      </c>
      <c r="I48" s="213">
        <v>0.15</v>
      </c>
      <c r="J48" s="213">
        <v>0.14940000000000001</v>
      </c>
      <c r="K48" s="211">
        <v>100</v>
      </c>
    </row>
    <row r="49" spans="1:11">
      <c r="A49" s="1565"/>
      <c r="B49" s="534" t="s">
        <v>562</v>
      </c>
      <c r="C49" s="142" t="s">
        <v>758</v>
      </c>
      <c r="D49" s="214">
        <v>5</v>
      </c>
      <c r="E49" s="215">
        <v>100</v>
      </c>
      <c r="F49" s="216">
        <v>185.5</v>
      </c>
      <c r="G49" s="217">
        <v>0.14499999999999999</v>
      </c>
      <c r="H49" s="217">
        <v>0.14990000000000001</v>
      </c>
      <c r="I49" s="217">
        <v>0.14990000000000001</v>
      </c>
      <c r="J49" s="217">
        <v>0.1489</v>
      </c>
      <c r="K49" s="215">
        <v>100</v>
      </c>
    </row>
    <row r="50" spans="1:11">
      <c r="A50" s="1565"/>
      <c r="B50" s="191" t="s">
        <v>563</v>
      </c>
      <c r="C50" s="209" t="s">
        <v>758</v>
      </c>
      <c r="D50" s="210">
        <v>3</v>
      </c>
      <c r="E50" s="211">
        <v>100</v>
      </c>
      <c r="F50" s="212">
        <v>95.8</v>
      </c>
      <c r="G50" s="213">
        <v>0.14699999999999999</v>
      </c>
      <c r="H50" s="213">
        <v>0.15</v>
      </c>
      <c r="I50" s="213">
        <v>0.15</v>
      </c>
      <c r="J50" s="213">
        <v>0.1477</v>
      </c>
      <c r="K50" s="211">
        <v>95.8</v>
      </c>
    </row>
    <row r="51" spans="1:11">
      <c r="A51" s="1565"/>
      <c r="B51" s="534" t="s">
        <v>564</v>
      </c>
      <c r="C51" s="142" t="s">
        <v>758</v>
      </c>
      <c r="D51" s="214">
        <v>4</v>
      </c>
      <c r="E51" s="215">
        <v>100</v>
      </c>
      <c r="F51" s="216">
        <v>57</v>
      </c>
      <c r="G51" s="217">
        <v>0.1489</v>
      </c>
      <c r="H51" s="217">
        <v>0.1497</v>
      </c>
      <c r="I51" s="217">
        <v>0.1497</v>
      </c>
      <c r="J51" s="217">
        <v>0.14929999999999999</v>
      </c>
      <c r="K51" s="215">
        <v>57</v>
      </c>
    </row>
    <row r="52" spans="1:11">
      <c r="A52" s="1565"/>
      <c r="B52" s="191" t="s">
        <v>565</v>
      </c>
      <c r="C52" s="209" t="s">
        <v>758</v>
      </c>
      <c r="D52" s="210">
        <v>6</v>
      </c>
      <c r="E52" s="211">
        <v>100</v>
      </c>
      <c r="F52" s="212">
        <v>107.2</v>
      </c>
      <c r="G52" s="213">
        <v>0.14499999999999999</v>
      </c>
      <c r="H52" s="213">
        <v>0.15</v>
      </c>
      <c r="I52" s="213">
        <v>0.15</v>
      </c>
      <c r="J52" s="213">
        <v>0.14979999999999999</v>
      </c>
      <c r="K52" s="211">
        <v>100</v>
      </c>
    </row>
    <row r="53" spans="1:11">
      <c r="A53" s="1565"/>
      <c r="B53" s="803" t="s">
        <v>566</v>
      </c>
      <c r="C53" s="290" t="s">
        <v>758</v>
      </c>
      <c r="D53" s="291">
        <v>4</v>
      </c>
      <c r="E53" s="292">
        <v>100</v>
      </c>
      <c r="F53" s="163">
        <v>75.3</v>
      </c>
      <c r="G53" s="804">
        <v>0.14499999999999999</v>
      </c>
      <c r="H53" s="804">
        <v>0.14990000000000001</v>
      </c>
      <c r="I53" s="804">
        <v>0.14990000000000001</v>
      </c>
      <c r="J53" s="804">
        <v>0.14899999999999999</v>
      </c>
      <c r="K53" s="292">
        <v>75.3</v>
      </c>
    </row>
    <row r="54" spans="1:11">
      <c r="A54" s="1564" t="s">
        <v>487</v>
      </c>
      <c r="B54" s="189" t="s">
        <v>567</v>
      </c>
      <c r="C54" s="222" t="s">
        <v>758</v>
      </c>
      <c r="D54" s="293">
        <v>6</v>
      </c>
      <c r="E54" s="294">
        <v>100</v>
      </c>
      <c r="F54" s="199">
        <v>116.8</v>
      </c>
      <c r="G54" s="200">
        <v>0.14480000000000001</v>
      </c>
      <c r="H54" s="200">
        <v>0.15</v>
      </c>
      <c r="I54" s="200">
        <v>0.15</v>
      </c>
      <c r="J54" s="200">
        <v>0.14979999999999999</v>
      </c>
      <c r="K54" s="294">
        <v>100</v>
      </c>
    </row>
    <row r="55" spans="1:11">
      <c r="A55" s="1565"/>
      <c r="B55" s="534" t="s">
        <v>568</v>
      </c>
      <c r="C55" s="142" t="s">
        <v>758</v>
      </c>
      <c r="D55" s="214">
        <v>4</v>
      </c>
      <c r="E55" s="215">
        <v>100</v>
      </c>
      <c r="F55" s="216">
        <v>210</v>
      </c>
      <c r="G55" s="217">
        <v>0.1449</v>
      </c>
      <c r="H55" s="217">
        <v>0.14899999999999999</v>
      </c>
      <c r="I55" s="217">
        <v>0.14899999999999999</v>
      </c>
      <c r="J55" s="217">
        <v>0.1469</v>
      </c>
      <c r="K55" s="215">
        <v>100</v>
      </c>
    </row>
    <row r="56" spans="1:11">
      <c r="A56" s="1565"/>
      <c r="B56" s="191" t="s">
        <v>569</v>
      </c>
      <c r="C56" s="209" t="s">
        <v>758</v>
      </c>
      <c r="D56" s="210">
        <v>4</v>
      </c>
      <c r="E56" s="211">
        <v>100</v>
      </c>
      <c r="F56" s="212">
        <v>115</v>
      </c>
      <c r="G56" s="213">
        <v>0.14949999999999999</v>
      </c>
      <c r="H56" s="213">
        <v>0.15</v>
      </c>
      <c r="I56" s="213">
        <v>0.15</v>
      </c>
      <c r="J56" s="213">
        <v>0.14960000000000001</v>
      </c>
      <c r="K56" s="211">
        <v>100</v>
      </c>
    </row>
    <row r="57" spans="1:11">
      <c r="A57" s="1565"/>
      <c r="B57" s="534" t="s">
        <v>570</v>
      </c>
      <c r="C57" s="142" t="s">
        <v>758</v>
      </c>
      <c r="D57" s="214">
        <v>5</v>
      </c>
      <c r="E57" s="215">
        <v>100</v>
      </c>
      <c r="F57" s="216">
        <v>125.8</v>
      </c>
      <c r="G57" s="217">
        <v>0.13500000000000001</v>
      </c>
      <c r="H57" s="217">
        <v>0.14000000000000001</v>
      </c>
      <c r="I57" s="217">
        <v>0.14000000000000001</v>
      </c>
      <c r="J57" s="217">
        <v>0.13869999999999999</v>
      </c>
      <c r="K57" s="215">
        <v>100</v>
      </c>
    </row>
    <row r="58" spans="1:11">
      <c r="A58" s="1565"/>
      <c r="B58" s="191" t="s">
        <v>571</v>
      </c>
      <c r="C58" s="209" t="s">
        <v>758</v>
      </c>
      <c r="D58" s="210">
        <v>2</v>
      </c>
      <c r="E58" s="211">
        <v>100</v>
      </c>
      <c r="F58" s="212">
        <v>114</v>
      </c>
      <c r="G58" s="213">
        <v>0.13900000000000001</v>
      </c>
      <c r="H58" s="213">
        <v>0.13900000000000001</v>
      </c>
      <c r="I58" s="213">
        <v>0.13900000000000001</v>
      </c>
      <c r="J58" s="213">
        <v>0.13900000000000001</v>
      </c>
      <c r="K58" s="211">
        <v>100</v>
      </c>
    </row>
    <row r="59" spans="1:11">
      <c r="A59" s="1566"/>
      <c r="B59" s="803" t="s">
        <v>572</v>
      </c>
      <c r="C59" s="290" t="s">
        <v>758</v>
      </c>
      <c r="D59" s="291">
        <v>3</v>
      </c>
      <c r="E59" s="292">
        <v>100</v>
      </c>
      <c r="F59" s="163">
        <v>43.090909091</v>
      </c>
      <c r="G59" s="804">
        <v>0.14000000000000001</v>
      </c>
      <c r="H59" s="804">
        <v>0.14000000000000001</v>
      </c>
      <c r="I59" s="804">
        <v>0.14000000000000001</v>
      </c>
      <c r="J59" s="804">
        <v>0.14000000000000001</v>
      </c>
      <c r="K59" s="292">
        <v>43.090909091</v>
      </c>
    </row>
    <row r="60" spans="1:11">
      <c r="A60" s="1570" t="s">
        <v>488</v>
      </c>
      <c r="B60" s="189" t="s">
        <v>573</v>
      </c>
      <c r="C60" s="222" t="s">
        <v>758</v>
      </c>
      <c r="D60" s="293">
        <v>5</v>
      </c>
      <c r="E60" s="294">
        <v>100</v>
      </c>
      <c r="F60" s="199">
        <v>100</v>
      </c>
      <c r="G60" s="200">
        <v>0.13500000000000001</v>
      </c>
      <c r="H60" s="200">
        <v>0.13969999999999999</v>
      </c>
      <c r="I60" s="200">
        <v>0.13969999999999999</v>
      </c>
      <c r="J60" s="200">
        <v>0.13850000000000001</v>
      </c>
      <c r="K60" s="294">
        <v>100</v>
      </c>
    </row>
    <row r="61" spans="1:11">
      <c r="A61" s="1570"/>
      <c r="B61" s="534" t="s">
        <v>574</v>
      </c>
      <c r="C61" s="142" t="s">
        <v>758</v>
      </c>
      <c r="D61" s="214">
        <v>2</v>
      </c>
      <c r="E61" s="215">
        <v>100</v>
      </c>
      <c r="F61" s="216">
        <v>140</v>
      </c>
      <c r="G61" s="217">
        <v>0.13800000000000001</v>
      </c>
      <c r="H61" s="217">
        <v>0.1399</v>
      </c>
      <c r="I61" s="217">
        <v>0.1399</v>
      </c>
      <c r="J61" s="217">
        <v>0.1391</v>
      </c>
      <c r="K61" s="215">
        <v>100</v>
      </c>
    </row>
    <row r="62" spans="1:11">
      <c r="A62" s="1570"/>
      <c r="B62" s="191" t="s">
        <v>575</v>
      </c>
      <c r="C62" s="209" t="s">
        <v>758</v>
      </c>
      <c r="D62" s="210">
        <v>4</v>
      </c>
      <c r="E62" s="211">
        <v>100</v>
      </c>
      <c r="F62" s="212">
        <v>64</v>
      </c>
      <c r="G62" s="213">
        <v>0.13500000000000001</v>
      </c>
      <c r="H62" s="213">
        <v>0.14000000000000001</v>
      </c>
      <c r="I62" s="213">
        <v>0.14000000000000001</v>
      </c>
      <c r="J62" s="213">
        <v>0.1389</v>
      </c>
      <c r="K62" s="211">
        <v>64</v>
      </c>
    </row>
    <row r="63" spans="1:11">
      <c r="A63" s="1570" t="s">
        <v>489</v>
      </c>
      <c r="B63" s="710" t="s">
        <v>576</v>
      </c>
      <c r="C63" s="143" t="s">
        <v>758</v>
      </c>
      <c r="D63" s="207">
        <v>4</v>
      </c>
      <c r="E63" s="208">
        <v>100</v>
      </c>
      <c r="F63" s="162">
        <v>84</v>
      </c>
      <c r="G63" s="157">
        <v>0.13969999999999999</v>
      </c>
      <c r="H63" s="157">
        <v>0.14000000000000001</v>
      </c>
      <c r="I63" s="157">
        <v>0.14000000000000001</v>
      </c>
      <c r="J63" s="157">
        <v>0.14000000000000001</v>
      </c>
      <c r="K63" s="208">
        <v>84</v>
      </c>
    </row>
    <row r="64" spans="1:11">
      <c r="A64" s="1570"/>
      <c r="B64" s="191" t="s">
        <v>577</v>
      </c>
      <c r="C64" s="209" t="s">
        <v>758</v>
      </c>
      <c r="D64" s="210">
        <v>2</v>
      </c>
      <c r="E64" s="211">
        <v>100</v>
      </c>
      <c r="F64" s="212">
        <v>40</v>
      </c>
      <c r="G64" s="213">
        <v>0.14000000000000001</v>
      </c>
      <c r="H64" s="213">
        <v>0.14000000000000001</v>
      </c>
      <c r="I64" s="213">
        <v>0.14000000000000001</v>
      </c>
      <c r="J64" s="213">
        <v>0.14000000000000001</v>
      </c>
      <c r="K64" s="211">
        <v>40</v>
      </c>
    </row>
    <row r="65" spans="1:11">
      <c r="A65" s="1570"/>
      <c r="B65" s="534" t="s">
        <v>578</v>
      </c>
      <c r="C65" s="142" t="s">
        <v>758</v>
      </c>
      <c r="D65" s="214">
        <v>3</v>
      </c>
      <c r="E65" s="215">
        <v>100</v>
      </c>
      <c r="F65" s="216">
        <v>64</v>
      </c>
      <c r="G65" s="217">
        <v>0.14000000000000001</v>
      </c>
      <c r="H65" s="217">
        <v>0.14000000000000001</v>
      </c>
      <c r="I65" s="217">
        <v>0.14000000000000001</v>
      </c>
      <c r="J65" s="217">
        <v>0.14000000000000001</v>
      </c>
      <c r="K65" s="215">
        <v>64</v>
      </c>
    </row>
    <row r="66" spans="1:11">
      <c r="A66" s="1570" t="s">
        <v>490</v>
      </c>
      <c r="B66" s="189" t="s">
        <v>385</v>
      </c>
      <c r="C66" s="222" t="s">
        <v>758</v>
      </c>
      <c r="D66" s="293">
        <v>2</v>
      </c>
      <c r="E66" s="294">
        <v>100</v>
      </c>
      <c r="F66" s="199">
        <v>64</v>
      </c>
      <c r="G66" s="200">
        <v>0.14000000000000001</v>
      </c>
      <c r="H66" s="200">
        <v>0.14000000000000001</v>
      </c>
      <c r="I66" s="200">
        <v>0.14000000000000001</v>
      </c>
      <c r="J66" s="200">
        <v>0.14000000000000001</v>
      </c>
      <c r="K66" s="294">
        <v>64</v>
      </c>
    </row>
    <row r="67" spans="1:11">
      <c r="A67" s="1570"/>
      <c r="B67" s="803" t="s">
        <v>579</v>
      </c>
      <c r="C67" s="290" t="s">
        <v>758</v>
      </c>
      <c r="D67" s="291">
        <v>2</v>
      </c>
      <c r="E67" s="292">
        <v>100</v>
      </c>
      <c r="F67" s="163">
        <v>64</v>
      </c>
      <c r="G67" s="804">
        <v>0.14000000000000001</v>
      </c>
      <c r="H67" s="804">
        <v>0.14000000000000001</v>
      </c>
      <c r="I67" s="804">
        <v>0.14000000000000001</v>
      </c>
      <c r="J67" s="804">
        <v>0.14000000000000001</v>
      </c>
      <c r="K67" s="292">
        <v>64</v>
      </c>
    </row>
    <row r="68" spans="1:11">
      <c r="A68" s="1570" t="s">
        <v>491</v>
      </c>
      <c r="B68" s="189" t="s">
        <v>580</v>
      </c>
      <c r="C68" s="222" t="s">
        <v>758</v>
      </c>
      <c r="D68" s="293">
        <v>3</v>
      </c>
      <c r="E68" s="294">
        <v>100</v>
      </c>
      <c r="F68" s="199">
        <v>94</v>
      </c>
      <c r="G68" s="200">
        <v>0.13700000000000001</v>
      </c>
      <c r="H68" s="200">
        <v>0.14000000000000001</v>
      </c>
      <c r="I68" s="200">
        <v>0.14000000000000001</v>
      </c>
      <c r="J68" s="200">
        <v>0.13969999999999999</v>
      </c>
      <c r="K68" s="294">
        <v>94</v>
      </c>
    </row>
    <row r="69" spans="1:11">
      <c r="A69" s="1570"/>
      <c r="B69" s="534" t="s">
        <v>581</v>
      </c>
      <c r="C69" s="142" t="s">
        <v>758</v>
      </c>
      <c r="D69" s="214">
        <v>3</v>
      </c>
      <c r="E69" s="215">
        <v>100</v>
      </c>
      <c r="F69" s="216">
        <v>313</v>
      </c>
      <c r="G69" s="217">
        <v>0.13300000000000001</v>
      </c>
      <c r="H69" s="217">
        <v>0.13400000000000001</v>
      </c>
      <c r="I69" s="217">
        <v>0.13400000000000001</v>
      </c>
      <c r="J69" s="217">
        <v>0.13339999999999999</v>
      </c>
      <c r="K69" s="215">
        <v>100</v>
      </c>
    </row>
    <row r="70" spans="1:11">
      <c r="A70" s="1570"/>
      <c r="B70" s="191" t="s">
        <v>582</v>
      </c>
      <c r="C70" s="209" t="s">
        <v>758</v>
      </c>
      <c r="D70" s="210">
        <v>2</v>
      </c>
      <c r="E70" s="211">
        <v>100</v>
      </c>
      <c r="F70" s="212">
        <v>280</v>
      </c>
      <c r="G70" s="213">
        <v>0.13300000000000001</v>
      </c>
      <c r="H70" s="213">
        <v>0.13500000000000001</v>
      </c>
      <c r="I70" s="213">
        <v>0.13500000000000001</v>
      </c>
      <c r="J70" s="213">
        <v>0.1336</v>
      </c>
      <c r="K70" s="211">
        <v>100</v>
      </c>
    </row>
    <row r="71" spans="1:11">
      <c r="A71" s="1570"/>
      <c r="B71" s="534" t="s">
        <v>583</v>
      </c>
      <c r="C71" s="142" t="s">
        <v>758</v>
      </c>
      <c r="D71" s="214">
        <v>2</v>
      </c>
      <c r="E71" s="215">
        <v>100</v>
      </c>
      <c r="F71" s="216">
        <v>160</v>
      </c>
      <c r="G71" s="217">
        <v>0.1323</v>
      </c>
      <c r="H71" s="217">
        <v>0.1323</v>
      </c>
      <c r="I71" s="217">
        <v>0.1323</v>
      </c>
      <c r="J71" s="217">
        <v>0.1323</v>
      </c>
      <c r="K71" s="215">
        <v>100</v>
      </c>
    </row>
    <row r="72" spans="1:11">
      <c r="A72" s="1570"/>
      <c r="B72" s="191" t="s">
        <v>584</v>
      </c>
      <c r="C72" s="209" t="s">
        <v>758</v>
      </c>
      <c r="D72" s="210">
        <v>3</v>
      </c>
      <c r="E72" s="211">
        <v>100</v>
      </c>
      <c r="F72" s="212">
        <v>105</v>
      </c>
      <c r="G72" s="213">
        <v>0.13730000000000001</v>
      </c>
      <c r="H72" s="213">
        <v>0.14000000000000001</v>
      </c>
      <c r="I72" s="213">
        <v>0.14000000000000001</v>
      </c>
      <c r="J72" s="213">
        <v>0.1384</v>
      </c>
      <c r="K72" s="211">
        <v>100</v>
      </c>
    </row>
    <row r="73" spans="1:11">
      <c r="A73" s="1570"/>
      <c r="B73" s="778" t="s">
        <v>585</v>
      </c>
      <c r="C73" s="950" t="s">
        <v>758</v>
      </c>
      <c r="D73" s="951">
        <v>2</v>
      </c>
      <c r="E73" s="952">
        <v>100</v>
      </c>
      <c r="F73" s="953">
        <v>64</v>
      </c>
      <c r="G73" s="158">
        <v>0.13900000000000001</v>
      </c>
      <c r="H73" s="158">
        <v>0.13969999999999999</v>
      </c>
      <c r="I73" s="158">
        <v>0.13969999999999999</v>
      </c>
      <c r="J73" s="158">
        <v>0.13900000000000001</v>
      </c>
      <c r="K73" s="952">
        <v>64</v>
      </c>
    </row>
    <row r="74" spans="1:11">
      <c r="A74" s="1570"/>
      <c r="B74" s="201" t="s">
        <v>586</v>
      </c>
      <c r="C74" s="202" t="s">
        <v>758</v>
      </c>
      <c r="D74" s="203">
        <v>2</v>
      </c>
      <c r="E74" s="204">
        <v>100</v>
      </c>
      <c r="F74" s="205">
        <v>210</v>
      </c>
      <c r="G74" s="206">
        <v>0.1333</v>
      </c>
      <c r="H74" s="206">
        <v>0.1333</v>
      </c>
      <c r="I74" s="206">
        <v>0.1333</v>
      </c>
      <c r="J74" s="206">
        <v>0.1333</v>
      </c>
      <c r="K74" s="204">
        <v>100</v>
      </c>
    </row>
    <row r="75" spans="1:11">
      <c r="A75" s="1570" t="s">
        <v>492</v>
      </c>
      <c r="B75" s="494" t="s">
        <v>587</v>
      </c>
      <c r="C75" s="495" t="s">
        <v>758</v>
      </c>
      <c r="D75" s="496">
        <v>2</v>
      </c>
      <c r="E75" s="497">
        <v>100</v>
      </c>
      <c r="F75" s="498">
        <v>85</v>
      </c>
      <c r="G75" s="499">
        <v>0.13250000000000001</v>
      </c>
      <c r="H75" s="499">
        <v>0.1331</v>
      </c>
      <c r="I75" s="499">
        <v>0.1331</v>
      </c>
      <c r="J75" s="499">
        <v>0.1326</v>
      </c>
      <c r="K75" s="497">
        <v>85</v>
      </c>
    </row>
    <row r="76" spans="1:11">
      <c r="A76" s="1570"/>
      <c r="B76" s="191" t="s">
        <v>588</v>
      </c>
      <c r="C76" s="209" t="s">
        <v>758</v>
      </c>
      <c r="D76" s="210">
        <v>2</v>
      </c>
      <c r="E76" s="211">
        <v>100</v>
      </c>
      <c r="F76" s="212">
        <v>194</v>
      </c>
      <c r="G76" s="213">
        <v>0.13200000000000001</v>
      </c>
      <c r="H76" s="213">
        <v>0.13200000000000001</v>
      </c>
      <c r="I76" s="213">
        <v>0.13200000000000001</v>
      </c>
      <c r="J76" s="213">
        <v>0.13200000000000001</v>
      </c>
      <c r="K76" s="211">
        <v>100</v>
      </c>
    </row>
    <row r="77" spans="1:11">
      <c r="A77" s="1570"/>
      <c r="B77" s="488" t="s">
        <v>589</v>
      </c>
      <c r="C77" s="489" t="s">
        <v>758</v>
      </c>
      <c r="D77" s="490">
        <v>2</v>
      </c>
      <c r="E77" s="491">
        <v>100</v>
      </c>
      <c r="F77" s="492">
        <v>140</v>
      </c>
      <c r="G77" s="493">
        <v>0.13</v>
      </c>
      <c r="H77" s="493">
        <v>0.13100000000000001</v>
      </c>
      <c r="I77" s="493">
        <v>0.13100000000000001</v>
      </c>
      <c r="J77" s="493">
        <v>0.13039999999999999</v>
      </c>
      <c r="K77" s="491">
        <v>100</v>
      </c>
    </row>
    <row r="78" spans="1:11">
      <c r="A78" s="1570"/>
      <c r="B78" s="191" t="s">
        <v>590</v>
      </c>
      <c r="C78" s="209" t="s">
        <v>758</v>
      </c>
      <c r="D78" s="210">
        <v>3</v>
      </c>
      <c r="E78" s="211">
        <v>100</v>
      </c>
      <c r="F78" s="212">
        <v>176.6</v>
      </c>
      <c r="G78" s="213">
        <v>0.12970000000000001</v>
      </c>
      <c r="H78" s="213">
        <v>0.1343</v>
      </c>
      <c r="I78" s="213">
        <v>0.1343</v>
      </c>
      <c r="J78" s="213">
        <v>0.1321</v>
      </c>
      <c r="K78" s="211">
        <v>100</v>
      </c>
    </row>
    <row r="79" spans="1:11">
      <c r="A79" s="1570"/>
      <c r="B79" s="488" t="s">
        <v>591</v>
      </c>
      <c r="C79" s="489" t="s">
        <v>758</v>
      </c>
      <c r="D79" s="490">
        <v>3</v>
      </c>
      <c r="E79" s="491">
        <v>100</v>
      </c>
      <c r="F79" s="492">
        <v>158.69999999999999</v>
      </c>
      <c r="G79" s="493">
        <v>0.12939999999999999</v>
      </c>
      <c r="H79" s="493">
        <v>0.1331</v>
      </c>
      <c r="I79" s="493">
        <v>0.1331</v>
      </c>
      <c r="J79" s="493">
        <v>0.1305</v>
      </c>
      <c r="K79" s="491">
        <v>100</v>
      </c>
    </row>
    <row r="80" spans="1:11">
      <c r="A80" s="1570"/>
      <c r="B80" s="954" t="s">
        <v>592</v>
      </c>
      <c r="C80" s="955" t="s">
        <v>758</v>
      </c>
      <c r="D80" s="956">
        <v>3</v>
      </c>
      <c r="E80" s="957">
        <v>100</v>
      </c>
      <c r="F80" s="958">
        <v>73.66</v>
      </c>
      <c r="G80" s="959">
        <v>0.13200000000000001</v>
      </c>
      <c r="H80" s="959">
        <v>0.14000000000000001</v>
      </c>
      <c r="I80" s="959">
        <v>0.14000000000000001</v>
      </c>
      <c r="J80" s="959">
        <v>0.1346</v>
      </c>
      <c r="K80" s="957">
        <v>73.66</v>
      </c>
    </row>
    <row r="81" spans="1:11">
      <c r="A81" s="1570"/>
      <c r="B81" s="944" t="s">
        <v>593</v>
      </c>
      <c r="C81" s="945" t="s">
        <v>758</v>
      </c>
      <c r="D81" s="946">
        <v>2</v>
      </c>
      <c r="E81" s="947">
        <v>100</v>
      </c>
      <c r="F81" s="948">
        <v>70</v>
      </c>
      <c r="G81" s="949">
        <v>0.12989999999999999</v>
      </c>
      <c r="H81" s="949">
        <v>0.1389</v>
      </c>
      <c r="I81" s="949">
        <v>0.1389</v>
      </c>
      <c r="J81" s="949">
        <v>0.13120000000000001</v>
      </c>
      <c r="K81" s="947">
        <v>70</v>
      </c>
    </row>
    <row r="82" spans="1:11">
      <c r="A82" s="1563" t="s">
        <v>493</v>
      </c>
      <c r="B82" s="189" t="s">
        <v>594</v>
      </c>
      <c r="C82" s="222" t="s">
        <v>758</v>
      </c>
      <c r="D82" s="293">
        <v>2</v>
      </c>
      <c r="E82" s="294">
        <v>100</v>
      </c>
      <c r="F82" s="199">
        <v>184</v>
      </c>
      <c r="G82" s="200">
        <v>0.12989999999999999</v>
      </c>
      <c r="H82" s="200">
        <v>0.13950000000000001</v>
      </c>
      <c r="I82" s="200">
        <v>0.13950000000000001</v>
      </c>
      <c r="J82" s="200">
        <v>0.1318</v>
      </c>
      <c r="K82" s="294">
        <v>100</v>
      </c>
    </row>
    <row r="83" spans="1:11">
      <c r="A83" s="1563"/>
      <c r="B83" s="488" t="s">
        <v>595</v>
      </c>
      <c r="C83" s="489" t="s">
        <v>758</v>
      </c>
      <c r="D83" s="490">
        <v>4</v>
      </c>
      <c r="E83" s="491">
        <v>100</v>
      </c>
      <c r="F83" s="492">
        <v>169</v>
      </c>
      <c r="G83" s="493">
        <v>0.1298</v>
      </c>
      <c r="H83" s="493">
        <v>0.1363</v>
      </c>
      <c r="I83" s="493">
        <v>0.1363</v>
      </c>
      <c r="J83" s="493">
        <v>0.1318</v>
      </c>
      <c r="K83" s="491">
        <v>100</v>
      </c>
    </row>
    <row r="84" spans="1:11">
      <c r="A84" s="1563"/>
      <c r="B84" s="954" t="s">
        <v>596</v>
      </c>
      <c r="C84" s="955" t="s">
        <v>758</v>
      </c>
      <c r="D84" s="956">
        <v>2</v>
      </c>
      <c r="E84" s="957">
        <v>100</v>
      </c>
      <c r="F84" s="958">
        <v>169</v>
      </c>
      <c r="G84" s="959">
        <v>0.13200000000000001</v>
      </c>
      <c r="H84" s="959">
        <v>0.13200000000000001</v>
      </c>
      <c r="I84" s="959">
        <v>0.13200000000000001</v>
      </c>
      <c r="J84" s="959">
        <v>0.13200000000000001</v>
      </c>
      <c r="K84" s="957">
        <v>100</v>
      </c>
    </row>
    <row r="85" spans="1:11">
      <c r="A85" s="1563"/>
      <c r="B85" s="944" t="s">
        <v>597</v>
      </c>
      <c r="C85" s="945" t="s">
        <v>758</v>
      </c>
      <c r="D85" s="946">
        <v>4</v>
      </c>
      <c r="E85" s="947">
        <v>100</v>
      </c>
      <c r="F85" s="948">
        <v>174</v>
      </c>
      <c r="G85" s="949">
        <v>0.1333</v>
      </c>
      <c r="H85" s="949">
        <v>0.13930000000000001</v>
      </c>
      <c r="I85" s="949">
        <v>0.13930000000000001</v>
      </c>
      <c r="J85" s="949">
        <v>0.13600000000000001</v>
      </c>
      <c r="K85" s="947">
        <v>100</v>
      </c>
    </row>
    <row r="86" spans="1:11">
      <c r="A86" s="1567" t="s">
        <v>494</v>
      </c>
      <c r="B86" s="189" t="s">
        <v>598</v>
      </c>
      <c r="C86" s="222" t="s">
        <v>758</v>
      </c>
      <c r="D86" s="293">
        <v>3</v>
      </c>
      <c r="E86" s="294">
        <v>100</v>
      </c>
      <c r="F86" s="199">
        <v>270</v>
      </c>
      <c r="G86" s="579">
        <v>0.13300000000000001</v>
      </c>
      <c r="H86" s="579">
        <v>0.13300000000000001</v>
      </c>
      <c r="I86" s="579">
        <v>0.13300000000000001</v>
      </c>
      <c r="J86" s="579">
        <v>0.13300000000000001</v>
      </c>
      <c r="K86" s="294">
        <v>100</v>
      </c>
    </row>
    <row r="87" spans="1:11">
      <c r="A87" s="1568"/>
      <c r="B87" s="488" t="s">
        <v>599</v>
      </c>
      <c r="C87" s="489" t="s">
        <v>758</v>
      </c>
      <c r="D87" s="490">
        <v>4</v>
      </c>
      <c r="E87" s="491">
        <v>100</v>
      </c>
      <c r="F87" s="492">
        <v>515</v>
      </c>
      <c r="G87" s="578">
        <v>0.12989999999999999</v>
      </c>
      <c r="H87" s="578">
        <v>0.13</v>
      </c>
      <c r="I87" s="578">
        <v>0.13</v>
      </c>
      <c r="J87" s="578">
        <v>0.12989999999999999</v>
      </c>
      <c r="K87" s="491">
        <v>100</v>
      </c>
    </row>
    <row r="88" spans="1:11">
      <c r="A88" s="1568"/>
      <c r="B88" s="191" t="s">
        <v>600</v>
      </c>
      <c r="C88" s="209" t="s">
        <v>758</v>
      </c>
      <c r="D88" s="210">
        <v>5</v>
      </c>
      <c r="E88" s="211">
        <v>100</v>
      </c>
      <c r="F88" s="212">
        <v>390</v>
      </c>
      <c r="G88" s="577">
        <v>0.127</v>
      </c>
      <c r="H88" s="577">
        <v>0.1295</v>
      </c>
      <c r="I88" s="577">
        <v>0.1295</v>
      </c>
      <c r="J88" s="577">
        <v>0.1278</v>
      </c>
      <c r="K88" s="211">
        <v>100</v>
      </c>
    </row>
    <row r="89" spans="1:11">
      <c r="A89" s="1568"/>
      <c r="B89" s="488" t="s">
        <v>601</v>
      </c>
      <c r="C89" s="489" t="s">
        <v>758</v>
      </c>
      <c r="D89" s="490">
        <v>2</v>
      </c>
      <c r="E89" s="491">
        <v>100</v>
      </c>
      <c r="F89" s="492">
        <v>120</v>
      </c>
      <c r="G89" s="578">
        <v>0.1303</v>
      </c>
      <c r="H89" s="578">
        <v>0.1303</v>
      </c>
      <c r="I89" s="578">
        <v>0.1303</v>
      </c>
      <c r="J89" s="578">
        <v>0.1303</v>
      </c>
      <c r="K89" s="491">
        <v>100</v>
      </c>
    </row>
    <row r="90" spans="1:11">
      <c r="A90" s="1568"/>
      <c r="B90" s="191" t="s">
        <v>602</v>
      </c>
      <c r="C90" s="209" t="s">
        <v>758</v>
      </c>
      <c r="D90" s="210">
        <v>4</v>
      </c>
      <c r="E90" s="211">
        <v>100</v>
      </c>
      <c r="F90" s="212">
        <v>170</v>
      </c>
      <c r="G90" s="577">
        <v>0.128</v>
      </c>
      <c r="H90" s="577">
        <v>0.13200000000000001</v>
      </c>
      <c r="I90" s="577">
        <v>0.13200000000000001</v>
      </c>
      <c r="J90" s="577">
        <v>0.1298</v>
      </c>
      <c r="K90" s="211">
        <v>100</v>
      </c>
    </row>
    <row r="91" spans="1:11">
      <c r="A91" s="1568"/>
      <c r="B91" s="488" t="s">
        <v>603</v>
      </c>
      <c r="C91" s="489" t="s">
        <v>758</v>
      </c>
      <c r="D91" s="490">
        <v>5</v>
      </c>
      <c r="E91" s="491">
        <v>100</v>
      </c>
      <c r="F91" s="492">
        <v>195</v>
      </c>
      <c r="G91" s="578">
        <v>0.11990000000000001</v>
      </c>
      <c r="H91" s="578">
        <v>0.13450000000000001</v>
      </c>
      <c r="I91" s="578">
        <v>0.13450000000000001</v>
      </c>
      <c r="J91" s="578">
        <v>0.12509999999999999</v>
      </c>
      <c r="K91" s="491">
        <v>100</v>
      </c>
    </row>
    <row r="92" spans="1:11">
      <c r="A92" s="1568"/>
      <c r="B92" s="960" t="s">
        <v>604</v>
      </c>
      <c r="C92" s="209" t="s">
        <v>758</v>
      </c>
      <c r="D92" s="210">
        <v>6</v>
      </c>
      <c r="E92" s="211">
        <v>100</v>
      </c>
      <c r="F92" s="212">
        <v>125</v>
      </c>
      <c r="G92" s="577">
        <v>0.1195</v>
      </c>
      <c r="H92" s="577">
        <v>0.14000000000000001</v>
      </c>
      <c r="I92" s="577">
        <v>0.14000000000000001</v>
      </c>
      <c r="J92" s="577">
        <v>0.1246</v>
      </c>
      <c r="K92" s="211">
        <v>100</v>
      </c>
    </row>
    <row r="93" spans="1:11">
      <c r="A93" s="1569"/>
      <c r="B93" s="961" t="s">
        <v>605</v>
      </c>
      <c r="C93" s="945" t="s">
        <v>758</v>
      </c>
      <c r="D93" s="946">
        <v>4</v>
      </c>
      <c r="E93" s="947">
        <v>100</v>
      </c>
      <c r="F93" s="948">
        <v>178</v>
      </c>
      <c r="G93" s="962">
        <v>0.12790000000000001</v>
      </c>
      <c r="H93" s="962">
        <v>0.12859999999999999</v>
      </c>
      <c r="I93" s="962">
        <v>0.12859999999999999</v>
      </c>
      <c r="J93" s="962">
        <v>0.12859999999999999</v>
      </c>
      <c r="K93" s="947">
        <v>100</v>
      </c>
    </row>
    <row r="94" spans="1:11">
      <c r="A94" s="1564" t="s">
        <v>495</v>
      </c>
      <c r="B94" s="189" t="s">
        <v>606</v>
      </c>
      <c r="C94" s="222" t="s">
        <v>758</v>
      </c>
      <c r="D94" s="293">
        <v>5</v>
      </c>
      <c r="E94" s="294">
        <v>100</v>
      </c>
      <c r="F94" s="199">
        <v>258.5</v>
      </c>
      <c r="G94" s="579">
        <v>0.12</v>
      </c>
      <c r="H94" s="579">
        <v>0.125</v>
      </c>
      <c r="I94" s="579">
        <v>0.125</v>
      </c>
      <c r="J94" s="579">
        <v>0.1225</v>
      </c>
      <c r="K94" s="294">
        <v>100</v>
      </c>
    </row>
    <row r="95" spans="1:11">
      <c r="A95" s="1565"/>
      <c r="B95" s="534" t="s">
        <v>607</v>
      </c>
      <c r="C95" s="142" t="s">
        <v>758</v>
      </c>
      <c r="D95" s="214">
        <v>7</v>
      </c>
      <c r="E95" s="215">
        <v>100</v>
      </c>
      <c r="F95" s="216">
        <v>308.5</v>
      </c>
      <c r="G95" s="576">
        <v>0.1149</v>
      </c>
      <c r="H95" s="576">
        <v>0.1195</v>
      </c>
      <c r="I95" s="576">
        <v>0.1195</v>
      </c>
      <c r="J95" s="576">
        <v>0.1191</v>
      </c>
      <c r="K95" s="215">
        <v>100</v>
      </c>
    </row>
    <row r="96" spans="1:11">
      <c r="A96" s="1565"/>
      <c r="B96" s="191" t="s">
        <v>608</v>
      </c>
      <c r="C96" s="209" t="s">
        <v>758</v>
      </c>
      <c r="D96" s="210">
        <v>6</v>
      </c>
      <c r="E96" s="211">
        <v>200</v>
      </c>
      <c r="F96" s="212">
        <v>406.5</v>
      </c>
      <c r="G96" s="577">
        <v>0.1149</v>
      </c>
      <c r="H96" s="577">
        <v>0.12</v>
      </c>
      <c r="I96" s="577">
        <v>0.12</v>
      </c>
      <c r="J96" s="577">
        <v>0.1164</v>
      </c>
      <c r="K96" s="211">
        <v>200</v>
      </c>
    </row>
    <row r="97" spans="1:11">
      <c r="A97" s="1565"/>
      <c r="B97" s="534" t="s">
        <v>609</v>
      </c>
      <c r="C97" s="142" t="s">
        <v>758</v>
      </c>
      <c r="D97" s="214">
        <v>6</v>
      </c>
      <c r="E97" s="215">
        <v>200</v>
      </c>
      <c r="F97" s="216">
        <v>405</v>
      </c>
      <c r="G97" s="576">
        <v>0.111</v>
      </c>
      <c r="H97" s="576">
        <v>0.11990000000000001</v>
      </c>
      <c r="I97" s="576">
        <v>0.11990000000000001</v>
      </c>
      <c r="J97" s="576">
        <v>0.115</v>
      </c>
      <c r="K97" s="215">
        <v>200</v>
      </c>
    </row>
    <row r="98" spans="1:11">
      <c r="A98" s="1565"/>
      <c r="B98" s="191" t="s">
        <v>610</v>
      </c>
      <c r="C98" s="209" t="s">
        <v>758</v>
      </c>
      <c r="D98" s="210">
        <v>8</v>
      </c>
      <c r="E98" s="211">
        <v>200</v>
      </c>
      <c r="F98" s="212">
        <v>560</v>
      </c>
      <c r="G98" s="577">
        <v>0.114</v>
      </c>
      <c r="H98" s="577">
        <v>0.11899999999999999</v>
      </c>
      <c r="I98" s="577">
        <v>0.11899999999999999</v>
      </c>
      <c r="J98" s="577">
        <v>0.1157</v>
      </c>
      <c r="K98" s="211">
        <v>200</v>
      </c>
    </row>
    <row r="99" spans="1:11">
      <c r="A99" s="1565"/>
      <c r="B99" s="534" t="s">
        <v>611</v>
      </c>
      <c r="C99" s="142" t="s">
        <v>758</v>
      </c>
      <c r="D99" s="214">
        <v>5</v>
      </c>
      <c r="E99" s="215">
        <v>200</v>
      </c>
      <c r="F99" s="216">
        <v>420</v>
      </c>
      <c r="G99" s="576">
        <v>0.1149</v>
      </c>
      <c r="H99" s="576">
        <v>0.13</v>
      </c>
      <c r="I99" s="576">
        <v>0.13</v>
      </c>
      <c r="J99" s="576">
        <v>0.1196</v>
      </c>
      <c r="K99" s="215">
        <v>200</v>
      </c>
    </row>
    <row r="100" spans="1:11">
      <c r="A100" s="1566"/>
      <c r="B100" s="582" t="s">
        <v>612</v>
      </c>
      <c r="C100" s="202" t="s">
        <v>758</v>
      </c>
      <c r="D100" s="203">
        <v>6</v>
      </c>
      <c r="E100" s="204">
        <v>200</v>
      </c>
      <c r="F100" s="205">
        <v>205</v>
      </c>
      <c r="G100" s="580">
        <v>0.125</v>
      </c>
      <c r="H100" s="580">
        <v>0.1399</v>
      </c>
      <c r="I100" s="580">
        <v>0.1399</v>
      </c>
      <c r="J100" s="580">
        <v>0.13869999999999999</v>
      </c>
      <c r="K100" s="204">
        <v>100</v>
      </c>
    </row>
    <row r="101" spans="1:11">
      <c r="A101" s="1564" t="s">
        <v>496</v>
      </c>
      <c r="B101" s="59" t="s">
        <v>391</v>
      </c>
      <c r="C101" s="143" t="s">
        <v>758</v>
      </c>
      <c r="D101" s="207">
        <v>3</v>
      </c>
      <c r="E101" s="208">
        <v>200</v>
      </c>
      <c r="F101" s="162">
        <v>170</v>
      </c>
      <c r="G101" s="575">
        <v>0.125</v>
      </c>
      <c r="H101" s="575">
        <v>0.1399</v>
      </c>
      <c r="I101" s="575">
        <v>0.1399</v>
      </c>
      <c r="J101" s="575">
        <v>0.13489999999999999</v>
      </c>
      <c r="K101" s="208">
        <v>170</v>
      </c>
    </row>
    <row r="102" spans="1:11">
      <c r="A102" s="1565"/>
      <c r="B102" s="191" t="s">
        <v>613</v>
      </c>
      <c r="C102" s="209" t="s">
        <v>758</v>
      </c>
      <c r="D102" s="210">
        <v>3</v>
      </c>
      <c r="E102" s="211">
        <v>200</v>
      </c>
      <c r="F102" s="212">
        <v>590</v>
      </c>
      <c r="G102" s="577">
        <v>0.1144</v>
      </c>
      <c r="H102" s="577">
        <v>0.13</v>
      </c>
      <c r="I102" s="577">
        <v>0.13</v>
      </c>
      <c r="J102" s="577">
        <v>0.1202</v>
      </c>
      <c r="K102" s="211">
        <v>200</v>
      </c>
    </row>
    <row r="103" spans="1:11">
      <c r="A103" s="1565"/>
      <c r="B103" s="61" t="s">
        <v>614</v>
      </c>
      <c r="C103" s="142" t="s">
        <v>758</v>
      </c>
      <c r="D103" s="214">
        <v>3</v>
      </c>
      <c r="E103" s="215">
        <v>200</v>
      </c>
      <c r="F103" s="216">
        <v>590</v>
      </c>
      <c r="G103" s="576">
        <v>0.109</v>
      </c>
      <c r="H103" s="576">
        <v>0.1145</v>
      </c>
      <c r="I103" s="576">
        <v>0.1145</v>
      </c>
      <c r="J103" s="576">
        <v>0.11169999999999999</v>
      </c>
      <c r="K103" s="215">
        <v>200</v>
      </c>
    </row>
    <row r="104" spans="1:11">
      <c r="A104" s="1565"/>
      <c r="B104" s="191" t="s">
        <v>615</v>
      </c>
      <c r="C104" s="209" t="s">
        <v>758</v>
      </c>
      <c r="D104" s="210">
        <v>3</v>
      </c>
      <c r="E104" s="211">
        <v>200</v>
      </c>
      <c r="F104" s="212">
        <v>645</v>
      </c>
      <c r="G104" s="577">
        <v>0.109</v>
      </c>
      <c r="H104" s="577">
        <v>0.11</v>
      </c>
      <c r="I104" s="577">
        <v>0.11</v>
      </c>
      <c r="J104" s="577">
        <v>0.1094</v>
      </c>
      <c r="K104" s="211">
        <v>200</v>
      </c>
    </row>
    <row r="105" spans="1:11">
      <c r="A105" s="1565"/>
      <c r="B105" s="61" t="s">
        <v>616</v>
      </c>
      <c r="C105" s="142" t="s">
        <v>758</v>
      </c>
      <c r="D105" s="214">
        <v>4</v>
      </c>
      <c r="E105" s="215">
        <v>500</v>
      </c>
      <c r="F105" s="216">
        <v>600</v>
      </c>
      <c r="G105" s="576">
        <v>0.13</v>
      </c>
      <c r="H105" s="576">
        <v>0.1399</v>
      </c>
      <c r="I105" s="576">
        <v>0.1399</v>
      </c>
      <c r="J105" s="576">
        <v>0.1338</v>
      </c>
      <c r="K105" s="215">
        <v>500</v>
      </c>
    </row>
    <row r="106" spans="1:11">
      <c r="A106" s="1565"/>
      <c r="B106" s="191" t="s">
        <v>617</v>
      </c>
      <c r="C106" s="209" t="s">
        <v>758</v>
      </c>
      <c r="D106" s="210">
        <v>7</v>
      </c>
      <c r="E106" s="211">
        <v>500</v>
      </c>
      <c r="F106" s="212">
        <v>945</v>
      </c>
      <c r="G106" s="577">
        <v>0.13</v>
      </c>
      <c r="H106" s="577">
        <v>0.1394</v>
      </c>
      <c r="I106" s="577">
        <v>0.1394</v>
      </c>
      <c r="J106" s="577">
        <v>0.1366</v>
      </c>
      <c r="K106" s="211">
        <v>500</v>
      </c>
    </row>
    <row r="107" spans="1:11">
      <c r="A107" s="1565"/>
      <c r="B107" s="61" t="s">
        <v>618</v>
      </c>
      <c r="C107" s="142" t="s">
        <v>758</v>
      </c>
      <c r="D107" s="214">
        <v>8</v>
      </c>
      <c r="E107" s="215">
        <v>500</v>
      </c>
      <c r="F107" s="216">
        <v>470</v>
      </c>
      <c r="G107" s="576">
        <v>0.13</v>
      </c>
      <c r="H107" s="576">
        <v>0.14000000000000001</v>
      </c>
      <c r="I107" s="576">
        <v>0.14000000000000001</v>
      </c>
      <c r="J107" s="576">
        <v>0.1353</v>
      </c>
      <c r="K107" s="215">
        <v>470</v>
      </c>
    </row>
    <row r="108" spans="1:11">
      <c r="A108" s="1565"/>
      <c r="B108" s="191" t="s">
        <v>619</v>
      </c>
      <c r="C108" s="209" t="s">
        <v>758</v>
      </c>
      <c r="D108" s="210">
        <v>5</v>
      </c>
      <c r="E108" s="211">
        <v>500</v>
      </c>
      <c r="F108" s="212">
        <v>340</v>
      </c>
      <c r="G108" s="577">
        <v>0.13800000000000001</v>
      </c>
      <c r="H108" s="577">
        <v>0.14000000000000001</v>
      </c>
      <c r="I108" s="577">
        <v>0.14000000000000001</v>
      </c>
      <c r="J108" s="577">
        <v>0.1386</v>
      </c>
      <c r="K108" s="211">
        <v>340</v>
      </c>
    </row>
    <row r="109" spans="1:11">
      <c r="A109" s="1566"/>
      <c r="B109" s="963" t="s">
        <v>620</v>
      </c>
      <c r="C109" s="290" t="s">
        <v>758</v>
      </c>
      <c r="D109" s="291">
        <v>6</v>
      </c>
      <c r="E109" s="292">
        <v>500</v>
      </c>
      <c r="F109" s="163">
        <v>700</v>
      </c>
      <c r="G109" s="581">
        <v>0.13800000000000001</v>
      </c>
      <c r="H109" s="581">
        <v>0.14000000000000001</v>
      </c>
      <c r="I109" s="581">
        <v>0.14000000000000001</v>
      </c>
      <c r="J109" s="581">
        <v>0.13950000000000001</v>
      </c>
      <c r="K109" s="292">
        <v>500</v>
      </c>
    </row>
    <row r="110" spans="1:11">
      <c r="A110" s="1564" t="s">
        <v>497</v>
      </c>
      <c r="B110" s="191" t="s">
        <v>392</v>
      </c>
      <c r="C110" s="209" t="s">
        <v>758</v>
      </c>
      <c r="D110" s="210">
        <v>3</v>
      </c>
      <c r="E110" s="211">
        <v>500</v>
      </c>
      <c r="F110" s="212">
        <v>905</v>
      </c>
      <c r="G110" s="577">
        <v>0.1298</v>
      </c>
      <c r="H110" s="577">
        <v>0.12989999999999999</v>
      </c>
      <c r="I110" s="577">
        <v>0.12989999999999999</v>
      </c>
      <c r="J110" s="577">
        <v>0.12989999999999999</v>
      </c>
      <c r="K110" s="211">
        <v>500</v>
      </c>
    </row>
    <row r="111" spans="1:11">
      <c r="A111" s="1565"/>
      <c r="B111" s="61" t="s">
        <v>621</v>
      </c>
      <c r="C111" s="142" t="s">
        <v>758</v>
      </c>
      <c r="D111" s="214">
        <v>5</v>
      </c>
      <c r="E111" s="215">
        <v>500</v>
      </c>
      <c r="F111" s="216">
        <v>1540</v>
      </c>
      <c r="G111" s="576">
        <v>0.1187</v>
      </c>
      <c r="H111" s="576">
        <v>0.129</v>
      </c>
      <c r="I111" s="576">
        <v>0.129</v>
      </c>
      <c r="J111" s="576">
        <v>0.121</v>
      </c>
      <c r="K111" s="215">
        <v>500</v>
      </c>
    </row>
    <row r="112" spans="1:11">
      <c r="A112" s="1565"/>
      <c r="B112" s="191" t="s">
        <v>622</v>
      </c>
      <c r="C112" s="209" t="s">
        <v>758</v>
      </c>
      <c r="D112" s="210">
        <v>5</v>
      </c>
      <c r="E112" s="211">
        <v>500</v>
      </c>
      <c r="F112" s="212">
        <v>1805</v>
      </c>
      <c r="G112" s="577">
        <v>0.109</v>
      </c>
      <c r="H112" s="577">
        <v>0.11990000000000001</v>
      </c>
      <c r="I112" s="577">
        <v>0.11990000000000001</v>
      </c>
      <c r="J112" s="577">
        <v>0.1133</v>
      </c>
      <c r="K112" s="211">
        <v>500</v>
      </c>
    </row>
    <row r="113" spans="1:11">
      <c r="A113" s="1565"/>
      <c r="B113" s="61" t="s">
        <v>623</v>
      </c>
      <c r="C113" s="142" t="s">
        <v>758</v>
      </c>
      <c r="D113" s="214">
        <v>2</v>
      </c>
      <c r="E113" s="215">
        <v>500</v>
      </c>
      <c r="F113" s="216">
        <v>2120</v>
      </c>
      <c r="G113" s="576">
        <v>0.10299999999999999</v>
      </c>
      <c r="H113" s="576">
        <v>0.1079</v>
      </c>
      <c r="I113" s="576">
        <v>0.1079</v>
      </c>
      <c r="J113" s="576">
        <v>0.1045</v>
      </c>
      <c r="K113" s="215">
        <v>500</v>
      </c>
    </row>
    <row r="114" spans="1:11">
      <c r="A114" s="1565"/>
      <c r="B114" s="191" t="s">
        <v>624</v>
      </c>
      <c r="C114" s="209" t="s">
        <v>758</v>
      </c>
      <c r="D114" s="210">
        <v>4</v>
      </c>
      <c r="E114" s="211">
        <v>500</v>
      </c>
      <c r="F114" s="212">
        <v>1460</v>
      </c>
      <c r="G114" s="577">
        <v>9.9400000000000002E-2</v>
      </c>
      <c r="H114" s="577">
        <v>0.1</v>
      </c>
      <c r="I114" s="577">
        <v>0.1</v>
      </c>
      <c r="J114" s="577">
        <v>9.9599999999999994E-2</v>
      </c>
      <c r="K114" s="211">
        <v>500</v>
      </c>
    </row>
    <row r="115" spans="1:11">
      <c r="A115" s="1565"/>
      <c r="B115" s="61" t="s">
        <v>625</v>
      </c>
      <c r="C115" s="142" t="s">
        <v>758</v>
      </c>
      <c r="D115" s="214">
        <v>5</v>
      </c>
      <c r="E115" s="215">
        <v>500</v>
      </c>
      <c r="F115" s="216">
        <v>855</v>
      </c>
      <c r="G115" s="576">
        <v>9.0999999999999998E-2</v>
      </c>
      <c r="H115" s="576">
        <v>0.1</v>
      </c>
      <c r="I115" s="576">
        <v>0.1</v>
      </c>
      <c r="J115" s="576">
        <v>9.7199999999999995E-2</v>
      </c>
      <c r="K115" s="215">
        <v>500</v>
      </c>
    </row>
    <row r="116" spans="1:11">
      <c r="A116" s="1566"/>
      <c r="B116" s="201" t="s">
        <v>626</v>
      </c>
      <c r="C116" s="202" t="s">
        <v>758</v>
      </c>
      <c r="D116" s="203">
        <v>4</v>
      </c>
      <c r="E116" s="204">
        <v>500</v>
      </c>
      <c r="F116" s="205">
        <v>475</v>
      </c>
      <c r="G116" s="580">
        <v>0.1</v>
      </c>
      <c r="H116" s="580">
        <v>0.13900000000000001</v>
      </c>
      <c r="I116" s="580">
        <v>0.13900000000000001</v>
      </c>
      <c r="J116" s="580">
        <v>0.1147</v>
      </c>
      <c r="K116" s="204">
        <v>475</v>
      </c>
    </row>
    <row r="117" spans="1:11">
      <c r="A117" s="1564" t="s">
        <v>498</v>
      </c>
      <c r="B117" s="59" t="s">
        <v>627</v>
      </c>
      <c r="C117" s="143" t="s">
        <v>758</v>
      </c>
      <c r="D117" s="207">
        <v>4</v>
      </c>
      <c r="E117" s="208">
        <v>500</v>
      </c>
      <c r="F117" s="162">
        <v>1030</v>
      </c>
      <c r="G117" s="575">
        <v>9.9900000000000003E-2</v>
      </c>
      <c r="H117" s="575">
        <v>0.10979999999999999</v>
      </c>
      <c r="I117" s="575">
        <v>0.10979999999999999</v>
      </c>
      <c r="J117" s="575">
        <v>0.1036</v>
      </c>
      <c r="K117" s="208">
        <v>500</v>
      </c>
    </row>
    <row r="118" spans="1:11">
      <c r="A118" s="1565"/>
      <c r="B118" s="191" t="s">
        <v>628</v>
      </c>
      <c r="C118" s="209" t="s">
        <v>758</v>
      </c>
      <c r="D118" s="210">
        <v>3</v>
      </c>
      <c r="E118" s="211">
        <v>500</v>
      </c>
      <c r="F118" s="212">
        <v>815</v>
      </c>
      <c r="G118" s="577">
        <v>0.1</v>
      </c>
      <c r="H118" s="577">
        <v>0.13500000000000001</v>
      </c>
      <c r="I118" s="577">
        <v>0.13500000000000001</v>
      </c>
      <c r="J118" s="577">
        <v>0.114</v>
      </c>
      <c r="K118" s="211">
        <v>500</v>
      </c>
    </row>
    <row r="119" spans="1:11">
      <c r="A119" s="1565"/>
      <c r="B119" s="61" t="s">
        <v>629</v>
      </c>
      <c r="C119" s="142" t="s">
        <v>758</v>
      </c>
      <c r="D119" s="214">
        <v>6</v>
      </c>
      <c r="E119" s="215">
        <v>500</v>
      </c>
      <c r="F119" s="216">
        <v>800</v>
      </c>
      <c r="G119" s="576">
        <v>0.13100000000000001</v>
      </c>
      <c r="H119" s="576">
        <v>0.13900000000000001</v>
      </c>
      <c r="I119" s="576">
        <v>0.13900000000000001</v>
      </c>
      <c r="J119" s="576">
        <v>0.13500000000000001</v>
      </c>
      <c r="K119" s="215">
        <v>500</v>
      </c>
    </row>
    <row r="120" spans="1:11">
      <c r="A120" s="1565"/>
      <c r="B120" s="191" t="s">
        <v>630</v>
      </c>
      <c r="C120" s="209" t="s">
        <v>758</v>
      </c>
      <c r="D120" s="210">
        <v>2</v>
      </c>
      <c r="E120" s="211">
        <v>500</v>
      </c>
      <c r="F120" s="212">
        <v>1145</v>
      </c>
      <c r="G120" s="577">
        <v>0.125</v>
      </c>
      <c r="H120" s="577">
        <v>0.125</v>
      </c>
      <c r="I120" s="577">
        <v>0.125</v>
      </c>
      <c r="J120" s="577">
        <v>0.125</v>
      </c>
      <c r="K120" s="211">
        <v>500</v>
      </c>
    </row>
    <row r="121" spans="1:11">
      <c r="A121" s="1565"/>
      <c r="B121" s="61" t="s">
        <v>631</v>
      </c>
      <c r="C121" s="142" t="s">
        <v>758</v>
      </c>
      <c r="D121" s="214">
        <v>3</v>
      </c>
      <c r="E121" s="215">
        <v>500</v>
      </c>
      <c r="F121" s="216">
        <v>935</v>
      </c>
      <c r="G121" s="576">
        <v>0.1298</v>
      </c>
      <c r="H121" s="576">
        <v>0.1348</v>
      </c>
      <c r="I121" s="576">
        <v>0.1348</v>
      </c>
      <c r="J121" s="576">
        <v>0.1326</v>
      </c>
      <c r="K121" s="215">
        <v>500</v>
      </c>
    </row>
    <row r="122" spans="1:11">
      <c r="A122" s="1565"/>
      <c r="B122" s="191" t="s">
        <v>632</v>
      </c>
      <c r="C122" s="209" t="s">
        <v>758</v>
      </c>
      <c r="D122" s="210">
        <v>4</v>
      </c>
      <c r="E122" s="211">
        <v>500</v>
      </c>
      <c r="F122" s="212">
        <v>720</v>
      </c>
      <c r="G122" s="577">
        <v>0.1298</v>
      </c>
      <c r="H122" s="577">
        <v>0.13980000000000001</v>
      </c>
      <c r="I122" s="577">
        <v>0.13980000000000001</v>
      </c>
      <c r="J122" s="577">
        <v>0.13569999999999999</v>
      </c>
      <c r="K122" s="211">
        <v>500</v>
      </c>
    </row>
    <row r="123" spans="1:11">
      <c r="A123" s="1565"/>
      <c r="B123" s="61" t="s">
        <v>633</v>
      </c>
      <c r="C123" s="142" t="s">
        <v>758</v>
      </c>
      <c r="D123" s="214">
        <v>5</v>
      </c>
      <c r="E123" s="215">
        <v>500</v>
      </c>
      <c r="F123" s="216">
        <v>500</v>
      </c>
      <c r="G123" s="576">
        <v>0.13200000000000001</v>
      </c>
      <c r="H123" s="576">
        <v>0.1366</v>
      </c>
      <c r="I123" s="576">
        <v>0.1366</v>
      </c>
      <c r="J123" s="576">
        <v>0.13439999999999999</v>
      </c>
      <c r="K123" s="215">
        <v>500</v>
      </c>
    </row>
    <row r="124" spans="1:11">
      <c r="A124" s="1565"/>
      <c r="B124" s="191" t="s">
        <v>634</v>
      </c>
      <c r="C124" s="209" t="s">
        <v>758</v>
      </c>
      <c r="D124" s="210">
        <v>4</v>
      </c>
      <c r="E124" s="211">
        <v>500</v>
      </c>
      <c r="F124" s="212">
        <v>480</v>
      </c>
      <c r="G124" s="577">
        <v>0.13200000000000001</v>
      </c>
      <c r="H124" s="577">
        <v>0.14000000000000001</v>
      </c>
      <c r="I124" s="577">
        <v>0.14000000000000001</v>
      </c>
      <c r="J124" s="577">
        <v>0.1343</v>
      </c>
      <c r="K124" s="211">
        <v>480</v>
      </c>
    </row>
    <row r="125" spans="1:11">
      <c r="A125" s="1566"/>
      <c r="B125" s="963" t="s">
        <v>635</v>
      </c>
      <c r="C125" s="290" t="s">
        <v>758</v>
      </c>
      <c r="D125" s="291">
        <v>3</v>
      </c>
      <c r="E125" s="292">
        <v>500</v>
      </c>
      <c r="F125" s="163">
        <v>350</v>
      </c>
      <c r="G125" s="581">
        <v>0.13900000000000001</v>
      </c>
      <c r="H125" s="581">
        <v>0.14000000000000001</v>
      </c>
      <c r="I125" s="581">
        <v>0.14000000000000001</v>
      </c>
      <c r="J125" s="581">
        <v>0.1396</v>
      </c>
      <c r="K125" s="292">
        <v>350</v>
      </c>
    </row>
    <row r="126" spans="1:11">
      <c r="A126" s="1564" t="s">
        <v>499</v>
      </c>
      <c r="B126" s="189" t="s">
        <v>636</v>
      </c>
      <c r="C126" s="222" t="s">
        <v>758</v>
      </c>
      <c r="D126" s="293">
        <v>3</v>
      </c>
      <c r="E126" s="294">
        <v>500</v>
      </c>
      <c r="F126" s="199">
        <v>1390</v>
      </c>
      <c r="G126" s="579">
        <v>0.129</v>
      </c>
      <c r="H126" s="579">
        <v>0.13400000000000001</v>
      </c>
      <c r="I126" s="579">
        <v>0.13400000000000001</v>
      </c>
      <c r="J126" s="579">
        <v>0.13250000000000001</v>
      </c>
      <c r="K126" s="294">
        <v>500</v>
      </c>
    </row>
    <row r="127" spans="1:11">
      <c r="A127" s="1565"/>
      <c r="B127" s="61" t="s">
        <v>637</v>
      </c>
      <c r="C127" s="142" t="s">
        <v>758</v>
      </c>
      <c r="D127" s="214">
        <v>3</v>
      </c>
      <c r="E127" s="215">
        <v>500</v>
      </c>
      <c r="F127" s="216">
        <v>1460</v>
      </c>
      <c r="G127" s="576">
        <v>0.122</v>
      </c>
      <c r="H127" s="576">
        <v>0.13</v>
      </c>
      <c r="I127" s="576">
        <v>0.13</v>
      </c>
      <c r="J127" s="576">
        <v>0.126</v>
      </c>
      <c r="K127" s="215">
        <v>500</v>
      </c>
    </row>
    <row r="128" spans="1:11">
      <c r="A128" s="1565"/>
      <c r="B128" s="191" t="s">
        <v>638</v>
      </c>
      <c r="C128" s="209" t="s">
        <v>758</v>
      </c>
      <c r="D128" s="210">
        <v>2</v>
      </c>
      <c r="E128" s="211">
        <v>500</v>
      </c>
      <c r="F128" s="212">
        <v>1250</v>
      </c>
      <c r="G128" s="577">
        <v>0.122</v>
      </c>
      <c r="H128" s="577">
        <v>0.1288</v>
      </c>
      <c r="I128" s="577">
        <v>0.1288</v>
      </c>
      <c r="J128" s="577">
        <v>0.12609999999999999</v>
      </c>
      <c r="K128" s="211">
        <v>500</v>
      </c>
    </row>
    <row r="129" spans="1:11">
      <c r="A129" s="1565"/>
      <c r="B129" s="61" t="s">
        <v>639</v>
      </c>
      <c r="C129" s="142" t="s">
        <v>758</v>
      </c>
      <c r="D129" s="214">
        <v>5</v>
      </c>
      <c r="E129" s="215">
        <v>500</v>
      </c>
      <c r="F129" s="216">
        <v>675</v>
      </c>
      <c r="G129" s="576">
        <v>0.128</v>
      </c>
      <c r="H129" s="576">
        <v>0.13200000000000001</v>
      </c>
      <c r="I129" s="576">
        <v>0.13200000000000001</v>
      </c>
      <c r="J129" s="576">
        <v>0.12970000000000001</v>
      </c>
      <c r="K129" s="215">
        <v>500</v>
      </c>
    </row>
    <row r="130" spans="1:11">
      <c r="A130" s="1565"/>
      <c r="B130" s="191" t="s">
        <v>640</v>
      </c>
      <c r="C130" s="209" t="s">
        <v>758</v>
      </c>
      <c r="D130" s="210">
        <v>3</v>
      </c>
      <c r="E130" s="211">
        <v>500</v>
      </c>
      <c r="F130" s="212">
        <v>220</v>
      </c>
      <c r="G130" s="577">
        <v>0.13</v>
      </c>
      <c r="H130" s="577">
        <v>0.14000000000000001</v>
      </c>
      <c r="I130" s="577">
        <v>0.14000000000000001</v>
      </c>
      <c r="J130" s="577">
        <v>0.13300000000000001</v>
      </c>
      <c r="K130" s="211">
        <v>220</v>
      </c>
    </row>
    <row r="131" spans="1:11">
      <c r="A131" s="1565"/>
      <c r="B131" s="61" t="s">
        <v>641</v>
      </c>
      <c r="C131" s="142" t="s">
        <v>758</v>
      </c>
      <c r="D131" s="214">
        <v>5</v>
      </c>
      <c r="E131" s="215">
        <v>500</v>
      </c>
      <c r="F131" s="216">
        <v>215</v>
      </c>
      <c r="G131" s="576">
        <v>0.1399</v>
      </c>
      <c r="H131" s="576">
        <v>0.14000000000000001</v>
      </c>
      <c r="I131" s="576">
        <v>0.14000000000000001</v>
      </c>
      <c r="J131" s="576">
        <v>0.1399</v>
      </c>
      <c r="K131" s="215">
        <v>215</v>
      </c>
    </row>
    <row r="132" spans="1:11">
      <c r="A132" s="1565"/>
      <c r="B132" s="191" t="s">
        <v>642</v>
      </c>
      <c r="C132" s="209" t="s">
        <v>758</v>
      </c>
      <c r="D132" s="210">
        <v>6</v>
      </c>
      <c r="E132" s="211">
        <v>500</v>
      </c>
      <c r="F132" s="212">
        <v>200</v>
      </c>
      <c r="G132" s="577">
        <v>0.14000000000000001</v>
      </c>
      <c r="H132" s="577">
        <v>0.14000000000000001</v>
      </c>
      <c r="I132" s="577">
        <v>0.14000000000000001</v>
      </c>
      <c r="J132" s="577">
        <v>0.14000000000000001</v>
      </c>
      <c r="K132" s="211">
        <v>200</v>
      </c>
    </row>
    <row r="133" spans="1:11">
      <c r="A133" s="1566"/>
      <c r="B133" s="62" t="s">
        <v>643</v>
      </c>
      <c r="C133" s="290" t="s">
        <v>758</v>
      </c>
      <c r="D133" s="291">
        <v>5</v>
      </c>
      <c r="E133" s="292">
        <v>500</v>
      </c>
      <c r="F133" s="163">
        <v>600</v>
      </c>
      <c r="G133" s="581">
        <v>0.14000000000000001</v>
      </c>
      <c r="H133" s="581">
        <v>0.14000000000000001</v>
      </c>
      <c r="I133" s="581">
        <v>0.14000000000000001</v>
      </c>
      <c r="J133" s="581">
        <v>0.14000000000000001</v>
      </c>
      <c r="K133" s="292">
        <v>499.99999999999</v>
      </c>
    </row>
    <row r="134" spans="1:11">
      <c r="A134" s="1564" t="s">
        <v>500</v>
      </c>
      <c r="B134" s="189" t="s">
        <v>644</v>
      </c>
      <c r="C134" s="222" t="s">
        <v>758</v>
      </c>
      <c r="D134" s="293">
        <v>8</v>
      </c>
      <c r="E134" s="294">
        <v>1000</v>
      </c>
      <c r="F134" s="199">
        <v>1030</v>
      </c>
      <c r="G134" s="579">
        <v>0.13880000000000001</v>
      </c>
      <c r="H134" s="579">
        <v>0.14000000000000001</v>
      </c>
      <c r="I134" s="579">
        <v>0.14000000000000001</v>
      </c>
      <c r="J134" s="579">
        <v>0.13980000000000001</v>
      </c>
      <c r="K134" s="294">
        <v>1000</v>
      </c>
    </row>
    <row r="135" spans="1:11">
      <c r="A135" s="1565"/>
      <c r="B135" s="61" t="s">
        <v>645</v>
      </c>
      <c r="C135" s="142" t="s">
        <v>758</v>
      </c>
      <c r="D135" s="214">
        <v>11</v>
      </c>
      <c r="E135" s="215">
        <v>1000</v>
      </c>
      <c r="F135" s="216">
        <v>1230</v>
      </c>
      <c r="G135" s="576">
        <v>0.1368</v>
      </c>
      <c r="H135" s="576">
        <v>0.14000000000000001</v>
      </c>
      <c r="I135" s="576">
        <v>0.14000000000000001</v>
      </c>
      <c r="J135" s="576">
        <v>0.13919999999999999</v>
      </c>
      <c r="K135" s="215">
        <v>1000</v>
      </c>
    </row>
    <row r="136" spans="1:11">
      <c r="A136" s="1565"/>
      <c r="B136" s="191" t="s">
        <v>646</v>
      </c>
      <c r="C136" s="209" t="s">
        <v>758</v>
      </c>
      <c r="D136" s="210">
        <v>10</v>
      </c>
      <c r="E136" s="211">
        <v>1000</v>
      </c>
      <c r="F136" s="212">
        <v>805</v>
      </c>
      <c r="G136" s="577">
        <v>0.13800000000000001</v>
      </c>
      <c r="H136" s="577">
        <v>0.14000000000000001</v>
      </c>
      <c r="I136" s="577">
        <v>0.14000000000000001</v>
      </c>
      <c r="J136" s="577">
        <v>0.13969999999999999</v>
      </c>
      <c r="K136" s="211">
        <v>805</v>
      </c>
    </row>
    <row r="137" spans="1:11">
      <c r="A137" s="1565"/>
      <c r="B137" s="61" t="s">
        <v>647</v>
      </c>
      <c r="C137" s="142" t="s">
        <v>758</v>
      </c>
      <c r="D137" s="214">
        <v>7</v>
      </c>
      <c r="E137" s="215">
        <v>1000</v>
      </c>
      <c r="F137" s="216">
        <v>790</v>
      </c>
      <c r="G137" s="576">
        <v>0.13950000000000001</v>
      </c>
      <c r="H137" s="576">
        <v>0.14000000000000001</v>
      </c>
      <c r="I137" s="576">
        <v>0.14000000000000001</v>
      </c>
      <c r="J137" s="576">
        <v>0.13980000000000001</v>
      </c>
      <c r="K137" s="215">
        <v>790</v>
      </c>
    </row>
    <row r="138" spans="1:11">
      <c r="A138" s="1565"/>
      <c r="B138" s="191" t="s">
        <v>648</v>
      </c>
      <c r="C138" s="209" t="s">
        <v>758</v>
      </c>
      <c r="D138" s="210">
        <v>5</v>
      </c>
      <c r="E138" s="211">
        <v>1000</v>
      </c>
      <c r="F138" s="212">
        <v>425</v>
      </c>
      <c r="G138" s="577">
        <v>0.14000000000000001</v>
      </c>
      <c r="H138" s="577">
        <v>0.14000000000000001</v>
      </c>
      <c r="I138" s="577">
        <v>0.14000000000000001</v>
      </c>
      <c r="J138" s="577">
        <v>0.14000000000000001</v>
      </c>
      <c r="K138" s="211">
        <v>425</v>
      </c>
    </row>
    <row r="139" spans="1:11">
      <c r="A139" s="1565"/>
      <c r="B139" s="61" t="s">
        <v>649</v>
      </c>
      <c r="C139" s="142" t="s">
        <v>758</v>
      </c>
      <c r="D139" s="214">
        <v>6</v>
      </c>
      <c r="E139" s="215">
        <v>1000</v>
      </c>
      <c r="F139" s="216">
        <v>370</v>
      </c>
      <c r="G139" s="576">
        <v>0.14000000000000001</v>
      </c>
      <c r="H139" s="576">
        <v>0.14000000000000001</v>
      </c>
      <c r="I139" s="576">
        <v>0.14000000000000001</v>
      </c>
      <c r="J139" s="576">
        <v>0.14000000000000001</v>
      </c>
      <c r="K139" s="215">
        <v>370</v>
      </c>
    </row>
    <row r="140" spans="1:11">
      <c r="A140" s="1565"/>
      <c r="B140" s="191" t="s">
        <v>650</v>
      </c>
      <c r="C140" s="209" t="s">
        <v>758</v>
      </c>
      <c r="D140" s="210">
        <v>6</v>
      </c>
      <c r="E140" s="211">
        <v>1000</v>
      </c>
      <c r="F140" s="212">
        <v>690</v>
      </c>
      <c r="G140" s="577">
        <v>0.14000000000000001</v>
      </c>
      <c r="H140" s="577">
        <v>0.14000000000000001</v>
      </c>
      <c r="I140" s="577">
        <v>0.14000000000000001</v>
      </c>
      <c r="J140" s="577">
        <v>0.14000000000000001</v>
      </c>
      <c r="K140" s="211">
        <v>690</v>
      </c>
    </row>
    <row r="141" spans="1:11">
      <c r="A141" s="1566"/>
      <c r="B141" s="62" t="s">
        <v>651</v>
      </c>
      <c r="C141" s="290" t="s">
        <v>758</v>
      </c>
      <c r="D141" s="291">
        <v>4</v>
      </c>
      <c r="E141" s="292">
        <v>1000</v>
      </c>
      <c r="F141" s="163">
        <v>530</v>
      </c>
      <c r="G141" s="581">
        <v>0.14000000000000001</v>
      </c>
      <c r="H141" s="581">
        <v>0.14000000000000001</v>
      </c>
      <c r="I141" s="581">
        <v>0.14000000000000001</v>
      </c>
      <c r="J141" s="581">
        <v>0.14000000000000001</v>
      </c>
      <c r="K141" s="292">
        <v>530</v>
      </c>
    </row>
    <row r="142" spans="1:11">
      <c r="A142" s="1564" t="s">
        <v>501</v>
      </c>
      <c r="B142" s="189" t="s">
        <v>652</v>
      </c>
      <c r="C142" s="222" t="s">
        <v>758</v>
      </c>
      <c r="D142" s="293">
        <v>10</v>
      </c>
      <c r="E142" s="294">
        <v>1000</v>
      </c>
      <c r="F142" s="199">
        <v>1320</v>
      </c>
      <c r="G142" s="579">
        <v>0.1389</v>
      </c>
      <c r="H142" s="579">
        <v>0.14000000000000001</v>
      </c>
      <c r="I142" s="579">
        <v>0.14000000000000001</v>
      </c>
      <c r="J142" s="579">
        <v>0.13950000000000001</v>
      </c>
      <c r="K142" s="294">
        <v>1000</v>
      </c>
    </row>
    <row r="143" spans="1:11">
      <c r="A143" s="1565"/>
      <c r="B143" s="61" t="s">
        <v>653</v>
      </c>
      <c r="C143" s="142" t="s">
        <v>758</v>
      </c>
      <c r="D143" s="214">
        <v>9</v>
      </c>
      <c r="E143" s="215">
        <v>1000</v>
      </c>
      <c r="F143" s="216">
        <v>1820</v>
      </c>
      <c r="G143" s="576">
        <v>0.13769999999999999</v>
      </c>
      <c r="H143" s="576">
        <v>0.13980000000000001</v>
      </c>
      <c r="I143" s="576">
        <v>0.13980000000000001</v>
      </c>
      <c r="J143" s="576">
        <v>0.1394</v>
      </c>
      <c r="K143" s="215">
        <v>1000</v>
      </c>
    </row>
    <row r="144" spans="1:11">
      <c r="A144" s="1565"/>
      <c r="B144" s="191" t="s">
        <v>654</v>
      </c>
      <c r="C144" s="209" t="s">
        <v>758</v>
      </c>
      <c r="D144" s="210">
        <v>5</v>
      </c>
      <c r="E144" s="211">
        <v>1000</v>
      </c>
      <c r="F144" s="212">
        <v>2105</v>
      </c>
      <c r="G144" s="577">
        <v>0.13</v>
      </c>
      <c r="H144" s="577">
        <v>0.1394</v>
      </c>
      <c r="I144" s="577">
        <v>0.1394</v>
      </c>
      <c r="J144" s="577">
        <v>0.13539999999999999</v>
      </c>
      <c r="K144" s="211">
        <v>1000</v>
      </c>
    </row>
    <row r="145" spans="1:11">
      <c r="A145" s="1565"/>
      <c r="B145" s="61" t="s">
        <v>655</v>
      </c>
      <c r="C145" s="142" t="s">
        <v>758</v>
      </c>
      <c r="D145" s="214">
        <v>5</v>
      </c>
      <c r="E145" s="215">
        <v>1000</v>
      </c>
      <c r="F145" s="216">
        <v>1810</v>
      </c>
      <c r="G145" s="576">
        <v>0.13600000000000001</v>
      </c>
      <c r="H145" s="576">
        <v>0.13869999999999999</v>
      </c>
      <c r="I145" s="576">
        <v>0.13869999999999999</v>
      </c>
      <c r="J145" s="576">
        <v>0.13730000000000001</v>
      </c>
      <c r="K145" s="215">
        <v>1000</v>
      </c>
    </row>
    <row r="146" spans="1:11">
      <c r="A146" s="1565"/>
      <c r="B146" s="191" t="s">
        <v>656</v>
      </c>
      <c r="C146" s="209" t="s">
        <v>758</v>
      </c>
      <c r="D146" s="210">
        <v>7</v>
      </c>
      <c r="E146" s="211">
        <v>1000</v>
      </c>
      <c r="F146" s="212">
        <v>1425</v>
      </c>
      <c r="G146" s="577">
        <v>0.13500000000000001</v>
      </c>
      <c r="H146" s="577">
        <v>0.1394</v>
      </c>
      <c r="I146" s="577">
        <v>0.1394</v>
      </c>
      <c r="J146" s="577">
        <v>0.13669999999999999</v>
      </c>
      <c r="K146" s="211">
        <v>1000</v>
      </c>
    </row>
    <row r="147" spans="1:11">
      <c r="A147" s="1565"/>
      <c r="B147" s="61" t="s">
        <v>657</v>
      </c>
      <c r="C147" s="142" t="s">
        <v>758</v>
      </c>
      <c r="D147" s="214">
        <v>10</v>
      </c>
      <c r="E147" s="215">
        <v>1000</v>
      </c>
      <c r="F147" s="216">
        <v>1040</v>
      </c>
      <c r="G147" s="576">
        <v>0.13700000000000001</v>
      </c>
      <c r="H147" s="576">
        <v>0.14000000000000001</v>
      </c>
      <c r="I147" s="576">
        <v>0.14000000000000001</v>
      </c>
      <c r="J147" s="576">
        <v>0.1389</v>
      </c>
      <c r="K147" s="215">
        <v>1000</v>
      </c>
    </row>
    <row r="148" spans="1:11">
      <c r="A148" s="1565"/>
      <c r="B148" s="191" t="s">
        <v>658</v>
      </c>
      <c r="C148" s="209" t="s">
        <v>758</v>
      </c>
      <c r="D148" s="210">
        <v>8</v>
      </c>
      <c r="E148" s="211">
        <v>1000</v>
      </c>
      <c r="F148" s="212">
        <v>880</v>
      </c>
      <c r="G148" s="577">
        <v>0.13900000000000001</v>
      </c>
      <c r="H148" s="577">
        <v>0.14000000000000001</v>
      </c>
      <c r="I148" s="577">
        <v>0.14000000000000001</v>
      </c>
      <c r="J148" s="577">
        <v>0.13980000000000001</v>
      </c>
      <c r="K148" s="211">
        <v>880</v>
      </c>
    </row>
    <row r="149" spans="1:11">
      <c r="A149" s="1565"/>
      <c r="B149" s="634" t="s">
        <v>659</v>
      </c>
      <c r="C149" s="589" t="s">
        <v>758</v>
      </c>
      <c r="D149" s="964">
        <v>5</v>
      </c>
      <c r="E149" s="965">
        <v>1000</v>
      </c>
      <c r="F149" s="966">
        <v>570</v>
      </c>
      <c r="G149" s="967">
        <v>0.14000000000000001</v>
      </c>
      <c r="H149" s="967">
        <v>0.14000000000000001</v>
      </c>
      <c r="I149" s="967">
        <v>0.14000000000000001</v>
      </c>
      <c r="J149" s="967">
        <v>0.14000000000000001</v>
      </c>
      <c r="K149" s="965">
        <v>570</v>
      </c>
    </row>
    <row r="150" spans="1:11">
      <c r="A150" s="1566"/>
      <c r="B150" s="201" t="s">
        <v>660</v>
      </c>
      <c r="C150" s="202" t="s">
        <v>758</v>
      </c>
      <c r="D150" s="203">
        <v>5</v>
      </c>
      <c r="E150" s="204">
        <v>1000</v>
      </c>
      <c r="F150" s="205">
        <v>790</v>
      </c>
      <c r="G150" s="580">
        <v>0.13930000000000001</v>
      </c>
      <c r="H150" s="580">
        <v>0.14000000000000001</v>
      </c>
      <c r="I150" s="580">
        <v>0.14000000000000001</v>
      </c>
      <c r="J150" s="580">
        <v>0.14000000000000001</v>
      </c>
      <c r="K150" s="204">
        <v>790</v>
      </c>
    </row>
    <row r="151" spans="1:11">
      <c r="A151" s="1570" t="s">
        <v>502</v>
      </c>
      <c r="B151" s="710" t="s">
        <v>661</v>
      </c>
      <c r="C151" s="143" t="s">
        <v>758</v>
      </c>
      <c r="D151" s="207">
        <v>5</v>
      </c>
      <c r="E151" s="208">
        <v>1000</v>
      </c>
      <c r="F151" s="162">
        <v>1740</v>
      </c>
      <c r="G151" s="575">
        <v>0.13500000000000001</v>
      </c>
      <c r="H151" s="575">
        <v>0.13900000000000001</v>
      </c>
      <c r="I151" s="575">
        <v>0.13900000000000001</v>
      </c>
      <c r="J151" s="575">
        <v>0.13750000000000001</v>
      </c>
      <c r="K151" s="208">
        <v>1000</v>
      </c>
    </row>
    <row r="152" spans="1:11">
      <c r="A152" s="1571"/>
      <c r="B152" s="195" t="s">
        <v>662</v>
      </c>
      <c r="C152" s="209" t="s">
        <v>758</v>
      </c>
      <c r="D152" s="210">
        <v>7</v>
      </c>
      <c r="E152" s="211">
        <v>1000</v>
      </c>
      <c r="F152" s="212">
        <v>1690</v>
      </c>
      <c r="G152" s="577">
        <v>0.13489999999999999</v>
      </c>
      <c r="H152" s="577">
        <v>0.1384</v>
      </c>
      <c r="I152" s="577">
        <v>0.1384</v>
      </c>
      <c r="J152" s="577">
        <v>0.13739999999999999</v>
      </c>
      <c r="K152" s="211">
        <v>1000</v>
      </c>
    </row>
    <row r="153" spans="1:11">
      <c r="A153" s="1571"/>
      <c r="B153" s="534" t="s">
        <v>663</v>
      </c>
      <c r="C153" s="142" t="s">
        <v>758</v>
      </c>
      <c r="D153" s="214">
        <v>6</v>
      </c>
      <c r="E153" s="215">
        <v>1500</v>
      </c>
      <c r="F153" s="216">
        <v>1930</v>
      </c>
      <c r="G153" s="576">
        <v>0.13500000000000001</v>
      </c>
      <c r="H153" s="576">
        <v>0.13850000000000001</v>
      </c>
      <c r="I153" s="576">
        <v>0.13850000000000001</v>
      </c>
      <c r="J153" s="576">
        <v>0.13689999999999999</v>
      </c>
      <c r="K153" s="215">
        <v>1500</v>
      </c>
    </row>
    <row r="154" spans="1:11">
      <c r="A154" s="1571"/>
      <c r="B154" s="195" t="s">
        <v>664</v>
      </c>
      <c r="C154" s="209" t="s">
        <v>758</v>
      </c>
      <c r="D154" s="210">
        <v>2</v>
      </c>
      <c r="E154" s="211">
        <v>1000</v>
      </c>
      <c r="F154" s="212">
        <v>1690</v>
      </c>
      <c r="G154" s="577">
        <v>0.13400000000000001</v>
      </c>
      <c r="H154" s="577">
        <v>0.13500000000000001</v>
      </c>
      <c r="I154" s="577">
        <v>0.13500000000000001</v>
      </c>
      <c r="J154" s="577">
        <v>0.13450000000000001</v>
      </c>
      <c r="K154" s="211">
        <v>1000</v>
      </c>
    </row>
    <row r="155" spans="1:11">
      <c r="A155" s="1571"/>
      <c r="B155" s="534" t="s">
        <v>665</v>
      </c>
      <c r="C155" s="142" t="s">
        <v>758</v>
      </c>
      <c r="D155" s="214">
        <v>3</v>
      </c>
      <c r="E155" s="215">
        <v>500</v>
      </c>
      <c r="F155" s="216">
        <v>1190</v>
      </c>
      <c r="G155" s="576">
        <v>0.13200000000000001</v>
      </c>
      <c r="H155" s="576">
        <v>0.13489999999999999</v>
      </c>
      <c r="I155" s="576">
        <v>0.13489999999999999</v>
      </c>
      <c r="J155" s="576">
        <v>0.1338</v>
      </c>
      <c r="K155" s="215">
        <v>500</v>
      </c>
    </row>
    <row r="156" spans="1:11">
      <c r="A156" s="1571"/>
      <c r="B156" s="195" t="s">
        <v>666</v>
      </c>
      <c r="C156" s="209" t="s">
        <v>758</v>
      </c>
      <c r="D156" s="210">
        <v>5</v>
      </c>
      <c r="E156" s="211">
        <v>1000</v>
      </c>
      <c r="F156" s="212">
        <v>710</v>
      </c>
      <c r="G156" s="577">
        <v>0.13400000000000001</v>
      </c>
      <c r="H156" s="577">
        <v>0.1399</v>
      </c>
      <c r="I156" s="577">
        <v>0.1399</v>
      </c>
      <c r="J156" s="577">
        <v>0.13669999999999999</v>
      </c>
      <c r="K156" s="211">
        <v>710</v>
      </c>
    </row>
    <row r="157" spans="1:11">
      <c r="A157" s="1571"/>
      <c r="B157" s="534" t="s">
        <v>667</v>
      </c>
      <c r="C157" s="142" t="s">
        <v>758</v>
      </c>
      <c r="D157" s="214">
        <v>10</v>
      </c>
      <c r="E157" s="215">
        <v>1000</v>
      </c>
      <c r="F157" s="216">
        <v>1250</v>
      </c>
      <c r="G157" s="576">
        <v>0.13769999999999999</v>
      </c>
      <c r="H157" s="576">
        <v>0.14000000000000001</v>
      </c>
      <c r="I157" s="576">
        <v>0.14000000000000001</v>
      </c>
      <c r="J157" s="576">
        <v>0.13850000000000001</v>
      </c>
      <c r="K157" s="215">
        <v>1000</v>
      </c>
    </row>
    <row r="158" spans="1:11">
      <c r="A158" s="1571"/>
      <c r="B158" s="195" t="s">
        <v>668</v>
      </c>
      <c r="C158" s="209" t="s">
        <v>758</v>
      </c>
      <c r="D158" s="210">
        <v>7</v>
      </c>
      <c r="E158" s="211">
        <v>1000</v>
      </c>
      <c r="F158" s="212">
        <v>700</v>
      </c>
      <c r="G158" s="577">
        <v>0.1394</v>
      </c>
      <c r="H158" s="577">
        <v>0.14000000000000001</v>
      </c>
      <c r="I158" s="577">
        <v>0.14000000000000001</v>
      </c>
      <c r="J158" s="577">
        <v>0.1399</v>
      </c>
      <c r="K158" s="211">
        <v>700</v>
      </c>
    </row>
    <row r="159" spans="1:11">
      <c r="A159" s="1571"/>
      <c r="B159" s="803" t="s">
        <v>669</v>
      </c>
      <c r="C159" s="290" t="s">
        <v>758</v>
      </c>
      <c r="D159" s="291">
        <v>9</v>
      </c>
      <c r="E159" s="292">
        <v>1000</v>
      </c>
      <c r="F159" s="163">
        <v>1000</v>
      </c>
      <c r="G159" s="581">
        <v>0.13950000000000001</v>
      </c>
      <c r="H159" s="581">
        <v>0.14000000000000001</v>
      </c>
      <c r="I159" s="581">
        <v>0.14000000000000001</v>
      </c>
      <c r="J159" s="581">
        <v>0.1399</v>
      </c>
      <c r="K159" s="292">
        <v>1000</v>
      </c>
    </row>
    <row r="160" spans="1:11">
      <c r="A160" s="1570" t="s">
        <v>503</v>
      </c>
      <c r="B160" s="189" t="s">
        <v>670</v>
      </c>
      <c r="C160" s="222" t="s">
        <v>758</v>
      </c>
      <c r="D160" s="293">
        <v>2</v>
      </c>
      <c r="E160" s="294">
        <v>1000</v>
      </c>
      <c r="F160" s="199">
        <v>3015</v>
      </c>
      <c r="G160" s="579">
        <v>0.12</v>
      </c>
      <c r="H160" s="579">
        <v>0.13</v>
      </c>
      <c r="I160" s="579">
        <v>0.13</v>
      </c>
      <c r="J160" s="579">
        <v>0.13500000000000001</v>
      </c>
      <c r="K160" s="294">
        <v>1000</v>
      </c>
    </row>
    <row r="161" spans="1:11">
      <c r="A161" s="1571"/>
      <c r="B161" s="61" t="s">
        <v>671</v>
      </c>
      <c r="C161" s="142" t="s">
        <v>758</v>
      </c>
      <c r="D161" s="214">
        <v>5</v>
      </c>
      <c r="E161" s="215">
        <v>1000</v>
      </c>
      <c r="F161" s="216">
        <v>3270</v>
      </c>
      <c r="G161" s="576">
        <v>0.10979999999999999</v>
      </c>
      <c r="H161" s="576">
        <v>0.12</v>
      </c>
      <c r="I161" s="576">
        <v>0.12</v>
      </c>
      <c r="J161" s="576">
        <v>0.11650000000000001</v>
      </c>
      <c r="K161" s="215">
        <v>1000</v>
      </c>
    </row>
    <row r="162" spans="1:11">
      <c r="A162" s="1571"/>
      <c r="B162" s="191" t="s">
        <v>672</v>
      </c>
      <c r="C162" s="209" t="s">
        <v>758</v>
      </c>
      <c r="D162" s="210">
        <v>7</v>
      </c>
      <c r="E162" s="211">
        <v>1000</v>
      </c>
      <c r="F162" s="212">
        <v>1340</v>
      </c>
      <c r="G162" s="577">
        <v>0.1094</v>
      </c>
      <c r="H162" s="577">
        <v>0.13</v>
      </c>
      <c r="I162" s="577">
        <v>0.13</v>
      </c>
      <c r="J162" s="577">
        <v>0.1236</v>
      </c>
      <c r="K162" s="211">
        <v>1000</v>
      </c>
    </row>
    <row r="163" spans="1:11">
      <c r="A163" s="1571"/>
      <c r="B163" s="61" t="s">
        <v>673</v>
      </c>
      <c r="C163" s="142" t="s">
        <v>758</v>
      </c>
      <c r="D163" s="214">
        <v>10</v>
      </c>
      <c r="E163" s="215">
        <v>1000</v>
      </c>
      <c r="F163" s="216">
        <v>1000</v>
      </c>
      <c r="G163" s="576">
        <v>0.1198</v>
      </c>
      <c r="H163" s="576">
        <v>0.14000000000000001</v>
      </c>
      <c r="I163" s="576">
        <v>0.14000000000000001</v>
      </c>
      <c r="J163" s="576">
        <v>0.13300000000000001</v>
      </c>
      <c r="K163" s="215">
        <v>1000</v>
      </c>
    </row>
    <row r="164" spans="1:11">
      <c r="A164" s="1571"/>
      <c r="B164" s="191" t="s">
        <v>674</v>
      </c>
      <c r="C164" s="209" t="s">
        <v>758</v>
      </c>
      <c r="D164" s="210">
        <v>4</v>
      </c>
      <c r="E164" s="211">
        <v>1000</v>
      </c>
      <c r="F164" s="212">
        <v>530</v>
      </c>
      <c r="G164" s="577">
        <v>0.1399</v>
      </c>
      <c r="H164" s="577">
        <v>0.14000000000000001</v>
      </c>
      <c r="I164" s="577">
        <v>0.14000000000000001</v>
      </c>
      <c r="J164" s="577">
        <v>0.1399</v>
      </c>
      <c r="K164" s="211">
        <v>530</v>
      </c>
    </row>
    <row r="165" spans="1:11">
      <c r="A165" s="1571"/>
      <c r="B165" s="61" t="s">
        <v>675</v>
      </c>
      <c r="C165" s="142" t="s">
        <v>758</v>
      </c>
      <c r="D165" s="214">
        <v>6</v>
      </c>
      <c r="E165" s="215">
        <v>1000</v>
      </c>
      <c r="F165" s="216">
        <v>900</v>
      </c>
      <c r="G165" s="576">
        <v>0.1394</v>
      </c>
      <c r="H165" s="576">
        <v>0.14000000000000001</v>
      </c>
      <c r="I165" s="576">
        <v>0.14000000000000001</v>
      </c>
      <c r="J165" s="576">
        <v>0.1399</v>
      </c>
      <c r="K165" s="215">
        <v>900</v>
      </c>
    </row>
    <row r="166" spans="1:11">
      <c r="A166" s="1571"/>
      <c r="B166" s="201" t="s">
        <v>676</v>
      </c>
      <c r="C166" s="202" t="s">
        <v>758</v>
      </c>
      <c r="D166" s="203">
        <v>6</v>
      </c>
      <c r="E166" s="204">
        <v>1000</v>
      </c>
      <c r="F166" s="205">
        <v>720</v>
      </c>
      <c r="G166" s="580">
        <v>0.1399</v>
      </c>
      <c r="H166" s="580">
        <v>0.14000000000000001</v>
      </c>
      <c r="I166" s="580">
        <v>0.14000000000000001</v>
      </c>
      <c r="J166" s="580">
        <v>0.14000000000000001</v>
      </c>
      <c r="K166" s="204">
        <v>720</v>
      </c>
    </row>
    <row r="167" spans="1:11">
      <c r="A167" s="1570" t="s">
        <v>504</v>
      </c>
      <c r="B167" s="494" t="s">
        <v>399</v>
      </c>
      <c r="C167" s="495" t="s">
        <v>758</v>
      </c>
      <c r="D167" s="496">
        <v>8</v>
      </c>
      <c r="E167" s="497">
        <v>1000</v>
      </c>
      <c r="F167" s="498">
        <v>1000</v>
      </c>
      <c r="G167" s="499">
        <v>0.1105</v>
      </c>
      <c r="H167" s="499">
        <v>0.14000000000000001</v>
      </c>
      <c r="I167" s="499">
        <v>0.14000000000000001</v>
      </c>
      <c r="J167" s="499">
        <v>0.12839999999999999</v>
      </c>
      <c r="K167" s="497">
        <v>1000</v>
      </c>
    </row>
    <row r="168" spans="1:11">
      <c r="A168" s="1570"/>
      <c r="B168" s="191" t="s">
        <v>677</v>
      </c>
      <c r="C168" s="209" t="s">
        <v>758</v>
      </c>
      <c r="D168" s="210">
        <v>6</v>
      </c>
      <c r="E168" s="211">
        <v>1000</v>
      </c>
      <c r="F168" s="212">
        <v>1370</v>
      </c>
      <c r="G168" s="213">
        <v>0.1105</v>
      </c>
      <c r="H168" s="213">
        <v>0.1399</v>
      </c>
      <c r="I168" s="213">
        <v>0.1399</v>
      </c>
      <c r="J168" s="213">
        <v>0.1197</v>
      </c>
      <c r="K168" s="211">
        <v>1000</v>
      </c>
    </row>
    <row r="169" spans="1:11">
      <c r="A169" s="1570"/>
      <c r="B169" s="488" t="s">
        <v>678</v>
      </c>
      <c r="C169" s="489" t="s">
        <v>758</v>
      </c>
      <c r="D169" s="490">
        <v>4</v>
      </c>
      <c r="E169" s="491">
        <v>1000</v>
      </c>
      <c r="F169" s="492">
        <v>1800</v>
      </c>
      <c r="G169" s="493">
        <v>0.1239</v>
      </c>
      <c r="H169" s="493">
        <v>0.12989999999999999</v>
      </c>
      <c r="I169" s="493">
        <v>0.12989999999999999</v>
      </c>
      <c r="J169" s="493">
        <v>0.12690000000000001</v>
      </c>
      <c r="K169" s="491">
        <v>1000</v>
      </c>
    </row>
    <row r="170" spans="1:11">
      <c r="A170" s="1570"/>
      <c r="B170" s="191" t="s">
        <v>679</v>
      </c>
      <c r="C170" s="209" t="s">
        <v>758</v>
      </c>
      <c r="D170" s="210">
        <v>7</v>
      </c>
      <c r="E170" s="211">
        <v>1000</v>
      </c>
      <c r="F170" s="212">
        <v>1630</v>
      </c>
      <c r="G170" s="213">
        <v>0.125</v>
      </c>
      <c r="H170" s="213">
        <v>0.12989999999999999</v>
      </c>
      <c r="I170" s="213">
        <v>0.12989999999999999</v>
      </c>
      <c r="J170" s="213">
        <v>0.1288</v>
      </c>
      <c r="K170" s="211">
        <v>1000</v>
      </c>
    </row>
    <row r="171" spans="1:11">
      <c r="A171" s="1570"/>
      <c r="B171" s="488" t="s">
        <v>680</v>
      </c>
      <c r="C171" s="489" t="s">
        <v>758</v>
      </c>
      <c r="D171" s="490">
        <v>11</v>
      </c>
      <c r="E171" s="491">
        <v>1000</v>
      </c>
      <c r="F171" s="492">
        <v>1000</v>
      </c>
      <c r="G171" s="493">
        <v>0.125</v>
      </c>
      <c r="H171" s="493">
        <v>0.14000000000000001</v>
      </c>
      <c r="I171" s="493">
        <v>0.14000000000000001</v>
      </c>
      <c r="J171" s="493">
        <v>0.13789999999999999</v>
      </c>
      <c r="K171" s="491">
        <v>1000</v>
      </c>
    </row>
    <row r="172" spans="1:11">
      <c r="A172" s="1570"/>
      <c r="B172" s="191" t="s">
        <v>681</v>
      </c>
      <c r="C172" s="209" t="s">
        <v>758</v>
      </c>
      <c r="D172" s="210">
        <v>7</v>
      </c>
      <c r="E172" s="211">
        <v>1000</v>
      </c>
      <c r="F172" s="212">
        <v>440</v>
      </c>
      <c r="G172" s="213">
        <v>0.1389</v>
      </c>
      <c r="H172" s="213">
        <v>0.14000000000000001</v>
      </c>
      <c r="I172" s="213">
        <v>0.14000000000000001</v>
      </c>
      <c r="J172" s="213">
        <v>0.1399</v>
      </c>
      <c r="K172" s="211">
        <v>440</v>
      </c>
    </row>
    <row r="173" spans="1:11">
      <c r="A173" s="1570"/>
      <c r="B173" s="488" t="s">
        <v>682</v>
      </c>
      <c r="C173" s="489" t="s">
        <v>758</v>
      </c>
      <c r="D173" s="490">
        <v>7</v>
      </c>
      <c r="E173" s="491">
        <v>1000</v>
      </c>
      <c r="F173" s="492">
        <v>950</v>
      </c>
      <c r="G173" s="493">
        <v>0.13900000000000001</v>
      </c>
      <c r="H173" s="493">
        <v>0.14000000000000001</v>
      </c>
      <c r="I173" s="493">
        <v>0.14000000000000001</v>
      </c>
      <c r="J173" s="493">
        <v>0.14000000000000001</v>
      </c>
      <c r="K173" s="491">
        <v>950</v>
      </c>
    </row>
    <row r="174" spans="1:11">
      <c r="A174" s="1570"/>
      <c r="B174" s="201" t="s">
        <v>683</v>
      </c>
      <c r="C174" s="202" t="s">
        <v>758</v>
      </c>
      <c r="D174" s="203">
        <v>8</v>
      </c>
      <c r="E174" s="204">
        <v>1000</v>
      </c>
      <c r="F174" s="205">
        <v>920</v>
      </c>
      <c r="G174" s="206">
        <v>0.13969999999999999</v>
      </c>
      <c r="H174" s="206">
        <v>0.14000000000000001</v>
      </c>
      <c r="I174" s="206">
        <v>0.14000000000000001</v>
      </c>
      <c r="J174" s="206">
        <v>0.1399</v>
      </c>
      <c r="K174" s="204">
        <v>720</v>
      </c>
    </row>
    <row r="175" spans="1:11">
      <c r="A175" s="1563" t="s">
        <v>505</v>
      </c>
      <c r="B175" s="710" t="s">
        <v>400</v>
      </c>
      <c r="C175" s="143" t="s">
        <v>758</v>
      </c>
      <c r="D175" s="207">
        <v>5</v>
      </c>
      <c r="E175" s="208">
        <v>1000</v>
      </c>
      <c r="F175" s="162">
        <v>1065</v>
      </c>
      <c r="G175" s="157">
        <v>0.13</v>
      </c>
      <c r="H175" s="157">
        <v>0.14000000000000001</v>
      </c>
      <c r="I175" s="157">
        <v>0.14000000000000001</v>
      </c>
      <c r="J175" s="157">
        <v>0.13500000000000001</v>
      </c>
      <c r="K175" s="208">
        <v>1000</v>
      </c>
    </row>
    <row r="176" spans="1:11">
      <c r="A176" s="1563"/>
      <c r="B176" s="191" t="s">
        <v>684</v>
      </c>
      <c r="C176" s="209" t="s">
        <v>758</v>
      </c>
      <c r="D176" s="210">
        <v>5</v>
      </c>
      <c r="E176" s="211">
        <v>1000</v>
      </c>
      <c r="F176" s="212">
        <v>1255</v>
      </c>
      <c r="G176" s="213">
        <v>0.13</v>
      </c>
      <c r="H176" s="213">
        <v>0.14000000000000001</v>
      </c>
      <c r="I176" s="213">
        <v>0.14000000000000001</v>
      </c>
      <c r="J176" s="213">
        <v>0.13270000000000001</v>
      </c>
      <c r="K176" s="211">
        <v>1000</v>
      </c>
    </row>
    <row r="177" spans="1:11">
      <c r="A177" s="1563"/>
      <c r="B177" s="534" t="s">
        <v>685</v>
      </c>
      <c r="C177" s="142" t="s">
        <v>758</v>
      </c>
      <c r="D177" s="214">
        <v>13</v>
      </c>
      <c r="E177" s="215">
        <v>2000</v>
      </c>
      <c r="F177" s="216">
        <v>2700</v>
      </c>
      <c r="G177" s="217">
        <v>0.13</v>
      </c>
      <c r="H177" s="217">
        <v>0.14000000000000001</v>
      </c>
      <c r="I177" s="217">
        <v>0.14000000000000001</v>
      </c>
      <c r="J177" s="217">
        <v>0.13950000000000001</v>
      </c>
      <c r="K177" s="215">
        <v>2000</v>
      </c>
    </row>
    <row r="178" spans="1:11">
      <c r="A178" s="1563"/>
      <c r="B178" s="191" t="s">
        <v>686</v>
      </c>
      <c r="C178" s="209" t="s">
        <v>758</v>
      </c>
      <c r="D178" s="210">
        <v>5</v>
      </c>
      <c r="E178" s="211">
        <v>1000</v>
      </c>
      <c r="F178" s="212">
        <v>770</v>
      </c>
      <c r="G178" s="213">
        <v>0.13500000000000001</v>
      </c>
      <c r="H178" s="213">
        <v>0.14000000000000001</v>
      </c>
      <c r="I178" s="213">
        <v>0.14000000000000001</v>
      </c>
      <c r="J178" s="213">
        <v>0.1391</v>
      </c>
      <c r="K178" s="211">
        <v>770</v>
      </c>
    </row>
    <row r="179" spans="1:11">
      <c r="A179" s="1563"/>
      <c r="B179" s="534" t="s">
        <v>687</v>
      </c>
      <c r="C179" s="142" t="s">
        <v>758</v>
      </c>
      <c r="D179" s="214">
        <v>3</v>
      </c>
      <c r="E179" s="215">
        <v>1000</v>
      </c>
      <c r="F179" s="216">
        <v>455</v>
      </c>
      <c r="G179" s="217">
        <v>0.14000000000000001</v>
      </c>
      <c r="H179" s="217">
        <v>0.14000000000000001</v>
      </c>
      <c r="I179" s="217">
        <v>0.14000000000000001</v>
      </c>
      <c r="J179" s="217">
        <v>0.14000000000000001</v>
      </c>
      <c r="K179" s="215">
        <v>455</v>
      </c>
    </row>
    <row r="180" spans="1:11">
      <c r="A180" s="1563"/>
      <c r="B180" s="191" t="s">
        <v>688</v>
      </c>
      <c r="C180" s="209" t="s">
        <v>758</v>
      </c>
      <c r="D180" s="210">
        <v>5</v>
      </c>
      <c r="E180" s="211">
        <v>1000</v>
      </c>
      <c r="F180" s="212">
        <v>910</v>
      </c>
      <c r="G180" s="213">
        <v>0.17</v>
      </c>
      <c r="H180" s="213">
        <v>0.17</v>
      </c>
      <c r="I180" s="213">
        <v>0.17</v>
      </c>
      <c r="J180" s="213">
        <v>0.17</v>
      </c>
      <c r="K180" s="211">
        <v>910</v>
      </c>
    </row>
    <row r="181" spans="1:11">
      <c r="A181" s="1563"/>
      <c r="B181" s="534" t="s">
        <v>689</v>
      </c>
      <c r="C181" s="142" t="s">
        <v>758</v>
      </c>
      <c r="D181" s="214">
        <v>3</v>
      </c>
      <c r="E181" s="215">
        <v>1000</v>
      </c>
      <c r="F181" s="216">
        <v>270</v>
      </c>
      <c r="G181" s="217">
        <v>0.17</v>
      </c>
      <c r="H181" s="217">
        <v>0.17</v>
      </c>
      <c r="I181" s="217">
        <v>0.17</v>
      </c>
      <c r="J181" s="217">
        <v>0.17</v>
      </c>
      <c r="K181" s="215">
        <v>270</v>
      </c>
    </row>
    <row r="182" spans="1:11">
      <c r="A182" s="1563"/>
      <c r="B182" s="201" t="s">
        <v>690</v>
      </c>
      <c r="C182" s="202" t="s">
        <v>758</v>
      </c>
      <c r="D182" s="203">
        <v>2</v>
      </c>
      <c r="E182" s="204">
        <v>1000</v>
      </c>
      <c r="F182" s="205">
        <v>300</v>
      </c>
      <c r="G182" s="206">
        <v>0.17</v>
      </c>
      <c r="H182" s="206">
        <v>0.17</v>
      </c>
      <c r="I182" s="206">
        <v>0.17</v>
      </c>
      <c r="J182" s="206">
        <v>0.17</v>
      </c>
      <c r="K182" s="204">
        <v>300</v>
      </c>
    </row>
    <row r="183" spans="1:11">
      <c r="A183" s="1567" t="s">
        <v>506</v>
      </c>
      <c r="B183" s="710" t="s">
        <v>691</v>
      </c>
      <c r="C183" s="143" t="s">
        <v>758</v>
      </c>
      <c r="D183" s="207">
        <v>5</v>
      </c>
      <c r="E183" s="208" t="s">
        <v>760</v>
      </c>
      <c r="F183" s="162">
        <v>1410</v>
      </c>
      <c r="G183" s="575">
        <v>0.17</v>
      </c>
      <c r="H183" s="575">
        <v>0.17</v>
      </c>
      <c r="I183" s="575">
        <v>0.17</v>
      </c>
      <c r="J183" s="575">
        <v>0.17</v>
      </c>
      <c r="K183" s="208">
        <v>1410</v>
      </c>
    </row>
    <row r="184" spans="1:11">
      <c r="A184" s="1568"/>
      <c r="B184" s="191" t="s">
        <v>692</v>
      </c>
      <c r="C184" s="209" t="s">
        <v>758</v>
      </c>
      <c r="D184" s="210">
        <v>9</v>
      </c>
      <c r="E184" s="211" t="s">
        <v>760</v>
      </c>
      <c r="F184" s="212">
        <v>1820</v>
      </c>
      <c r="G184" s="577">
        <v>0.17</v>
      </c>
      <c r="H184" s="577">
        <v>0.17</v>
      </c>
      <c r="I184" s="577">
        <v>0.17</v>
      </c>
      <c r="J184" s="577">
        <v>0.17</v>
      </c>
      <c r="K184" s="211">
        <v>1820</v>
      </c>
    </row>
    <row r="185" spans="1:11">
      <c r="A185" s="1568"/>
      <c r="B185" s="534" t="s">
        <v>693</v>
      </c>
      <c r="C185" s="142" t="s">
        <v>758</v>
      </c>
      <c r="D185" s="214">
        <v>5</v>
      </c>
      <c r="E185" s="215" t="s">
        <v>760</v>
      </c>
      <c r="F185" s="216">
        <v>540</v>
      </c>
      <c r="G185" s="576">
        <v>0.17</v>
      </c>
      <c r="H185" s="576">
        <v>0.17</v>
      </c>
      <c r="I185" s="576">
        <v>0.17</v>
      </c>
      <c r="J185" s="576">
        <v>0.17</v>
      </c>
      <c r="K185" s="215">
        <v>540</v>
      </c>
    </row>
    <row r="186" spans="1:11">
      <c r="A186" s="1568"/>
      <c r="B186" s="191" t="s">
        <v>694</v>
      </c>
      <c r="C186" s="209" t="s">
        <v>758</v>
      </c>
      <c r="D186" s="210">
        <v>5</v>
      </c>
      <c r="E186" s="211" t="s">
        <v>760</v>
      </c>
      <c r="F186" s="212">
        <v>450</v>
      </c>
      <c r="G186" s="577">
        <v>0.17</v>
      </c>
      <c r="H186" s="577">
        <v>0.17</v>
      </c>
      <c r="I186" s="577">
        <v>0.17</v>
      </c>
      <c r="J186" s="577">
        <v>0.17</v>
      </c>
      <c r="K186" s="211">
        <v>450</v>
      </c>
    </row>
    <row r="187" spans="1:11">
      <c r="A187" s="1568"/>
      <c r="B187" s="534" t="s">
        <v>695</v>
      </c>
      <c r="C187" s="142" t="s">
        <v>758</v>
      </c>
      <c r="D187" s="214">
        <v>5</v>
      </c>
      <c r="E187" s="215" t="s">
        <v>760</v>
      </c>
      <c r="F187" s="216">
        <v>320</v>
      </c>
      <c r="G187" s="576">
        <v>0.17</v>
      </c>
      <c r="H187" s="576">
        <v>0.17</v>
      </c>
      <c r="I187" s="576">
        <v>0.17</v>
      </c>
      <c r="J187" s="576">
        <v>0.17</v>
      </c>
      <c r="K187" s="215">
        <v>320</v>
      </c>
    </row>
    <row r="188" spans="1:11">
      <c r="A188" s="1568"/>
      <c r="B188" s="191" t="s">
        <v>696</v>
      </c>
      <c r="C188" s="209" t="s">
        <v>758</v>
      </c>
      <c r="D188" s="210">
        <v>5</v>
      </c>
      <c r="E188" s="211" t="s">
        <v>760</v>
      </c>
      <c r="F188" s="212">
        <v>630</v>
      </c>
      <c r="G188" s="577">
        <v>0.17</v>
      </c>
      <c r="H188" s="577">
        <v>0.17</v>
      </c>
      <c r="I188" s="577">
        <v>0.17</v>
      </c>
      <c r="J188" s="577">
        <v>0.17</v>
      </c>
      <c r="K188" s="211">
        <v>630</v>
      </c>
    </row>
    <row r="189" spans="1:11">
      <c r="A189" s="1569"/>
      <c r="B189" s="968" t="s">
        <v>697</v>
      </c>
      <c r="C189" s="290" t="s">
        <v>758</v>
      </c>
      <c r="D189" s="291">
        <v>6</v>
      </c>
      <c r="E189" s="292" t="s">
        <v>760</v>
      </c>
      <c r="F189" s="163">
        <v>890</v>
      </c>
      <c r="G189" s="581">
        <v>0.17</v>
      </c>
      <c r="H189" s="581">
        <v>0.17</v>
      </c>
      <c r="I189" s="581">
        <v>0.17</v>
      </c>
      <c r="J189" s="581">
        <v>0.17</v>
      </c>
      <c r="K189" s="292">
        <v>890</v>
      </c>
    </row>
    <row r="190" spans="1:11">
      <c r="A190" s="1564" t="s">
        <v>507</v>
      </c>
      <c r="B190" s="189" t="s">
        <v>698</v>
      </c>
      <c r="C190" s="222" t="s">
        <v>758</v>
      </c>
      <c r="D190" s="293">
        <v>7</v>
      </c>
      <c r="E190" s="294" t="s">
        <v>760</v>
      </c>
      <c r="F190" s="199">
        <v>1370</v>
      </c>
      <c r="G190" s="579">
        <v>0.17</v>
      </c>
      <c r="H190" s="579">
        <v>0.17</v>
      </c>
      <c r="I190" s="579">
        <v>0.17</v>
      </c>
      <c r="J190" s="579">
        <v>0.17</v>
      </c>
      <c r="K190" s="294">
        <v>1370</v>
      </c>
    </row>
    <row r="191" spans="1:11">
      <c r="A191" s="1565"/>
      <c r="B191" s="534" t="s">
        <v>699</v>
      </c>
      <c r="C191" s="142" t="s">
        <v>758</v>
      </c>
      <c r="D191" s="214">
        <v>7</v>
      </c>
      <c r="E191" s="215" t="s">
        <v>760</v>
      </c>
      <c r="F191" s="216">
        <v>1110</v>
      </c>
      <c r="G191" s="576">
        <v>0.17</v>
      </c>
      <c r="H191" s="576">
        <v>0.17</v>
      </c>
      <c r="I191" s="576">
        <v>0.17</v>
      </c>
      <c r="J191" s="576">
        <v>0.17</v>
      </c>
      <c r="K191" s="215">
        <v>1110</v>
      </c>
    </row>
    <row r="192" spans="1:11">
      <c r="A192" s="1565"/>
      <c r="B192" s="191" t="s">
        <v>700</v>
      </c>
      <c r="C192" s="209" t="s">
        <v>758</v>
      </c>
      <c r="D192" s="210">
        <v>5</v>
      </c>
      <c r="E192" s="211" t="s">
        <v>760</v>
      </c>
      <c r="F192" s="212">
        <v>940</v>
      </c>
      <c r="G192" s="577">
        <v>0.17</v>
      </c>
      <c r="H192" s="577">
        <v>0.17</v>
      </c>
      <c r="I192" s="577">
        <v>0.17</v>
      </c>
      <c r="J192" s="577">
        <v>0.17</v>
      </c>
      <c r="K192" s="211">
        <v>940</v>
      </c>
    </row>
    <row r="193" spans="1:11">
      <c r="A193" s="1565"/>
      <c r="B193" s="534" t="s">
        <v>701</v>
      </c>
      <c r="C193" s="142" t="s">
        <v>758</v>
      </c>
      <c r="D193" s="214">
        <v>4</v>
      </c>
      <c r="E193" s="215" t="s">
        <v>760</v>
      </c>
      <c r="F193" s="216">
        <v>650</v>
      </c>
      <c r="G193" s="576">
        <v>0.17</v>
      </c>
      <c r="H193" s="576">
        <v>0.17</v>
      </c>
      <c r="I193" s="576">
        <v>0.17</v>
      </c>
      <c r="J193" s="576">
        <v>0.17</v>
      </c>
      <c r="K193" s="215">
        <v>650</v>
      </c>
    </row>
    <row r="194" spans="1:11">
      <c r="A194" s="1565"/>
      <c r="B194" s="191" t="s">
        <v>702</v>
      </c>
      <c r="C194" s="209" t="s">
        <v>758</v>
      </c>
      <c r="D194" s="210">
        <v>7</v>
      </c>
      <c r="E194" s="211" t="s">
        <v>760</v>
      </c>
      <c r="F194" s="212">
        <v>1255</v>
      </c>
      <c r="G194" s="577">
        <v>0.17</v>
      </c>
      <c r="H194" s="577">
        <v>0.17</v>
      </c>
      <c r="I194" s="577">
        <v>0.17</v>
      </c>
      <c r="J194" s="577">
        <v>0.17</v>
      </c>
      <c r="K194" s="211">
        <v>1255</v>
      </c>
    </row>
    <row r="195" spans="1:11">
      <c r="A195" s="1565"/>
      <c r="B195" s="534" t="s">
        <v>703</v>
      </c>
      <c r="C195" s="142" t="s">
        <v>758</v>
      </c>
      <c r="D195" s="214">
        <v>2</v>
      </c>
      <c r="E195" s="215" t="s">
        <v>760</v>
      </c>
      <c r="F195" s="216">
        <v>300</v>
      </c>
      <c r="G195" s="576">
        <v>0.17</v>
      </c>
      <c r="H195" s="576">
        <v>0.17</v>
      </c>
      <c r="I195" s="576">
        <v>0.17</v>
      </c>
      <c r="J195" s="576">
        <v>0.17</v>
      </c>
      <c r="K195" s="215">
        <v>300</v>
      </c>
    </row>
    <row r="196" spans="1:11">
      <c r="A196" s="1565"/>
      <c r="B196" s="191" t="s">
        <v>704</v>
      </c>
      <c r="C196" s="209" t="s">
        <v>758</v>
      </c>
      <c r="D196" s="210">
        <v>6</v>
      </c>
      <c r="E196" s="211" t="s">
        <v>760</v>
      </c>
      <c r="F196" s="212">
        <v>940</v>
      </c>
      <c r="G196" s="577">
        <v>0.17</v>
      </c>
      <c r="H196" s="577">
        <v>0.17</v>
      </c>
      <c r="I196" s="577">
        <v>0.17</v>
      </c>
      <c r="J196" s="577">
        <v>0.17</v>
      </c>
      <c r="K196" s="211">
        <v>940</v>
      </c>
    </row>
    <row r="197" spans="1:11">
      <c r="A197" s="1566"/>
      <c r="B197" s="968" t="s">
        <v>705</v>
      </c>
      <c r="C197" s="290" t="s">
        <v>758</v>
      </c>
      <c r="D197" s="291">
        <v>5</v>
      </c>
      <c r="E197" s="292" t="s">
        <v>760</v>
      </c>
      <c r="F197" s="163">
        <v>1150</v>
      </c>
      <c r="G197" s="581">
        <v>0.17</v>
      </c>
      <c r="H197" s="581">
        <v>0.17</v>
      </c>
      <c r="I197" s="581">
        <v>0.17</v>
      </c>
      <c r="J197" s="581">
        <v>0.17</v>
      </c>
      <c r="K197" s="292">
        <v>1150</v>
      </c>
    </row>
    <row r="198" spans="1:11">
      <c r="A198" s="1564" t="s">
        <v>508</v>
      </c>
      <c r="B198" s="197" t="s">
        <v>706</v>
      </c>
      <c r="C198" s="222" t="s">
        <v>758</v>
      </c>
      <c r="D198" s="293">
        <v>7</v>
      </c>
      <c r="E198" s="294" t="s">
        <v>760</v>
      </c>
      <c r="F198" s="199">
        <v>1570</v>
      </c>
      <c r="G198" s="579">
        <v>0.17</v>
      </c>
      <c r="H198" s="579">
        <v>0.17</v>
      </c>
      <c r="I198" s="579">
        <v>0.17</v>
      </c>
      <c r="J198" s="579">
        <v>0.17</v>
      </c>
      <c r="K198" s="294">
        <v>1570</v>
      </c>
    </row>
    <row r="199" spans="1:11">
      <c r="A199" s="1565"/>
      <c r="B199" s="534" t="s">
        <v>707</v>
      </c>
      <c r="C199" s="142" t="s">
        <v>758</v>
      </c>
      <c r="D199" s="214">
        <v>5</v>
      </c>
      <c r="E199" s="215" t="s">
        <v>760</v>
      </c>
      <c r="F199" s="216">
        <v>920</v>
      </c>
      <c r="G199" s="576">
        <v>0.17</v>
      </c>
      <c r="H199" s="576">
        <v>0.17</v>
      </c>
      <c r="I199" s="576">
        <v>0.17</v>
      </c>
      <c r="J199" s="576">
        <v>0.17</v>
      </c>
      <c r="K199" s="215">
        <v>920</v>
      </c>
    </row>
    <row r="200" spans="1:11">
      <c r="A200" s="1565"/>
      <c r="B200" s="195" t="s">
        <v>708</v>
      </c>
      <c r="C200" s="209" t="s">
        <v>758</v>
      </c>
      <c r="D200" s="210">
        <v>6</v>
      </c>
      <c r="E200" s="211" t="s">
        <v>760</v>
      </c>
      <c r="F200" s="212">
        <v>930</v>
      </c>
      <c r="G200" s="577">
        <v>0.17</v>
      </c>
      <c r="H200" s="577">
        <v>0.17</v>
      </c>
      <c r="I200" s="577">
        <v>0.17</v>
      </c>
      <c r="J200" s="577">
        <v>0.17</v>
      </c>
      <c r="K200" s="211">
        <v>930</v>
      </c>
    </row>
    <row r="201" spans="1:11">
      <c r="A201" s="1565"/>
      <c r="B201" s="534" t="s">
        <v>709</v>
      </c>
      <c r="C201" s="142" t="s">
        <v>758</v>
      </c>
      <c r="D201" s="214">
        <v>7</v>
      </c>
      <c r="E201" s="215" t="s">
        <v>760</v>
      </c>
      <c r="F201" s="216">
        <v>1750</v>
      </c>
      <c r="G201" s="576">
        <v>0.16</v>
      </c>
      <c r="H201" s="576">
        <v>0.16</v>
      </c>
      <c r="I201" s="576">
        <v>0.16</v>
      </c>
      <c r="J201" s="576">
        <v>0.16</v>
      </c>
      <c r="K201" s="215">
        <v>1750</v>
      </c>
    </row>
    <row r="202" spans="1:11">
      <c r="A202" s="1565"/>
      <c r="B202" s="195" t="s">
        <v>710</v>
      </c>
      <c r="C202" s="209" t="s">
        <v>758</v>
      </c>
      <c r="D202" s="210">
        <v>7</v>
      </c>
      <c r="E202" s="211" t="s">
        <v>760</v>
      </c>
      <c r="F202" s="212">
        <v>1345</v>
      </c>
      <c r="G202" s="577">
        <v>0.16</v>
      </c>
      <c r="H202" s="577">
        <v>0.16</v>
      </c>
      <c r="I202" s="577">
        <v>0.16</v>
      </c>
      <c r="J202" s="577">
        <v>0.16</v>
      </c>
      <c r="K202" s="211">
        <v>1345</v>
      </c>
    </row>
    <row r="203" spans="1:11">
      <c r="A203" s="1565"/>
      <c r="B203" s="534" t="s">
        <v>711</v>
      </c>
      <c r="C203" s="142" t="s">
        <v>758</v>
      </c>
      <c r="D203" s="214">
        <v>4</v>
      </c>
      <c r="E203" s="215" t="s">
        <v>760</v>
      </c>
      <c r="F203" s="216">
        <v>570</v>
      </c>
      <c r="G203" s="576">
        <v>0.16</v>
      </c>
      <c r="H203" s="576">
        <v>0.16</v>
      </c>
      <c r="I203" s="576">
        <v>0.16</v>
      </c>
      <c r="J203" s="576">
        <v>0.16</v>
      </c>
      <c r="K203" s="215">
        <v>570</v>
      </c>
    </row>
    <row r="204" spans="1:11">
      <c r="A204" s="1565"/>
      <c r="B204" s="195" t="s">
        <v>712</v>
      </c>
      <c r="C204" s="209" t="s">
        <v>758</v>
      </c>
      <c r="D204" s="210">
        <v>5</v>
      </c>
      <c r="E204" s="211" t="s">
        <v>760</v>
      </c>
      <c r="F204" s="212">
        <v>630</v>
      </c>
      <c r="G204" s="577">
        <v>0.16</v>
      </c>
      <c r="H204" s="577">
        <v>0.16</v>
      </c>
      <c r="I204" s="577">
        <v>0.16</v>
      </c>
      <c r="J204" s="577">
        <v>0.16</v>
      </c>
      <c r="K204" s="211">
        <v>630</v>
      </c>
    </row>
    <row r="205" spans="1:11">
      <c r="A205" s="1565"/>
      <c r="B205" s="534" t="s">
        <v>713</v>
      </c>
      <c r="C205" s="142" t="s">
        <v>758</v>
      </c>
      <c r="D205" s="214">
        <v>6</v>
      </c>
      <c r="E205" s="215" t="s">
        <v>760</v>
      </c>
      <c r="F205" s="216">
        <v>2365</v>
      </c>
      <c r="G205" s="576">
        <v>0.16</v>
      </c>
      <c r="H205" s="576">
        <v>0.16</v>
      </c>
      <c r="I205" s="576">
        <v>0.16</v>
      </c>
      <c r="J205" s="576">
        <v>0.16</v>
      </c>
      <c r="K205" s="215">
        <v>2365</v>
      </c>
    </row>
    <row r="206" spans="1:11">
      <c r="A206" s="1566"/>
      <c r="B206" s="1278" t="s">
        <v>714</v>
      </c>
      <c r="C206" s="202" t="s">
        <v>758</v>
      </c>
      <c r="D206" s="203">
        <v>9</v>
      </c>
      <c r="E206" s="204" t="s">
        <v>760</v>
      </c>
      <c r="F206" s="205">
        <v>1425</v>
      </c>
      <c r="G206" s="580">
        <v>0.16</v>
      </c>
      <c r="H206" s="580">
        <v>0.16</v>
      </c>
      <c r="I206" s="580">
        <v>0.16</v>
      </c>
      <c r="J206" s="580">
        <v>0.16</v>
      </c>
      <c r="K206" s="204">
        <v>1425</v>
      </c>
    </row>
    <row r="207" spans="1:11">
      <c r="A207" s="1564" t="s">
        <v>509</v>
      </c>
      <c r="B207" s="710" t="s">
        <v>715</v>
      </c>
      <c r="C207" s="143" t="s">
        <v>758</v>
      </c>
      <c r="D207" s="207">
        <v>8</v>
      </c>
      <c r="E207" s="208" t="s">
        <v>760</v>
      </c>
      <c r="F207" s="162">
        <v>1230</v>
      </c>
      <c r="G207" s="575">
        <v>0.16</v>
      </c>
      <c r="H207" s="575">
        <v>0.16</v>
      </c>
      <c r="I207" s="575">
        <v>0.16</v>
      </c>
      <c r="J207" s="575">
        <v>0.16</v>
      </c>
      <c r="K207" s="208">
        <v>1230</v>
      </c>
    </row>
    <row r="208" spans="1:11">
      <c r="A208" s="1565"/>
      <c r="B208" s="195" t="s">
        <v>716</v>
      </c>
      <c r="C208" s="209" t="s">
        <v>758</v>
      </c>
      <c r="D208" s="210">
        <v>8</v>
      </c>
      <c r="E208" s="211" t="s">
        <v>760</v>
      </c>
      <c r="F208" s="212">
        <v>1395</v>
      </c>
      <c r="G208" s="577">
        <v>0.16</v>
      </c>
      <c r="H208" s="577">
        <v>0.16</v>
      </c>
      <c r="I208" s="577">
        <v>0.16</v>
      </c>
      <c r="J208" s="577">
        <v>0.16</v>
      </c>
      <c r="K208" s="211">
        <v>1395</v>
      </c>
    </row>
    <row r="209" spans="1:11">
      <c r="A209" s="1565"/>
      <c r="B209" s="534" t="s">
        <v>717</v>
      </c>
      <c r="C209" s="142" t="s">
        <v>758</v>
      </c>
      <c r="D209" s="214">
        <v>6</v>
      </c>
      <c r="E209" s="215" t="s">
        <v>760</v>
      </c>
      <c r="F209" s="216">
        <v>1215</v>
      </c>
      <c r="G209" s="576">
        <v>0.16</v>
      </c>
      <c r="H209" s="576">
        <v>0.16</v>
      </c>
      <c r="I209" s="576">
        <v>0.16</v>
      </c>
      <c r="J209" s="576">
        <v>0.16</v>
      </c>
      <c r="K209" s="215">
        <v>1215</v>
      </c>
    </row>
    <row r="210" spans="1:11">
      <c r="A210" s="1565"/>
      <c r="B210" s="195" t="s">
        <v>718</v>
      </c>
      <c r="C210" s="209" t="s">
        <v>758</v>
      </c>
      <c r="D210" s="210">
        <v>6</v>
      </c>
      <c r="E210" s="211" t="s">
        <v>760</v>
      </c>
      <c r="F210" s="212">
        <v>1140</v>
      </c>
      <c r="G210" s="577">
        <v>0.16</v>
      </c>
      <c r="H210" s="577">
        <v>0.16</v>
      </c>
      <c r="I210" s="577">
        <v>0.16</v>
      </c>
      <c r="J210" s="577">
        <v>0.16</v>
      </c>
      <c r="K210" s="211">
        <v>1140</v>
      </c>
    </row>
    <row r="211" spans="1:11">
      <c r="A211" s="1565"/>
      <c r="B211" s="534" t="s">
        <v>719</v>
      </c>
      <c r="C211" s="142" t="s">
        <v>758</v>
      </c>
      <c r="D211" s="214">
        <v>8</v>
      </c>
      <c r="E211" s="215" t="s">
        <v>760</v>
      </c>
      <c r="F211" s="216">
        <v>1065</v>
      </c>
      <c r="G211" s="576">
        <v>0.16</v>
      </c>
      <c r="H211" s="576">
        <v>0.16</v>
      </c>
      <c r="I211" s="576">
        <v>0.16</v>
      </c>
      <c r="J211" s="576">
        <v>0.16</v>
      </c>
      <c r="K211" s="215">
        <v>1065</v>
      </c>
    </row>
    <row r="212" spans="1:11">
      <c r="A212" s="1566"/>
      <c r="B212" s="196" t="s">
        <v>720</v>
      </c>
      <c r="C212" s="202" t="s">
        <v>759</v>
      </c>
      <c r="D212" s="203">
        <v>8</v>
      </c>
      <c r="E212" s="204" t="s">
        <v>760</v>
      </c>
      <c r="F212" s="205">
        <v>1170</v>
      </c>
      <c r="G212" s="580">
        <v>0.15</v>
      </c>
      <c r="H212" s="580">
        <v>0.15</v>
      </c>
      <c r="I212" s="580">
        <v>0.15</v>
      </c>
      <c r="J212" s="580">
        <v>0.15</v>
      </c>
      <c r="K212" s="204">
        <v>1170</v>
      </c>
    </row>
    <row r="213" spans="1:11">
      <c r="A213" s="1564" t="s">
        <v>510</v>
      </c>
      <c r="B213" s="534" t="s">
        <v>721</v>
      </c>
      <c r="C213" s="142" t="s">
        <v>759</v>
      </c>
      <c r="D213" s="214">
        <v>6</v>
      </c>
      <c r="E213" s="215" t="s">
        <v>760</v>
      </c>
      <c r="F213" s="216">
        <v>1800</v>
      </c>
      <c r="G213" s="576">
        <v>0.15</v>
      </c>
      <c r="H213" s="576">
        <v>0.15</v>
      </c>
      <c r="I213" s="576">
        <v>0.15</v>
      </c>
      <c r="J213" s="576">
        <v>0.15</v>
      </c>
      <c r="K213" s="215">
        <v>1800</v>
      </c>
    </row>
    <row r="214" spans="1:11">
      <c r="A214" s="1565"/>
      <c r="B214" s="195" t="s">
        <v>722</v>
      </c>
      <c r="C214" s="209" t="s">
        <v>759</v>
      </c>
      <c r="D214" s="210">
        <v>9</v>
      </c>
      <c r="E214" s="211" t="s">
        <v>760</v>
      </c>
      <c r="F214" s="212">
        <v>2600</v>
      </c>
      <c r="G214" s="577">
        <v>0.15</v>
      </c>
      <c r="H214" s="577">
        <v>0.15</v>
      </c>
      <c r="I214" s="577">
        <v>0.15</v>
      </c>
      <c r="J214" s="577">
        <v>0.15</v>
      </c>
      <c r="K214" s="211">
        <v>2600</v>
      </c>
    </row>
    <row r="215" spans="1:11">
      <c r="A215" s="1565"/>
      <c r="B215" s="534" t="s">
        <v>723</v>
      </c>
      <c r="C215" s="142" t="s">
        <v>759</v>
      </c>
      <c r="D215" s="214">
        <v>11</v>
      </c>
      <c r="E215" s="215" t="s">
        <v>760</v>
      </c>
      <c r="F215" s="216">
        <v>2485</v>
      </c>
      <c r="G215" s="576">
        <v>0.15</v>
      </c>
      <c r="H215" s="576">
        <v>0.15</v>
      </c>
      <c r="I215" s="576">
        <v>0.15</v>
      </c>
      <c r="J215" s="576">
        <v>0.15</v>
      </c>
      <c r="K215" s="215">
        <v>2485</v>
      </c>
    </row>
    <row r="216" spans="1:11">
      <c r="A216" s="1566"/>
      <c r="B216" s="1278" t="s">
        <v>724</v>
      </c>
      <c r="C216" s="202" t="s">
        <v>759</v>
      </c>
      <c r="D216" s="203">
        <v>6</v>
      </c>
      <c r="E216" s="204" t="s">
        <v>760</v>
      </c>
      <c r="F216" s="205">
        <v>1640</v>
      </c>
      <c r="G216" s="580">
        <v>0.15</v>
      </c>
      <c r="H216" s="580">
        <v>0.15</v>
      </c>
      <c r="I216" s="580">
        <v>0.15</v>
      </c>
      <c r="J216" s="580">
        <v>0.15</v>
      </c>
      <c r="K216" s="204">
        <v>1640</v>
      </c>
    </row>
    <row r="217" spans="1:11">
      <c r="A217" s="1564" t="s">
        <v>511</v>
      </c>
      <c r="B217" s="710" t="s">
        <v>725</v>
      </c>
      <c r="C217" s="143" t="s">
        <v>759</v>
      </c>
      <c r="D217" s="207">
        <v>13</v>
      </c>
      <c r="E217" s="208" t="s">
        <v>760</v>
      </c>
      <c r="F217" s="162">
        <v>3500</v>
      </c>
      <c r="G217" s="575">
        <v>0.15</v>
      </c>
      <c r="H217" s="575">
        <v>0.15</v>
      </c>
      <c r="I217" s="575">
        <v>0.15</v>
      </c>
      <c r="J217" s="575">
        <v>0.15</v>
      </c>
      <c r="K217" s="208">
        <v>3500</v>
      </c>
    </row>
    <row r="218" spans="1:11">
      <c r="A218" s="1565"/>
      <c r="B218" s="195" t="s">
        <v>726</v>
      </c>
      <c r="C218" s="209" t="s">
        <v>759</v>
      </c>
      <c r="D218" s="210">
        <v>16</v>
      </c>
      <c r="E218" s="211" t="s">
        <v>760</v>
      </c>
      <c r="F218" s="212">
        <v>3760</v>
      </c>
      <c r="G218" s="577">
        <v>0.15</v>
      </c>
      <c r="H218" s="577">
        <v>0.15</v>
      </c>
      <c r="I218" s="577">
        <v>0.15</v>
      </c>
      <c r="J218" s="577">
        <v>0.15</v>
      </c>
      <c r="K218" s="211">
        <v>3760</v>
      </c>
    </row>
    <row r="219" spans="1:11">
      <c r="A219" s="1565"/>
      <c r="B219" s="534" t="s">
        <v>727</v>
      </c>
      <c r="C219" s="142" t="s">
        <v>759</v>
      </c>
      <c r="D219" s="214">
        <v>15</v>
      </c>
      <c r="E219" s="215" t="s">
        <v>760</v>
      </c>
      <c r="F219" s="216">
        <v>4125</v>
      </c>
      <c r="G219" s="576">
        <v>0.15</v>
      </c>
      <c r="H219" s="576">
        <v>0.15</v>
      </c>
      <c r="I219" s="576">
        <v>0.15</v>
      </c>
      <c r="J219" s="576">
        <v>0.15</v>
      </c>
      <c r="K219" s="215">
        <v>4125</v>
      </c>
    </row>
    <row r="220" spans="1:11">
      <c r="A220" s="1566"/>
      <c r="B220" s="196" t="s">
        <v>728</v>
      </c>
      <c r="C220" s="202" t="s">
        <v>759</v>
      </c>
      <c r="D220" s="203">
        <v>13</v>
      </c>
      <c r="E220" s="204" t="s">
        <v>760</v>
      </c>
      <c r="F220" s="205">
        <v>2975</v>
      </c>
      <c r="G220" s="580">
        <v>0.15</v>
      </c>
      <c r="H220" s="580">
        <v>0.15</v>
      </c>
      <c r="I220" s="580">
        <v>0.15</v>
      </c>
      <c r="J220" s="580">
        <v>0.15</v>
      </c>
      <c r="K220" s="204">
        <v>2975</v>
      </c>
    </row>
    <row r="221" spans="1:11">
      <c r="A221" s="1564" t="s">
        <v>512</v>
      </c>
      <c r="B221" s="710" t="s">
        <v>729</v>
      </c>
      <c r="C221" s="143" t="s">
        <v>759</v>
      </c>
      <c r="D221" s="207">
        <v>17</v>
      </c>
      <c r="E221" s="208" t="s">
        <v>760</v>
      </c>
      <c r="F221" s="162">
        <v>4980</v>
      </c>
      <c r="G221" s="575">
        <v>0.15</v>
      </c>
      <c r="H221" s="575">
        <v>0.15</v>
      </c>
      <c r="I221" s="575">
        <v>0.15</v>
      </c>
      <c r="J221" s="575">
        <v>0.15</v>
      </c>
      <c r="K221" s="208">
        <v>4980</v>
      </c>
    </row>
    <row r="222" spans="1:11">
      <c r="A222" s="1565"/>
      <c r="B222" s="195" t="s">
        <v>730</v>
      </c>
      <c r="C222" s="209" t="s">
        <v>759</v>
      </c>
      <c r="D222" s="210">
        <v>16</v>
      </c>
      <c r="E222" s="211" t="s">
        <v>760</v>
      </c>
      <c r="F222" s="212">
        <v>4545</v>
      </c>
      <c r="G222" s="577">
        <v>0.15</v>
      </c>
      <c r="H222" s="577">
        <v>0.15</v>
      </c>
      <c r="I222" s="577">
        <v>0.15</v>
      </c>
      <c r="J222" s="577">
        <v>0.15</v>
      </c>
      <c r="K222" s="211">
        <v>4545</v>
      </c>
    </row>
    <row r="223" spans="1:11">
      <c r="A223" s="1565"/>
      <c r="B223" s="534" t="s">
        <v>731</v>
      </c>
      <c r="C223" s="142" t="s">
        <v>759</v>
      </c>
      <c r="D223" s="214">
        <v>12</v>
      </c>
      <c r="E223" s="215" t="s">
        <v>760</v>
      </c>
      <c r="F223" s="216">
        <v>3510</v>
      </c>
      <c r="G223" s="576">
        <v>0.15</v>
      </c>
      <c r="H223" s="576">
        <v>0.15</v>
      </c>
      <c r="I223" s="576">
        <v>0.15</v>
      </c>
      <c r="J223" s="576">
        <v>0.15</v>
      </c>
      <c r="K223" s="215">
        <v>3510</v>
      </c>
    </row>
    <row r="224" spans="1:11">
      <c r="A224" s="1565"/>
      <c r="B224" s="195" t="s">
        <v>732</v>
      </c>
      <c r="C224" s="209" t="s">
        <v>759</v>
      </c>
      <c r="D224" s="210">
        <v>11</v>
      </c>
      <c r="E224" s="211" t="s">
        <v>760</v>
      </c>
      <c r="F224" s="212">
        <v>2870</v>
      </c>
      <c r="G224" s="577">
        <v>0.15</v>
      </c>
      <c r="H224" s="577">
        <v>0.15</v>
      </c>
      <c r="I224" s="577">
        <v>0.15</v>
      </c>
      <c r="J224" s="577">
        <v>0.15</v>
      </c>
      <c r="K224" s="211">
        <v>2870</v>
      </c>
    </row>
    <row r="225" spans="1:11">
      <c r="A225" s="1564" t="s">
        <v>513</v>
      </c>
      <c r="B225" s="710" t="s">
        <v>733</v>
      </c>
      <c r="C225" s="143" t="s">
        <v>759</v>
      </c>
      <c r="D225" s="207">
        <v>15</v>
      </c>
      <c r="E225" s="208" t="s">
        <v>760</v>
      </c>
      <c r="F225" s="162">
        <v>4175</v>
      </c>
      <c r="G225" s="575">
        <v>0.15</v>
      </c>
      <c r="H225" s="575">
        <v>0.15</v>
      </c>
      <c r="I225" s="575">
        <v>0.15</v>
      </c>
      <c r="J225" s="575">
        <v>0.15</v>
      </c>
      <c r="K225" s="208">
        <v>4175</v>
      </c>
    </row>
    <row r="226" spans="1:11">
      <c r="A226" s="1565"/>
      <c r="B226" s="195" t="s">
        <v>734</v>
      </c>
      <c r="C226" s="209" t="s">
        <v>759</v>
      </c>
      <c r="D226" s="210">
        <v>13</v>
      </c>
      <c r="E226" s="211" t="s">
        <v>760</v>
      </c>
      <c r="F226" s="212">
        <v>4040</v>
      </c>
      <c r="G226" s="577">
        <v>0.15</v>
      </c>
      <c r="H226" s="577">
        <v>0.15</v>
      </c>
      <c r="I226" s="577">
        <v>0.15</v>
      </c>
      <c r="J226" s="577">
        <v>0.15</v>
      </c>
      <c r="K226" s="211">
        <v>4040</v>
      </c>
    </row>
    <row r="227" spans="1:11">
      <c r="A227" s="1565"/>
      <c r="B227" s="534" t="s">
        <v>735</v>
      </c>
      <c r="C227" s="142" t="s">
        <v>759</v>
      </c>
      <c r="D227" s="214">
        <v>13</v>
      </c>
      <c r="E227" s="215" t="s">
        <v>760</v>
      </c>
      <c r="F227" s="216">
        <v>4330</v>
      </c>
      <c r="G227" s="576">
        <v>0.15</v>
      </c>
      <c r="H227" s="576">
        <v>0.15</v>
      </c>
      <c r="I227" s="576">
        <v>0.15</v>
      </c>
      <c r="J227" s="576">
        <v>0.15</v>
      </c>
      <c r="K227" s="215">
        <v>4330</v>
      </c>
    </row>
    <row r="228" spans="1:11">
      <c r="A228" s="1566"/>
      <c r="B228" s="196" t="s">
        <v>736</v>
      </c>
      <c r="C228" s="202" t="s">
        <v>759</v>
      </c>
      <c r="D228" s="203">
        <v>12</v>
      </c>
      <c r="E228" s="204" t="s">
        <v>760</v>
      </c>
      <c r="F228" s="205">
        <v>3640</v>
      </c>
      <c r="G228" s="580">
        <v>0.15</v>
      </c>
      <c r="H228" s="580">
        <v>0.15</v>
      </c>
      <c r="I228" s="580">
        <v>0.15</v>
      </c>
      <c r="J228" s="580">
        <v>0.15</v>
      </c>
      <c r="K228" s="204">
        <v>3640</v>
      </c>
    </row>
    <row r="229" spans="1:11" ht="12.75" customHeight="1">
      <c r="A229" s="1564" t="s">
        <v>514</v>
      </c>
      <c r="B229" s="710" t="s">
        <v>409</v>
      </c>
      <c r="C229" s="143" t="s">
        <v>759</v>
      </c>
      <c r="D229" s="207">
        <v>12</v>
      </c>
      <c r="E229" s="208" t="s">
        <v>760</v>
      </c>
      <c r="F229" s="162">
        <v>3160</v>
      </c>
      <c r="G229" s="575">
        <v>0.15</v>
      </c>
      <c r="H229" s="575">
        <v>0.15</v>
      </c>
      <c r="I229" s="575">
        <v>0.15</v>
      </c>
      <c r="J229" s="575">
        <v>0.15</v>
      </c>
      <c r="K229" s="208">
        <v>3160</v>
      </c>
    </row>
    <row r="230" spans="1:11">
      <c r="A230" s="1565"/>
      <c r="B230" s="195" t="s">
        <v>737</v>
      </c>
      <c r="C230" s="209" t="s">
        <v>759</v>
      </c>
      <c r="D230" s="210">
        <v>11</v>
      </c>
      <c r="E230" s="211" t="s">
        <v>760</v>
      </c>
      <c r="F230" s="212">
        <v>3320</v>
      </c>
      <c r="G230" s="577">
        <v>0.15</v>
      </c>
      <c r="H230" s="577">
        <v>0.15</v>
      </c>
      <c r="I230" s="577">
        <v>0.15</v>
      </c>
      <c r="J230" s="577">
        <v>0.15</v>
      </c>
      <c r="K230" s="211">
        <v>3320</v>
      </c>
    </row>
    <row r="231" spans="1:11">
      <c r="A231" s="1565"/>
      <c r="B231" s="534" t="s">
        <v>738</v>
      </c>
      <c r="C231" s="142" t="s">
        <v>759</v>
      </c>
      <c r="D231" s="214">
        <v>12</v>
      </c>
      <c r="E231" s="215" t="s">
        <v>760</v>
      </c>
      <c r="F231" s="216">
        <v>3270</v>
      </c>
      <c r="G231" s="576">
        <v>0.15</v>
      </c>
      <c r="H231" s="576">
        <v>0.15</v>
      </c>
      <c r="I231" s="576">
        <v>0.15</v>
      </c>
      <c r="J231" s="576">
        <v>0.15</v>
      </c>
      <c r="K231" s="215">
        <v>3270</v>
      </c>
    </row>
    <row r="232" spans="1:11">
      <c r="A232" s="1565"/>
      <c r="B232" s="308" t="s">
        <v>739</v>
      </c>
      <c r="C232" s="528" t="s">
        <v>759</v>
      </c>
      <c r="D232" s="1283">
        <v>15</v>
      </c>
      <c r="E232" s="1284" t="s">
        <v>760</v>
      </c>
      <c r="F232" s="1285">
        <v>4100</v>
      </c>
      <c r="G232" s="1286">
        <v>0.15</v>
      </c>
      <c r="H232" s="1286">
        <v>0.15</v>
      </c>
      <c r="I232" s="1286">
        <v>0.15</v>
      </c>
      <c r="J232" s="1286">
        <v>0.15</v>
      </c>
      <c r="K232" s="1284">
        <v>4100</v>
      </c>
    </row>
    <row r="233" spans="1:11">
      <c r="A233" s="1566"/>
      <c r="B233" s="803" t="s">
        <v>740</v>
      </c>
      <c r="C233" s="290" t="s">
        <v>759</v>
      </c>
      <c r="D233" s="291">
        <v>11</v>
      </c>
      <c r="E233" s="292" t="s">
        <v>760</v>
      </c>
      <c r="F233" s="163">
        <v>2675</v>
      </c>
      <c r="G233" s="581">
        <v>0.15</v>
      </c>
      <c r="H233" s="581">
        <v>0.15</v>
      </c>
      <c r="I233" s="581">
        <v>0.15</v>
      </c>
      <c r="J233" s="581">
        <v>0.15</v>
      </c>
      <c r="K233" s="292">
        <v>2675</v>
      </c>
    </row>
    <row r="234" spans="1:11">
      <c r="A234" s="1570" t="s">
        <v>515</v>
      </c>
      <c r="B234" s="189" t="s">
        <v>741</v>
      </c>
      <c r="C234" s="222" t="s">
        <v>759</v>
      </c>
      <c r="D234" s="293">
        <v>15</v>
      </c>
      <c r="E234" s="294" t="s">
        <v>760</v>
      </c>
      <c r="F234" s="199">
        <v>3995</v>
      </c>
      <c r="G234" s="200">
        <v>0.15</v>
      </c>
      <c r="H234" s="200">
        <v>0.15</v>
      </c>
      <c r="I234" s="200">
        <v>0.15</v>
      </c>
      <c r="J234" s="200">
        <v>0.15</v>
      </c>
      <c r="K234" s="294">
        <v>3995</v>
      </c>
    </row>
    <row r="235" spans="1:11">
      <c r="A235" s="1570"/>
      <c r="B235" s="534" t="s">
        <v>742</v>
      </c>
      <c r="C235" s="142" t="s">
        <v>759</v>
      </c>
      <c r="D235" s="214">
        <v>15</v>
      </c>
      <c r="E235" s="215" t="s">
        <v>760</v>
      </c>
      <c r="F235" s="216">
        <v>3785</v>
      </c>
      <c r="G235" s="217">
        <v>0.15</v>
      </c>
      <c r="H235" s="217">
        <v>0.15</v>
      </c>
      <c r="I235" s="217">
        <v>0.15</v>
      </c>
      <c r="J235" s="217">
        <v>0.15</v>
      </c>
      <c r="K235" s="215">
        <v>3785</v>
      </c>
    </row>
    <row r="236" spans="1:11">
      <c r="A236" s="1570"/>
      <c r="B236" s="191" t="s">
        <v>743</v>
      </c>
      <c r="C236" s="209" t="s">
        <v>759</v>
      </c>
      <c r="D236" s="210">
        <v>11</v>
      </c>
      <c r="E236" s="211" t="s">
        <v>760</v>
      </c>
      <c r="F236" s="212">
        <v>3050</v>
      </c>
      <c r="G236" s="213">
        <v>0.15</v>
      </c>
      <c r="H236" s="213">
        <v>0.15</v>
      </c>
      <c r="I236" s="213">
        <v>0.15</v>
      </c>
      <c r="J236" s="213">
        <v>0.15</v>
      </c>
      <c r="K236" s="211">
        <v>3050</v>
      </c>
    </row>
    <row r="237" spans="1:11">
      <c r="A237" s="1570"/>
      <c r="B237" s="803" t="s">
        <v>744</v>
      </c>
      <c r="C237" s="290" t="s">
        <v>759</v>
      </c>
      <c r="D237" s="291">
        <v>10</v>
      </c>
      <c r="E237" s="292" t="s">
        <v>760</v>
      </c>
      <c r="F237" s="163">
        <v>2690</v>
      </c>
      <c r="G237" s="804">
        <v>0.15</v>
      </c>
      <c r="H237" s="804">
        <v>0.15</v>
      </c>
      <c r="I237" s="804">
        <v>0.15</v>
      </c>
      <c r="J237" s="804">
        <v>0.15</v>
      </c>
      <c r="K237" s="292">
        <v>2690</v>
      </c>
    </row>
    <row r="238" spans="1:11">
      <c r="A238" s="1570" t="s">
        <v>516</v>
      </c>
      <c r="B238" s="189" t="s">
        <v>745</v>
      </c>
      <c r="C238" s="222" t="s">
        <v>759</v>
      </c>
      <c r="D238" s="293">
        <v>14</v>
      </c>
      <c r="E238" s="294" t="s">
        <v>760</v>
      </c>
      <c r="F238" s="199">
        <v>3770</v>
      </c>
      <c r="G238" s="200">
        <v>0.15</v>
      </c>
      <c r="H238" s="200">
        <v>0.15</v>
      </c>
      <c r="I238" s="200">
        <v>0.15</v>
      </c>
      <c r="J238" s="200">
        <v>0.15</v>
      </c>
      <c r="K238" s="294">
        <v>3770</v>
      </c>
    </row>
    <row r="239" spans="1:11">
      <c r="A239" s="1570"/>
      <c r="B239" s="534" t="s">
        <v>746</v>
      </c>
      <c r="C239" s="142" t="s">
        <v>759</v>
      </c>
      <c r="D239" s="214">
        <v>10</v>
      </c>
      <c r="E239" s="215" t="s">
        <v>760</v>
      </c>
      <c r="F239" s="216">
        <v>3370</v>
      </c>
      <c r="G239" s="217">
        <v>0.15</v>
      </c>
      <c r="H239" s="217">
        <v>0.15</v>
      </c>
      <c r="I239" s="217">
        <v>0.15</v>
      </c>
      <c r="J239" s="217">
        <v>0.15</v>
      </c>
      <c r="K239" s="215">
        <v>3370</v>
      </c>
    </row>
    <row r="240" spans="1:11">
      <c r="A240" s="1570"/>
      <c r="B240" s="191" t="s">
        <v>747</v>
      </c>
      <c r="C240" s="209" t="s">
        <v>759</v>
      </c>
      <c r="D240" s="210">
        <v>12</v>
      </c>
      <c r="E240" s="211" t="s">
        <v>760</v>
      </c>
      <c r="F240" s="212">
        <v>3190</v>
      </c>
      <c r="G240" s="213">
        <v>0.15</v>
      </c>
      <c r="H240" s="213">
        <v>0.15</v>
      </c>
      <c r="I240" s="213">
        <v>0.15</v>
      </c>
      <c r="J240" s="213">
        <v>0.15</v>
      </c>
      <c r="K240" s="211">
        <v>3190</v>
      </c>
    </row>
    <row r="241" spans="1:11">
      <c r="A241" s="1570"/>
      <c r="B241" s="803" t="s">
        <v>748</v>
      </c>
      <c r="C241" s="290" t="s">
        <v>759</v>
      </c>
      <c r="D241" s="291">
        <v>7</v>
      </c>
      <c r="E241" s="292" t="s">
        <v>760</v>
      </c>
      <c r="F241" s="163">
        <v>2270</v>
      </c>
      <c r="G241" s="804">
        <v>0.15</v>
      </c>
      <c r="H241" s="804">
        <v>0.15</v>
      </c>
      <c r="I241" s="804">
        <v>0.15</v>
      </c>
      <c r="J241" s="804">
        <v>0.15</v>
      </c>
      <c r="K241" s="292">
        <v>2270</v>
      </c>
    </row>
    <row r="242" spans="1:11">
      <c r="A242" s="1563" t="s">
        <v>517</v>
      </c>
      <c r="B242" s="189" t="s">
        <v>749</v>
      </c>
      <c r="C242" s="222" t="s">
        <v>759</v>
      </c>
      <c r="D242" s="293">
        <v>11</v>
      </c>
      <c r="E242" s="294" t="s">
        <v>760</v>
      </c>
      <c r="F242" s="199">
        <v>3330</v>
      </c>
      <c r="G242" s="200">
        <v>0.15</v>
      </c>
      <c r="H242" s="200">
        <v>0.15</v>
      </c>
      <c r="I242" s="200">
        <v>0.15</v>
      </c>
      <c r="J242" s="200">
        <v>0.15</v>
      </c>
      <c r="K242" s="294">
        <v>3330</v>
      </c>
    </row>
    <row r="243" spans="1:11">
      <c r="A243" s="1563"/>
      <c r="B243" s="534" t="s">
        <v>750</v>
      </c>
      <c r="C243" s="142" t="s">
        <v>759</v>
      </c>
      <c r="D243" s="214">
        <v>13</v>
      </c>
      <c r="E243" s="215" t="s">
        <v>760</v>
      </c>
      <c r="F243" s="216">
        <v>3750</v>
      </c>
      <c r="G243" s="217">
        <v>0.15</v>
      </c>
      <c r="H243" s="217">
        <v>0.15</v>
      </c>
      <c r="I243" s="217">
        <v>0.15</v>
      </c>
      <c r="J243" s="217">
        <v>0.15</v>
      </c>
      <c r="K243" s="215">
        <v>3750</v>
      </c>
    </row>
    <row r="244" spans="1:11">
      <c r="A244" s="1563"/>
      <c r="B244" s="954" t="s">
        <v>751</v>
      </c>
      <c r="C244" s="955" t="s">
        <v>759</v>
      </c>
      <c r="D244" s="956">
        <v>9</v>
      </c>
      <c r="E244" s="957" t="s">
        <v>760</v>
      </c>
      <c r="F244" s="958">
        <v>2550</v>
      </c>
      <c r="G244" s="959">
        <v>0.15</v>
      </c>
      <c r="H244" s="959">
        <v>0.15</v>
      </c>
      <c r="I244" s="959">
        <v>0.15</v>
      </c>
      <c r="J244" s="959">
        <v>0.15</v>
      </c>
      <c r="K244" s="957">
        <v>2550</v>
      </c>
    </row>
    <row r="245" spans="1:11">
      <c r="A245" s="1563"/>
      <c r="B245" s="534" t="s">
        <v>752</v>
      </c>
      <c r="C245" s="142" t="s">
        <v>759</v>
      </c>
      <c r="D245" s="214">
        <v>11</v>
      </c>
      <c r="E245" s="215" t="s">
        <v>760</v>
      </c>
      <c r="F245" s="216">
        <v>2885</v>
      </c>
      <c r="G245" s="217">
        <v>0.14000000000000001</v>
      </c>
      <c r="H245" s="217">
        <v>0.14000000000000001</v>
      </c>
      <c r="I245" s="217">
        <v>0.14000000000000001</v>
      </c>
      <c r="J245" s="217">
        <v>0.14000000000000001</v>
      </c>
      <c r="K245" s="215">
        <v>2885</v>
      </c>
    </row>
    <row r="246" spans="1:11">
      <c r="A246" s="1563"/>
      <c r="B246" s="1287" t="s">
        <v>753</v>
      </c>
      <c r="C246" s="1288" t="s">
        <v>759</v>
      </c>
      <c r="D246" s="1289">
        <v>10</v>
      </c>
      <c r="E246" s="1290" t="s">
        <v>760</v>
      </c>
      <c r="F246" s="1291">
        <v>2530</v>
      </c>
      <c r="G246" s="1292">
        <v>0.14000000000000001</v>
      </c>
      <c r="H246" s="1292">
        <v>0.14000000000000001</v>
      </c>
      <c r="I246" s="1292">
        <v>0.14000000000000001</v>
      </c>
      <c r="J246" s="1292">
        <v>0.14000000000000001</v>
      </c>
      <c r="K246" s="1290">
        <v>2530</v>
      </c>
    </row>
    <row r="247" spans="1:11">
      <c r="A247" s="1563" t="s">
        <v>518</v>
      </c>
      <c r="B247" s="710" t="s">
        <v>754</v>
      </c>
      <c r="C247" s="143" t="s">
        <v>759</v>
      </c>
      <c r="D247" s="207">
        <v>12</v>
      </c>
      <c r="E247" s="208" t="s">
        <v>760</v>
      </c>
      <c r="F247" s="162">
        <v>3040</v>
      </c>
      <c r="G247" s="157">
        <v>0.14000000000000001</v>
      </c>
      <c r="H247" s="157">
        <v>0.14000000000000001</v>
      </c>
      <c r="I247" s="157">
        <v>0.14000000000000001</v>
      </c>
      <c r="J247" s="157">
        <v>0.14000000000000001</v>
      </c>
      <c r="K247" s="208">
        <v>3040</v>
      </c>
    </row>
    <row r="248" spans="1:11">
      <c r="A248" s="1563"/>
      <c r="B248" s="191" t="s">
        <v>755</v>
      </c>
      <c r="C248" s="209" t="s">
        <v>759</v>
      </c>
      <c r="D248" s="210">
        <v>13</v>
      </c>
      <c r="E248" s="211" t="s">
        <v>760</v>
      </c>
      <c r="F248" s="212">
        <v>3510</v>
      </c>
      <c r="G248" s="213">
        <v>0.14000000000000001</v>
      </c>
      <c r="H248" s="213">
        <v>0.14000000000000001</v>
      </c>
      <c r="I248" s="213">
        <v>0.14000000000000001</v>
      </c>
      <c r="J248" s="213">
        <v>0.14000000000000001</v>
      </c>
      <c r="K248" s="211">
        <v>3510</v>
      </c>
    </row>
    <row r="249" spans="1:11">
      <c r="A249" s="1563"/>
      <c r="B249" s="534" t="s">
        <v>756</v>
      </c>
      <c r="C249" s="142" t="s">
        <v>759</v>
      </c>
      <c r="D249" s="214">
        <v>11</v>
      </c>
      <c r="E249" s="215" t="s">
        <v>760</v>
      </c>
      <c r="F249" s="216">
        <v>2970</v>
      </c>
      <c r="G249" s="217">
        <v>0.14000000000000001</v>
      </c>
      <c r="H249" s="217">
        <v>0.14000000000000001</v>
      </c>
      <c r="I249" s="217">
        <v>0.14000000000000001</v>
      </c>
      <c r="J249" s="217">
        <v>0.14000000000000001</v>
      </c>
      <c r="K249" s="215">
        <v>2970</v>
      </c>
    </row>
    <row r="250" spans="1:11">
      <c r="A250" s="1563"/>
      <c r="B250" s="1287" t="s">
        <v>757</v>
      </c>
      <c r="C250" s="1288" t="s">
        <v>759</v>
      </c>
      <c r="D250" s="1289">
        <v>7</v>
      </c>
      <c r="E250" s="1290" t="s">
        <v>760</v>
      </c>
      <c r="F250" s="1291">
        <v>2210</v>
      </c>
      <c r="G250" s="1292">
        <v>0.14000000000000001</v>
      </c>
      <c r="H250" s="1292">
        <v>0.14000000000000001</v>
      </c>
      <c r="I250" s="1292">
        <v>0.14000000000000001</v>
      </c>
      <c r="J250" s="1292">
        <v>0.14000000000000001</v>
      </c>
      <c r="K250" s="1290">
        <v>2210</v>
      </c>
    </row>
    <row r="251" spans="1:11">
      <c r="A251" s="1563" t="s">
        <v>1174</v>
      </c>
      <c r="B251" s="710" t="s">
        <v>1176</v>
      </c>
      <c r="C251" s="143" t="s">
        <v>759</v>
      </c>
      <c r="D251" s="207">
        <v>10</v>
      </c>
      <c r="E251" s="208" t="s">
        <v>760</v>
      </c>
      <c r="F251" s="162">
        <v>2890</v>
      </c>
      <c r="G251" s="157">
        <v>0.14000000000000001</v>
      </c>
      <c r="H251" s="157">
        <v>0.14000000000000001</v>
      </c>
      <c r="I251" s="157">
        <v>0.14000000000000001</v>
      </c>
      <c r="J251" s="157">
        <v>0.14000000000000001</v>
      </c>
      <c r="K251" s="208">
        <v>2890</v>
      </c>
    </row>
    <row r="252" spans="1:11">
      <c r="A252" s="1563"/>
      <c r="B252" s="191" t="s">
        <v>1177</v>
      </c>
      <c r="C252" s="209" t="s">
        <v>759</v>
      </c>
      <c r="D252" s="210">
        <v>5</v>
      </c>
      <c r="E252" s="211" t="s">
        <v>760</v>
      </c>
      <c r="F252" s="212">
        <v>1800</v>
      </c>
      <c r="G252" s="213">
        <v>0.14000000000000001</v>
      </c>
      <c r="H252" s="213">
        <v>0.14000000000000001</v>
      </c>
      <c r="I252" s="213">
        <v>0.14000000000000001</v>
      </c>
      <c r="J252" s="213">
        <v>0.14000000000000001</v>
      </c>
      <c r="K252" s="211">
        <v>1800</v>
      </c>
    </row>
    <row r="253" spans="1:11">
      <c r="A253" s="1563"/>
      <c r="B253" s="534" t="s">
        <v>1178</v>
      </c>
      <c r="C253" s="142" t="s">
        <v>759</v>
      </c>
      <c r="D253" s="214">
        <v>7</v>
      </c>
      <c r="E253" s="215" t="s">
        <v>760</v>
      </c>
      <c r="F253" s="216">
        <v>2150</v>
      </c>
      <c r="G253" s="217">
        <v>0.14000000000000001</v>
      </c>
      <c r="H253" s="217">
        <v>0.14000000000000001</v>
      </c>
      <c r="I253" s="217">
        <v>0.14000000000000001</v>
      </c>
      <c r="J253" s="217">
        <v>0.14000000000000001</v>
      </c>
      <c r="K253" s="215">
        <v>2150</v>
      </c>
    </row>
    <row r="254" spans="1:11">
      <c r="A254" s="1563"/>
      <c r="B254" s="1287" t="s">
        <v>1179</v>
      </c>
      <c r="C254" s="1288" t="s">
        <v>759</v>
      </c>
      <c r="D254" s="1289">
        <v>6</v>
      </c>
      <c r="E254" s="1290" t="s">
        <v>760</v>
      </c>
      <c r="F254" s="1291">
        <v>1485</v>
      </c>
      <c r="G254" s="1292">
        <v>0.14000000000000001</v>
      </c>
      <c r="H254" s="1292">
        <v>0.14000000000000001</v>
      </c>
      <c r="I254" s="1292">
        <v>0.14000000000000001</v>
      </c>
      <c r="J254" s="1292">
        <v>0.14000000000000001</v>
      </c>
      <c r="K254" s="1290">
        <v>1485</v>
      </c>
    </row>
    <row r="255" spans="1:11">
      <c r="A255" s="1563" t="s">
        <v>1183</v>
      </c>
      <c r="B255" s="710" t="s">
        <v>1173</v>
      </c>
      <c r="C255" s="143" t="s">
        <v>759</v>
      </c>
      <c r="D255" s="207">
        <v>4</v>
      </c>
      <c r="E255" s="208" t="s">
        <v>760</v>
      </c>
      <c r="F255" s="162">
        <v>1020</v>
      </c>
      <c r="G255" s="157">
        <v>0.14000000000000001</v>
      </c>
      <c r="H255" s="157">
        <v>0.14000000000000001</v>
      </c>
      <c r="I255" s="157">
        <v>0.14000000000000001</v>
      </c>
      <c r="J255" s="157">
        <v>0.14000000000000001</v>
      </c>
      <c r="K255" s="208">
        <v>1020</v>
      </c>
    </row>
    <row r="256" spans="1:11">
      <c r="A256" s="1563"/>
      <c r="B256" s="191" t="s">
        <v>1184</v>
      </c>
      <c r="C256" s="209" t="s">
        <v>759</v>
      </c>
      <c r="D256" s="210">
        <v>4</v>
      </c>
      <c r="E256" s="211" t="s">
        <v>760</v>
      </c>
      <c r="F256" s="212">
        <v>1150</v>
      </c>
      <c r="G256" s="213">
        <v>0.14000000000000001</v>
      </c>
      <c r="H256" s="213">
        <v>0.14000000000000001</v>
      </c>
      <c r="I256" s="213">
        <v>0.14000000000000001</v>
      </c>
      <c r="J256" s="213">
        <v>0.14000000000000001</v>
      </c>
      <c r="K256" s="211">
        <v>1150</v>
      </c>
    </row>
    <row r="257" spans="1:11">
      <c r="A257" s="1563"/>
      <c r="B257" s="534" t="s">
        <v>1185</v>
      </c>
      <c r="C257" s="142" t="s">
        <v>759</v>
      </c>
      <c r="D257" s="214">
        <v>4</v>
      </c>
      <c r="E257" s="215" t="s">
        <v>760</v>
      </c>
      <c r="F257" s="216">
        <v>720</v>
      </c>
      <c r="G257" s="217">
        <v>0.14000000000000001</v>
      </c>
      <c r="H257" s="217">
        <v>0.14000000000000001</v>
      </c>
      <c r="I257" s="217">
        <v>0.14000000000000001</v>
      </c>
      <c r="J257" s="217">
        <v>0.14000000000000001</v>
      </c>
      <c r="K257" s="215">
        <v>720</v>
      </c>
    </row>
    <row r="258" spans="1:11">
      <c r="A258" s="1563"/>
      <c r="B258" s="1287" t="s">
        <v>1186</v>
      </c>
      <c r="C258" s="1288" t="s">
        <v>759</v>
      </c>
      <c r="D258" s="1289">
        <v>2</v>
      </c>
      <c r="E258" s="1290" t="s">
        <v>760</v>
      </c>
      <c r="F258" s="1291">
        <v>400</v>
      </c>
      <c r="G258" s="1292">
        <v>0.14000000000000001</v>
      </c>
      <c r="H258" s="1292">
        <v>0.14000000000000001</v>
      </c>
      <c r="I258" s="1292">
        <v>0.14000000000000001</v>
      </c>
      <c r="J258" s="1292">
        <v>0.14000000000000001</v>
      </c>
      <c r="K258" s="1290">
        <v>400</v>
      </c>
    </row>
    <row r="259" spans="1:11">
      <c r="A259" s="1563" t="s">
        <v>1214</v>
      </c>
      <c r="B259" s="710" t="s">
        <v>1215</v>
      </c>
      <c r="C259" s="143" t="s">
        <v>759</v>
      </c>
      <c r="D259" s="207">
        <v>4</v>
      </c>
      <c r="E259" s="208" t="s">
        <v>760</v>
      </c>
      <c r="F259" s="162">
        <v>1350</v>
      </c>
      <c r="G259" s="157">
        <v>0.14000000000000001</v>
      </c>
      <c r="H259" s="157">
        <v>0.14000000000000001</v>
      </c>
      <c r="I259" s="157">
        <v>0.14000000000000001</v>
      </c>
      <c r="J259" s="157">
        <v>0.14000000000000001</v>
      </c>
      <c r="K259" s="208">
        <v>1350</v>
      </c>
    </row>
    <row r="260" spans="1:11">
      <c r="A260" s="1563"/>
      <c r="B260" s="191" t="s">
        <v>1216</v>
      </c>
      <c r="C260" s="209" t="s">
        <v>759</v>
      </c>
      <c r="D260" s="210">
        <v>5</v>
      </c>
      <c r="E260" s="211" t="s">
        <v>760</v>
      </c>
      <c r="F260" s="212">
        <v>1120</v>
      </c>
      <c r="G260" s="213">
        <v>0.14000000000000001</v>
      </c>
      <c r="H260" s="213">
        <v>0.14000000000000001</v>
      </c>
      <c r="I260" s="213">
        <v>0.14000000000000001</v>
      </c>
      <c r="J260" s="213">
        <v>0.14000000000000001</v>
      </c>
      <c r="K260" s="211">
        <v>1120</v>
      </c>
    </row>
    <row r="261" spans="1:11">
      <c r="A261" s="1563"/>
      <c r="B261" s="534" t="s">
        <v>1217</v>
      </c>
      <c r="C261" s="142" t="s">
        <v>759</v>
      </c>
      <c r="D261" s="214">
        <v>3</v>
      </c>
      <c r="E261" s="215" t="s">
        <v>760</v>
      </c>
      <c r="F261" s="216">
        <v>880</v>
      </c>
      <c r="G261" s="217">
        <v>0.14000000000000001</v>
      </c>
      <c r="H261" s="217">
        <v>0.14000000000000001</v>
      </c>
      <c r="I261" s="217">
        <v>0.14000000000000001</v>
      </c>
      <c r="J261" s="217">
        <v>0.14000000000000001</v>
      </c>
      <c r="K261" s="215">
        <v>880</v>
      </c>
    </row>
    <row r="262" spans="1:11">
      <c r="A262" s="1563"/>
      <c r="B262" s="1287" t="s">
        <v>1218</v>
      </c>
      <c r="C262" s="1288" t="s">
        <v>759</v>
      </c>
      <c r="D262" s="1289">
        <v>3</v>
      </c>
      <c r="E262" s="1290" t="s">
        <v>760</v>
      </c>
      <c r="F262" s="1291">
        <v>1020</v>
      </c>
      <c r="G262" s="1292">
        <v>0.14000000000000001</v>
      </c>
      <c r="H262" s="1292">
        <v>0.14000000000000001</v>
      </c>
      <c r="I262" s="1292">
        <v>0.14000000000000001</v>
      </c>
      <c r="J262" s="1292">
        <v>0.14000000000000001</v>
      </c>
      <c r="K262" s="1290">
        <v>1020</v>
      </c>
    </row>
    <row r="263" spans="1:11" ht="12.75" customHeight="1">
      <c r="A263" s="1564" t="s">
        <v>1230</v>
      </c>
      <c r="B263" s="710" t="s">
        <v>1236</v>
      </c>
      <c r="C263" s="143" t="s">
        <v>759</v>
      </c>
      <c r="D263" s="207">
        <v>4</v>
      </c>
      <c r="E263" s="208" t="s">
        <v>760</v>
      </c>
      <c r="F263" s="162">
        <v>840</v>
      </c>
      <c r="G263" s="575">
        <v>0.14000000000000001</v>
      </c>
      <c r="H263" s="575">
        <v>0.14000000000000001</v>
      </c>
      <c r="I263" s="575">
        <v>0.14000000000000001</v>
      </c>
      <c r="J263" s="575">
        <v>0.14000000000000001</v>
      </c>
      <c r="K263" s="208">
        <v>840</v>
      </c>
    </row>
    <row r="264" spans="1:11">
      <c r="A264" s="1565"/>
      <c r="B264" s="195" t="s">
        <v>1237</v>
      </c>
      <c r="C264" s="209" t="s">
        <v>759</v>
      </c>
      <c r="D264" s="210">
        <v>4</v>
      </c>
      <c r="E264" s="211" t="s">
        <v>760</v>
      </c>
      <c r="F264" s="212">
        <v>795</v>
      </c>
      <c r="G264" s="577">
        <v>0.14000000000000001</v>
      </c>
      <c r="H264" s="577">
        <v>0.14000000000000001</v>
      </c>
      <c r="I264" s="577">
        <v>0.14000000000000001</v>
      </c>
      <c r="J264" s="577">
        <v>0.14000000000000001</v>
      </c>
      <c r="K264" s="211">
        <v>795</v>
      </c>
    </row>
    <row r="265" spans="1:11">
      <c r="A265" s="1565"/>
      <c r="B265" s="61" t="s">
        <v>1238</v>
      </c>
      <c r="C265" s="142" t="s">
        <v>759</v>
      </c>
      <c r="D265" s="214">
        <v>4</v>
      </c>
      <c r="E265" s="215" t="s">
        <v>760</v>
      </c>
      <c r="F265" s="216">
        <v>1100</v>
      </c>
      <c r="G265" s="576">
        <v>0.14000000000000001</v>
      </c>
      <c r="H265" s="576">
        <v>0.14000000000000001</v>
      </c>
      <c r="I265" s="576">
        <v>0.14000000000000001</v>
      </c>
      <c r="J265" s="576">
        <v>0.14000000000000001</v>
      </c>
      <c r="K265" s="215">
        <v>1100</v>
      </c>
    </row>
    <row r="266" spans="1:11">
      <c r="A266" s="1565"/>
      <c r="B266" s="191" t="s">
        <v>1239</v>
      </c>
      <c r="C266" s="209" t="s">
        <v>759</v>
      </c>
      <c r="D266" s="210">
        <v>5</v>
      </c>
      <c r="E266" s="211" t="s">
        <v>760</v>
      </c>
      <c r="F266" s="212">
        <v>800</v>
      </c>
      <c r="G266" s="577">
        <v>0.14000000000000001</v>
      </c>
      <c r="H266" s="577">
        <v>0.14000000000000001</v>
      </c>
      <c r="I266" s="577">
        <v>0.14000000000000001</v>
      </c>
      <c r="J266" s="577">
        <v>0.14000000000000001</v>
      </c>
      <c r="K266" s="211">
        <v>800</v>
      </c>
    </row>
    <row r="267" spans="1:11" ht="12.75" customHeight="1">
      <c r="A267" s="1566" t="s">
        <v>1231</v>
      </c>
      <c r="B267" s="62" t="s">
        <v>1240</v>
      </c>
      <c r="C267" s="290" t="s">
        <v>759</v>
      </c>
      <c r="D267" s="291">
        <v>5</v>
      </c>
      <c r="E267" s="292" t="s">
        <v>760</v>
      </c>
      <c r="F267" s="163">
        <v>1165</v>
      </c>
      <c r="G267" s="581">
        <v>0.14000000000000001</v>
      </c>
      <c r="H267" s="581">
        <v>0.14000000000000001</v>
      </c>
      <c r="I267" s="581">
        <v>0.14000000000000001</v>
      </c>
      <c r="J267" s="581">
        <v>0.14000000000000001</v>
      </c>
      <c r="K267" s="292">
        <v>1165</v>
      </c>
    </row>
    <row r="268" spans="1:11" ht="12.75" customHeight="1">
      <c r="A268" s="1564" t="s">
        <v>1235</v>
      </c>
      <c r="B268" s="189" t="s">
        <v>1241</v>
      </c>
      <c r="C268" s="222" t="s">
        <v>759</v>
      </c>
      <c r="D268" s="293">
        <v>6</v>
      </c>
      <c r="E268" s="294" t="s">
        <v>760</v>
      </c>
      <c r="F268" s="199">
        <v>1470</v>
      </c>
      <c r="G268" s="579">
        <v>0.14000000000000001</v>
      </c>
      <c r="H268" s="579">
        <v>0.14000000000000001</v>
      </c>
      <c r="I268" s="579">
        <v>0.14000000000000001</v>
      </c>
      <c r="J268" s="579">
        <v>0.14000000000000001</v>
      </c>
      <c r="K268" s="294">
        <v>1470</v>
      </c>
    </row>
    <row r="269" spans="1:11" ht="12.75" customHeight="1">
      <c r="A269" s="1565"/>
      <c r="B269" s="61" t="s">
        <v>1242</v>
      </c>
      <c r="C269" s="142" t="s">
        <v>759</v>
      </c>
      <c r="D269" s="214">
        <v>7</v>
      </c>
      <c r="E269" s="215" t="s">
        <v>760</v>
      </c>
      <c r="F269" s="216">
        <v>1420</v>
      </c>
      <c r="G269" s="576">
        <v>0.14000000000000001</v>
      </c>
      <c r="H269" s="576">
        <v>0.14000000000000001</v>
      </c>
      <c r="I269" s="576">
        <v>0.14000000000000001</v>
      </c>
      <c r="J269" s="576">
        <v>0.14000000000000001</v>
      </c>
      <c r="K269" s="215">
        <v>1420</v>
      </c>
    </row>
    <row r="270" spans="1:11" ht="12.75" customHeight="1">
      <c r="A270" s="1565"/>
      <c r="B270" s="191" t="s">
        <v>1243</v>
      </c>
      <c r="C270" s="209" t="s">
        <v>759</v>
      </c>
      <c r="D270" s="210">
        <v>7</v>
      </c>
      <c r="E270" s="211" t="s">
        <v>760</v>
      </c>
      <c r="F270" s="212">
        <v>1300</v>
      </c>
      <c r="G270" s="577">
        <v>0.14000000000000001</v>
      </c>
      <c r="H270" s="577">
        <v>0.14000000000000001</v>
      </c>
      <c r="I270" s="577">
        <v>0.14000000000000001</v>
      </c>
      <c r="J270" s="577">
        <v>0.14000000000000001</v>
      </c>
      <c r="K270" s="211">
        <v>1300</v>
      </c>
    </row>
    <row r="271" spans="1:11" ht="12.75" customHeight="1">
      <c r="A271" s="1566"/>
      <c r="B271" s="62" t="s">
        <v>1244</v>
      </c>
      <c r="C271" s="290" t="s">
        <v>759</v>
      </c>
      <c r="D271" s="291">
        <v>7</v>
      </c>
      <c r="E271" s="292" t="s">
        <v>760</v>
      </c>
      <c r="F271" s="163">
        <v>1365</v>
      </c>
      <c r="G271" s="581">
        <v>0.14000000000000001</v>
      </c>
      <c r="H271" s="581">
        <v>0.14000000000000001</v>
      </c>
      <c r="I271" s="581">
        <v>0.14000000000000001</v>
      </c>
      <c r="J271" s="581">
        <v>0.14000000000000001</v>
      </c>
      <c r="K271" s="292">
        <v>1365</v>
      </c>
    </row>
    <row r="272" spans="1:11">
      <c r="A272" s="1564" t="s">
        <v>1249</v>
      </c>
      <c r="B272" s="189" t="s">
        <v>1250</v>
      </c>
      <c r="C272" s="222" t="s">
        <v>759</v>
      </c>
      <c r="D272" s="293">
        <v>10</v>
      </c>
      <c r="E272" s="294" t="s">
        <v>760</v>
      </c>
      <c r="F272" s="199">
        <v>2870</v>
      </c>
      <c r="G272" s="579">
        <v>0.14000000000000001</v>
      </c>
      <c r="H272" s="579">
        <v>0.14000000000000001</v>
      </c>
      <c r="I272" s="579">
        <v>0.14000000000000001</v>
      </c>
      <c r="J272" s="579">
        <v>0.14000000000000001</v>
      </c>
      <c r="K272" s="294">
        <v>2870</v>
      </c>
    </row>
    <row r="273" spans="1:11">
      <c r="A273" s="1565"/>
      <c r="B273" s="61" t="s">
        <v>1251</v>
      </c>
      <c r="C273" s="142" t="s">
        <v>759</v>
      </c>
      <c r="D273" s="214">
        <v>6</v>
      </c>
      <c r="E273" s="215" t="s">
        <v>760</v>
      </c>
      <c r="F273" s="216">
        <v>1660</v>
      </c>
      <c r="G273" s="576">
        <v>0.14000000000000001</v>
      </c>
      <c r="H273" s="576">
        <v>0.14000000000000001</v>
      </c>
      <c r="I273" s="576">
        <v>0.14000000000000001</v>
      </c>
      <c r="J273" s="576">
        <v>0.14000000000000001</v>
      </c>
      <c r="K273" s="215">
        <v>1660</v>
      </c>
    </row>
    <row r="274" spans="1:11">
      <c r="A274" s="1565"/>
      <c r="B274" s="191" t="s">
        <v>1252</v>
      </c>
      <c r="C274" s="209" t="s">
        <v>759</v>
      </c>
      <c r="D274" s="210">
        <v>5</v>
      </c>
      <c r="E274" s="211" t="s">
        <v>760</v>
      </c>
      <c r="F274" s="212">
        <v>1650</v>
      </c>
      <c r="G274" s="577">
        <v>0.14000000000000001</v>
      </c>
      <c r="H274" s="577">
        <v>0.14000000000000001</v>
      </c>
      <c r="I274" s="577">
        <v>0.14000000000000001</v>
      </c>
      <c r="J274" s="577">
        <v>0.14000000000000001</v>
      </c>
      <c r="K274" s="211">
        <v>1650</v>
      </c>
    </row>
    <row r="275" spans="1:11">
      <c r="A275" s="1566"/>
      <c r="B275" s="62" t="s">
        <v>1253</v>
      </c>
      <c r="C275" s="290" t="s">
        <v>759</v>
      </c>
      <c r="D275" s="291">
        <v>5</v>
      </c>
      <c r="E275" s="292" t="s">
        <v>760</v>
      </c>
      <c r="F275" s="163">
        <v>1010</v>
      </c>
      <c r="G275" s="581">
        <v>0.14000000000000001</v>
      </c>
      <c r="H275" s="581">
        <v>0.14000000000000001</v>
      </c>
      <c r="I275" s="581">
        <v>0.14000000000000001</v>
      </c>
      <c r="J275" s="581">
        <v>0.14000000000000001</v>
      </c>
      <c r="K275" s="292">
        <v>1010</v>
      </c>
    </row>
    <row r="276" spans="1:11">
      <c r="A276" s="1564" t="s">
        <v>1256</v>
      </c>
      <c r="B276" s="189" t="s">
        <v>1276</v>
      </c>
      <c r="C276" s="222" t="s">
        <v>759</v>
      </c>
      <c r="D276" s="293">
        <v>5</v>
      </c>
      <c r="E276" s="294" t="s">
        <v>760</v>
      </c>
      <c r="F276" s="199">
        <v>830</v>
      </c>
      <c r="G276" s="579">
        <v>0.14000000000000001</v>
      </c>
      <c r="H276" s="579">
        <v>0.14000000000000001</v>
      </c>
      <c r="I276" s="579">
        <v>0.14000000000000001</v>
      </c>
      <c r="J276" s="579">
        <v>0.14000000000000001</v>
      </c>
      <c r="K276" s="294">
        <v>830</v>
      </c>
    </row>
    <row r="277" spans="1:11">
      <c r="A277" s="1565"/>
      <c r="B277" s="61" t="s">
        <v>1277</v>
      </c>
      <c r="C277" s="142" t="s">
        <v>759</v>
      </c>
      <c r="D277" s="214">
        <v>6</v>
      </c>
      <c r="E277" s="215" t="s">
        <v>760</v>
      </c>
      <c r="F277" s="216">
        <v>1157</v>
      </c>
      <c r="G277" s="576">
        <v>0.14000000000000001</v>
      </c>
      <c r="H277" s="576">
        <v>0.14000000000000001</v>
      </c>
      <c r="I277" s="576">
        <v>0.14000000000000001</v>
      </c>
      <c r="J277" s="576">
        <v>0.14000000000000001</v>
      </c>
      <c r="K277" s="215">
        <v>1157</v>
      </c>
    </row>
    <row r="278" spans="1:11">
      <c r="A278" s="1565"/>
      <c r="B278" s="195" t="s">
        <v>1278</v>
      </c>
      <c r="C278" s="209" t="s">
        <v>759</v>
      </c>
      <c r="D278" s="210">
        <v>5</v>
      </c>
      <c r="E278" s="211" t="s">
        <v>760</v>
      </c>
      <c r="F278" s="212">
        <v>1170</v>
      </c>
      <c r="G278" s="577">
        <v>0.14000000000000001</v>
      </c>
      <c r="H278" s="577">
        <v>0.14000000000000001</v>
      </c>
      <c r="I278" s="577">
        <v>0.14000000000000001</v>
      </c>
      <c r="J278" s="577">
        <v>0.14000000000000001</v>
      </c>
      <c r="K278" s="211">
        <v>1170</v>
      </c>
    </row>
    <row r="279" spans="1:11">
      <c r="A279" s="1565"/>
      <c r="B279" s="534" t="s">
        <v>1279</v>
      </c>
      <c r="C279" s="142" t="s">
        <v>759</v>
      </c>
      <c r="D279" s="214">
        <v>6</v>
      </c>
      <c r="E279" s="215" t="s">
        <v>760</v>
      </c>
      <c r="F279" s="216">
        <v>1092</v>
      </c>
      <c r="G279" s="576">
        <v>0.14000000000000001</v>
      </c>
      <c r="H279" s="576">
        <v>0.14000000000000001</v>
      </c>
      <c r="I279" s="576">
        <v>0.14000000000000001</v>
      </c>
      <c r="J279" s="576">
        <v>0.14000000000000001</v>
      </c>
      <c r="K279" s="215">
        <v>1092</v>
      </c>
    </row>
    <row r="280" spans="1:11">
      <c r="A280" s="1566"/>
      <c r="B280" s="196" t="s">
        <v>1280</v>
      </c>
      <c r="C280" s="202" t="s">
        <v>759</v>
      </c>
      <c r="D280" s="203">
        <v>5</v>
      </c>
      <c r="E280" s="204" t="s">
        <v>760</v>
      </c>
      <c r="F280" s="205">
        <v>757</v>
      </c>
      <c r="G280" s="580">
        <v>0.14000000000000001</v>
      </c>
      <c r="H280" s="580">
        <v>0.14000000000000001</v>
      </c>
      <c r="I280" s="580">
        <v>0.14000000000000001</v>
      </c>
      <c r="J280" s="580">
        <v>0.14000000000000001</v>
      </c>
      <c r="K280" s="204">
        <v>757</v>
      </c>
    </row>
    <row r="281" spans="1:11" ht="12.75" customHeight="1">
      <c r="A281" s="1564" t="s">
        <v>1259</v>
      </c>
      <c r="B281" s="710" t="s">
        <v>1281</v>
      </c>
      <c r="C281" s="143" t="s">
        <v>759</v>
      </c>
      <c r="D281" s="207">
        <v>3</v>
      </c>
      <c r="E281" s="208" t="s">
        <v>760</v>
      </c>
      <c r="F281" s="162">
        <v>650</v>
      </c>
      <c r="G281" s="575">
        <v>0.14000000000000001</v>
      </c>
      <c r="H281" s="575">
        <v>0.14000000000000001</v>
      </c>
      <c r="I281" s="575">
        <v>0.14000000000000001</v>
      </c>
      <c r="J281" s="575">
        <v>0.14000000000000001</v>
      </c>
      <c r="K281" s="208">
        <v>650</v>
      </c>
    </row>
    <row r="282" spans="1:11">
      <c r="A282" s="1565"/>
      <c r="B282" s="195" t="s">
        <v>1282</v>
      </c>
      <c r="C282" s="209" t="s">
        <v>759</v>
      </c>
      <c r="D282" s="210">
        <v>2</v>
      </c>
      <c r="E282" s="211" t="s">
        <v>760</v>
      </c>
      <c r="F282" s="212">
        <v>325</v>
      </c>
      <c r="G282" s="577">
        <v>0.14000000000000001</v>
      </c>
      <c r="H282" s="577">
        <v>0.14000000000000001</v>
      </c>
      <c r="I282" s="577">
        <v>0.14000000000000001</v>
      </c>
      <c r="J282" s="577">
        <v>0.14000000000000001</v>
      </c>
      <c r="K282" s="211">
        <v>325</v>
      </c>
    </row>
    <row r="283" spans="1:11">
      <c r="A283" s="1565"/>
      <c r="B283" s="61" t="s">
        <v>1283</v>
      </c>
      <c r="C283" s="142" t="s">
        <v>759</v>
      </c>
      <c r="D283" s="214">
        <v>4</v>
      </c>
      <c r="E283" s="215" t="s">
        <v>760</v>
      </c>
      <c r="F283" s="216">
        <v>886</v>
      </c>
      <c r="G283" s="576">
        <v>0.14000000000000001</v>
      </c>
      <c r="H283" s="576">
        <v>0.14000000000000001</v>
      </c>
      <c r="I283" s="576">
        <v>0.14000000000000001</v>
      </c>
      <c r="J283" s="576">
        <v>0.14000000000000001</v>
      </c>
      <c r="K283" s="215">
        <v>886</v>
      </c>
    </row>
    <row r="284" spans="1:11">
      <c r="A284" s="1566"/>
      <c r="B284" s="201" t="s">
        <v>1284</v>
      </c>
      <c r="C284" s="202" t="s">
        <v>759</v>
      </c>
      <c r="D284" s="203">
        <v>5</v>
      </c>
      <c r="E284" s="204" t="s">
        <v>760</v>
      </c>
      <c r="F284" s="205">
        <v>1300</v>
      </c>
      <c r="G284" s="580">
        <v>0.14000000000000001</v>
      </c>
      <c r="H284" s="580">
        <v>0.14000000000000001</v>
      </c>
      <c r="I284" s="580">
        <v>0.14000000000000001</v>
      </c>
      <c r="J284" s="580">
        <v>0.14000000000000001</v>
      </c>
      <c r="K284" s="204">
        <v>1300</v>
      </c>
    </row>
    <row r="285" spans="1:11">
      <c r="A285" s="1564" t="s">
        <v>1275</v>
      </c>
      <c r="B285" s="710" t="s">
        <v>1285</v>
      </c>
      <c r="C285" s="143" t="s">
        <v>759</v>
      </c>
      <c r="D285" s="207">
        <v>7</v>
      </c>
      <c r="E285" s="208" t="s">
        <v>760</v>
      </c>
      <c r="F285" s="162">
        <v>1925</v>
      </c>
      <c r="G285" s="575">
        <v>0.14000000000000001</v>
      </c>
      <c r="H285" s="575">
        <v>0.14000000000000001</v>
      </c>
      <c r="I285" s="575">
        <v>0.14000000000000001</v>
      </c>
      <c r="J285" s="575">
        <v>0.14000000000000001</v>
      </c>
      <c r="K285" s="208">
        <v>1925</v>
      </c>
    </row>
    <row r="286" spans="1:11">
      <c r="A286" s="1565"/>
      <c r="B286" s="195" t="s">
        <v>1286</v>
      </c>
      <c r="C286" s="209" t="s">
        <v>759</v>
      </c>
      <c r="D286" s="210">
        <v>7</v>
      </c>
      <c r="E286" s="211" t="s">
        <v>760</v>
      </c>
      <c r="F286" s="212">
        <v>2556</v>
      </c>
      <c r="G286" s="577">
        <v>0.14000000000000001</v>
      </c>
      <c r="H286" s="577">
        <v>0.14000000000000001</v>
      </c>
      <c r="I286" s="577">
        <v>0.14000000000000001</v>
      </c>
      <c r="J286" s="577">
        <v>0.14000000000000001</v>
      </c>
      <c r="K286" s="211">
        <v>2556</v>
      </c>
    </row>
    <row r="287" spans="1:11">
      <c r="A287" s="1565"/>
      <c r="B287" s="61" t="s">
        <v>1287</v>
      </c>
      <c r="C287" s="142" t="s">
        <v>759</v>
      </c>
      <c r="D287" s="214">
        <v>7</v>
      </c>
      <c r="E287" s="215" t="s">
        <v>760</v>
      </c>
      <c r="F287" s="216">
        <v>2137</v>
      </c>
      <c r="G287" s="576">
        <v>0.14000000000000001</v>
      </c>
      <c r="H287" s="576">
        <v>0.14000000000000001</v>
      </c>
      <c r="I287" s="576">
        <v>0.14000000000000001</v>
      </c>
      <c r="J287" s="576">
        <v>0.14000000000000001</v>
      </c>
      <c r="K287" s="215">
        <v>2137</v>
      </c>
    </row>
    <row r="288" spans="1:11">
      <c r="A288" s="1566"/>
      <c r="B288" s="201" t="s">
        <v>1288</v>
      </c>
      <c r="C288" s="202" t="s">
        <v>759</v>
      </c>
      <c r="D288" s="203">
        <v>5</v>
      </c>
      <c r="E288" s="204" t="s">
        <v>760</v>
      </c>
      <c r="F288" s="205">
        <v>1007</v>
      </c>
      <c r="G288" s="580">
        <v>0.14000000000000001</v>
      </c>
      <c r="H288" s="580">
        <v>0.14000000000000001</v>
      </c>
      <c r="I288" s="580">
        <v>0.14000000000000001</v>
      </c>
      <c r="J288" s="580">
        <v>0.14000000000000001</v>
      </c>
      <c r="K288" s="204">
        <v>1007</v>
      </c>
    </row>
    <row r="289" spans="1:11" ht="12.75" customHeight="1">
      <c r="A289" s="1564" t="s">
        <v>1296</v>
      </c>
      <c r="B289" s="710" t="s">
        <v>1274</v>
      </c>
      <c r="C289" s="143" t="s">
        <v>759</v>
      </c>
      <c r="D289" s="207">
        <v>6</v>
      </c>
      <c r="E289" s="208" t="s">
        <v>760</v>
      </c>
      <c r="F289" s="162">
        <v>1500</v>
      </c>
      <c r="G289" s="575">
        <v>0.14000000000000001</v>
      </c>
      <c r="H289" s="575">
        <v>0.14000000000000001</v>
      </c>
      <c r="I289" s="575">
        <v>0.14000000000000001</v>
      </c>
      <c r="J289" s="575">
        <v>0.14000000000000001</v>
      </c>
      <c r="K289" s="208">
        <v>1500</v>
      </c>
    </row>
    <row r="290" spans="1:11" ht="12.75" customHeight="1">
      <c r="A290" s="1565"/>
      <c r="B290" s="195" t="s">
        <v>1297</v>
      </c>
      <c r="C290" s="209" t="s">
        <v>759</v>
      </c>
      <c r="D290" s="210">
        <v>8</v>
      </c>
      <c r="E290" s="211" t="s">
        <v>760</v>
      </c>
      <c r="F290" s="212">
        <v>1820</v>
      </c>
      <c r="G290" s="577">
        <v>0.14000000000000001</v>
      </c>
      <c r="H290" s="577">
        <v>0.14000000000000001</v>
      </c>
      <c r="I290" s="577">
        <v>0.14000000000000001</v>
      </c>
      <c r="J290" s="577">
        <v>0.14000000000000001</v>
      </c>
      <c r="K290" s="211">
        <v>1820</v>
      </c>
    </row>
    <row r="291" spans="1:11" ht="12.75" customHeight="1">
      <c r="A291" s="1565"/>
      <c r="B291" s="61" t="s">
        <v>1298</v>
      </c>
      <c r="C291" s="142" t="s">
        <v>759</v>
      </c>
      <c r="D291" s="214">
        <v>8</v>
      </c>
      <c r="E291" s="215" t="s">
        <v>760</v>
      </c>
      <c r="F291" s="216">
        <v>2055</v>
      </c>
      <c r="G291" s="576">
        <v>0.14000000000000001</v>
      </c>
      <c r="H291" s="576">
        <v>0.14000000000000001</v>
      </c>
      <c r="I291" s="576">
        <v>0.14000000000000001</v>
      </c>
      <c r="J291" s="576">
        <v>0.14000000000000001</v>
      </c>
      <c r="K291" s="215">
        <v>2055</v>
      </c>
    </row>
    <row r="292" spans="1:11" ht="12.75" customHeight="1">
      <c r="A292" s="1565"/>
      <c r="B292" s="191" t="s">
        <v>1299</v>
      </c>
      <c r="C292" s="209" t="s">
        <v>759</v>
      </c>
      <c r="D292" s="210">
        <v>9</v>
      </c>
      <c r="E292" s="211" t="s">
        <v>760</v>
      </c>
      <c r="F292" s="212">
        <v>2245</v>
      </c>
      <c r="G292" s="577">
        <v>0.14000000000000001</v>
      </c>
      <c r="H292" s="577">
        <v>0.14000000000000001</v>
      </c>
      <c r="I292" s="577">
        <v>0.14000000000000001</v>
      </c>
      <c r="J292" s="577">
        <v>0.14000000000000001</v>
      </c>
      <c r="K292" s="211">
        <v>2245</v>
      </c>
    </row>
    <row r="293" spans="1:11" ht="12.75" customHeight="1">
      <c r="A293" s="1566"/>
      <c r="B293" s="803" t="s">
        <v>1300</v>
      </c>
      <c r="C293" s="290" t="s">
        <v>759</v>
      </c>
      <c r="D293" s="291">
        <v>8</v>
      </c>
      <c r="E293" s="292" t="s">
        <v>760</v>
      </c>
      <c r="F293" s="163">
        <v>2440</v>
      </c>
      <c r="G293" s="581">
        <v>0.14000000000000001</v>
      </c>
      <c r="H293" s="581">
        <v>0.14000000000000001</v>
      </c>
      <c r="I293" s="581">
        <v>0.14000000000000001</v>
      </c>
      <c r="J293" s="581">
        <v>0.14000000000000001</v>
      </c>
      <c r="K293" s="292">
        <v>2440</v>
      </c>
    </row>
    <row r="294" spans="1:11" ht="12.75" customHeight="1">
      <c r="A294" s="1564" t="s">
        <v>1303</v>
      </c>
      <c r="B294" s="189" t="s">
        <v>1307</v>
      </c>
      <c r="C294" s="222" t="s">
        <v>759</v>
      </c>
      <c r="D294" s="293">
        <v>8</v>
      </c>
      <c r="E294" s="294" t="s">
        <v>760</v>
      </c>
      <c r="F294" s="199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94">
        <v>2103</v>
      </c>
    </row>
    <row r="295" spans="1:11" ht="12.75" customHeight="1">
      <c r="A295" s="1565"/>
      <c r="B295" s="61" t="s">
        <v>1308</v>
      </c>
      <c r="C295" s="142" t="s">
        <v>759</v>
      </c>
      <c r="D295" s="214">
        <v>7</v>
      </c>
      <c r="E295" s="215" t="s">
        <v>760</v>
      </c>
      <c r="F295" s="216">
        <v>1224</v>
      </c>
      <c r="G295" s="576">
        <v>0.14000000000000001</v>
      </c>
      <c r="H295" s="576">
        <v>0.14000000000000001</v>
      </c>
      <c r="I295" s="576">
        <v>0.14000000000000001</v>
      </c>
      <c r="J295" s="576">
        <v>0.14000000000000001</v>
      </c>
      <c r="K295" s="215">
        <v>1224</v>
      </c>
    </row>
    <row r="296" spans="1:11" ht="12.75" customHeight="1">
      <c r="A296" s="1565"/>
      <c r="B296" s="195" t="s">
        <v>1309</v>
      </c>
      <c r="C296" s="209" t="s">
        <v>759</v>
      </c>
      <c r="D296" s="210">
        <v>8</v>
      </c>
      <c r="E296" s="211" t="s">
        <v>760</v>
      </c>
      <c r="F296" s="212">
        <v>2053</v>
      </c>
      <c r="G296" s="577">
        <v>0.14000000000000001</v>
      </c>
      <c r="H296" s="577">
        <v>0.14000000000000001</v>
      </c>
      <c r="I296" s="577">
        <v>0.14000000000000001</v>
      </c>
      <c r="J296" s="577">
        <v>0.14000000000000001</v>
      </c>
      <c r="K296" s="211">
        <v>2053</v>
      </c>
    </row>
    <row r="297" spans="1:11" ht="12.75" customHeight="1">
      <c r="A297" s="1566"/>
      <c r="B297" s="803" t="s">
        <v>1310</v>
      </c>
      <c r="C297" s="290" t="s">
        <v>759</v>
      </c>
      <c r="D297" s="291">
        <v>6</v>
      </c>
      <c r="E297" s="292" t="s">
        <v>760</v>
      </c>
      <c r="F297" s="163">
        <v>2060</v>
      </c>
      <c r="G297" s="581">
        <v>0.14000000000000001</v>
      </c>
      <c r="H297" s="581">
        <v>0.14000000000000001</v>
      </c>
      <c r="I297" s="581">
        <v>0.14000000000000001</v>
      </c>
      <c r="J297" s="581">
        <v>0.14000000000000001</v>
      </c>
      <c r="K297" s="292">
        <v>2060</v>
      </c>
    </row>
    <row r="298" spans="1:11" ht="12.75" customHeight="1">
      <c r="A298" s="1564" t="s">
        <v>1306</v>
      </c>
      <c r="B298" s="189" t="s">
        <v>1311</v>
      </c>
      <c r="C298" s="222" t="s">
        <v>759</v>
      </c>
      <c r="D298" s="293">
        <v>7</v>
      </c>
      <c r="E298" s="294" t="s">
        <v>760</v>
      </c>
      <c r="F298" s="199">
        <v>2339</v>
      </c>
      <c r="G298" s="579">
        <v>0.14000000000000001</v>
      </c>
      <c r="H298" s="579">
        <v>0.14000000000000001</v>
      </c>
      <c r="I298" s="579">
        <v>0.14000000000000001</v>
      </c>
      <c r="J298" s="579">
        <v>0.14000000000000001</v>
      </c>
      <c r="K298" s="294">
        <v>2339</v>
      </c>
    </row>
    <row r="299" spans="1:11" ht="12.75" customHeight="1">
      <c r="A299" s="1565"/>
      <c r="B299" s="61" t="s">
        <v>1312</v>
      </c>
      <c r="C299" s="142" t="s">
        <v>759</v>
      </c>
      <c r="D299" s="214">
        <v>4</v>
      </c>
      <c r="E299" s="215" t="s">
        <v>760</v>
      </c>
      <c r="F299" s="216">
        <v>1640</v>
      </c>
      <c r="G299" s="576">
        <v>0.14000000000000001</v>
      </c>
      <c r="H299" s="576">
        <v>0.14000000000000001</v>
      </c>
      <c r="I299" s="576">
        <v>0.14000000000000001</v>
      </c>
      <c r="J299" s="576">
        <v>0.14000000000000001</v>
      </c>
      <c r="K299" s="215">
        <v>1640</v>
      </c>
    </row>
    <row r="300" spans="1:11" ht="12.75" customHeight="1">
      <c r="A300" s="1565"/>
      <c r="B300" s="195" t="s">
        <v>1313</v>
      </c>
      <c r="C300" s="209" t="s">
        <v>759</v>
      </c>
      <c r="D300" s="210">
        <v>3</v>
      </c>
      <c r="E300" s="211" t="s">
        <v>760</v>
      </c>
      <c r="F300" s="212">
        <v>800</v>
      </c>
      <c r="G300" s="577">
        <v>0.14000000000000001</v>
      </c>
      <c r="H300" s="577">
        <v>0.14000000000000001</v>
      </c>
      <c r="I300" s="577">
        <v>0.14000000000000001</v>
      </c>
      <c r="J300" s="577">
        <v>0.14000000000000001</v>
      </c>
      <c r="K300" s="211">
        <v>800</v>
      </c>
    </row>
    <row r="301" spans="1:11" ht="12.75" customHeight="1">
      <c r="A301" s="1566"/>
      <c r="B301" s="803" t="s">
        <v>1314</v>
      </c>
      <c r="C301" s="290" t="s">
        <v>759</v>
      </c>
      <c r="D301" s="291">
        <v>4</v>
      </c>
      <c r="E301" s="292" t="s">
        <v>760</v>
      </c>
      <c r="F301" s="163">
        <v>830</v>
      </c>
      <c r="G301" s="581">
        <v>0.14000000000000001</v>
      </c>
      <c r="H301" s="581">
        <v>0.14000000000000001</v>
      </c>
      <c r="I301" s="581">
        <v>0.14000000000000001</v>
      </c>
      <c r="J301" s="581">
        <v>0.14000000000000001</v>
      </c>
      <c r="K301" s="292">
        <v>830</v>
      </c>
    </row>
    <row r="302" spans="1:11">
      <c r="A302" s="1564" t="s">
        <v>1317</v>
      </c>
      <c r="B302" s="189" t="s">
        <v>1318</v>
      </c>
      <c r="C302" s="222" t="s">
        <v>759</v>
      </c>
      <c r="D302" s="293">
        <v>5</v>
      </c>
      <c r="E302" s="294" t="s">
        <v>760</v>
      </c>
      <c r="F302" s="199">
        <v>1018</v>
      </c>
      <c r="G302" s="579">
        <v>0.14000000000000001</v>
      </c>
      <c r="H302" s="579">
        <v>0.14000000000000001</v>
      </c>
      <c r="I302" s="579">
        <v>0.14000000000000001</v>
      </c>
      <c r="J302" s="579">
        <v>0.14000000000000001</v>
      </c>
      <c r="K302" s="294">
        <v>1018</v>
      </c>
    </row>
    <row r="303" spans="1:11">
      <c r="A303" s="1565"/>
      <c r="B303" s="61" t="s">
        <v>1319</v>
      </c>
      <c r="C303" s="142" t="s">
        <v>759</v>
      </c>
      <c r="D303" s="214">
        <v>6</v>
      </c>
      <c r="E303" s="215" t="s">
        <v>760</v>
      </c>
      <c r="F303" s="216">
        <v>1798</v>
      </c>
      <c r="G303" s="576">
        <v>0.14000000000000001</v>
      </c>
      <c r="H303" s="576">
        <v>0.14000000000000001</v>
      </c>
      <c r="I303" s="576">
        <v>0.14000000000000001</v>
      </c>
      <c r="J303" s="576">
        <v>0.14000000000000001</v>
      </c>
      <c r="K303" s="215">
        <v>1798</v>
      </c>
    </row>
    <row r="304" spans="1:11">
      <c r="A304" s="1565"/>
      <c r="B304" s="195" t="s">
        <v>1320</v>
      </c>
      <c r="C304" s="209" t="s">
        <v>759</v>
      </c>
      <c r="D304" s="210">
        <v>5</v>
      </c>
      <c r="E304" s="211" t="s">
        <v>760</v>
      </c>
      <c r="F304" s="212">
        <v>1478</v>
      </c>
      <c r="G304" s="577">
        <v>0.14000000000000001</v>
      </c>
      <c r="H304" s="577">
        <v>0.14000000000000001</v>
      </c>
      <c r="I304" s="577">
        <v>0.14000000000000001</v>
      </c>
      <c r="J304" s="577">
        <v>0.14000000000000001</v>
      </c>
      <c r="K304" s="211">
        <v>1478</v>
      </c>
    </row>
    <row r="305" spans="1:11">
      <c r="A305" s="1565"/>
      <c r="B305" s="634" t="s">
        <v>1321</v>
      </c>
      <c r="C305" s="589" t="s">
        <v>759</v>
      </c>
      <c r="D305" s="964">
        <v>4</v>
      </c>
      <c r="E305" s="965" t="s">
        <v>760</v>
      </c>
      <c r="F305" s="966">
        <v>960</v>
      </c>
      <c r="G305" s="967">
        <v>0.14000000000000001</v>
      </c>
      <c r="H305" s="967">
        <v>0.14000000000000001</v>
      </c>
      <c r="I305" s="967">
        <v>0.14000000000000001</v>
      </c>
      <c r="J305" s="967">
        <v>0.14000000000000001</v>
      </c>
      <c r="K305" s="965">
        <v>960</v>
      </c>
    </row>
    <row r="306" spans="1:11">
      <c r="A306" s="1566"/>
      <c r="B306" s="201" t="s">
        <v>1322</v>
      </c>
      <c r="C306" s="202" t="s">
        <v>759</v>
      </c>
      <c r="D306" s="203">
        <v>5</v>
      </c>
      <c r="E306" s="204" t="s">
        <v>760</v>
      </c>
      <c r="F306" s="205">
        <v>785</v>
      </c>
      <c r="G306" s="580">
        <v>0.14000000000000001</v>
      </c>
      <c r="H306" s="580">
        <v>0.14000000000000001</v>
      </c>
      <c r="I306" s="580">
        <v>0.14000000000000001</v>
      </c>
      <c r="J306" s="580">
        <v>0.14000000000000001</v>
      </c>
      <c r="K306" s="204">
        <v>785</v>
      </c>
    </row>
    <row r="307" spans="1:11" ht="12.75" customHeight="1">
      <c r="A307" s="1564" t="s">
        <v>1349</v>
      </c>
      <c r="B307" s="710" t="s">
        <v>1350</v>
      </c>
      <c r="C307" s="143" t="s">
        <v>759</v>
      </c>
      <c r="D307" s="207">
        <v>4</v>
      </c>
      <c r="E307" s="208" t="s">
        <v>760</v>
      </c>
      <c r="F307" s="162">
        <v>1026</v>
      </c>
      <c r="G307" s="575">
        <v>0.14000000000000001</v>
      </c>
      <c r="H307" s="575">
        <v>0.14000000000000001</v>
      </c>
      <c r="I307" s="575">
        <v>0.14000000000000001</v>
      </c>
      <c r="J307" s="575">
        <v>0.14000000000000001</v>
      </c>
      <c r="K307" s="208">
        <v>1026</v>
      </c>
    </row>
    <row r="308" spans="1:11" ht="12.75" customHeight="1">
      <c r="A308" s="1565"/>
      <c r="B308" s="195" t="s">
        <v>1351</v>
      </c>
      <c r="C308" s="209" t="s">
        <v>759</v>
      </c>
      <c r="D308" s="210">
        <v>4</v>
      </c>
      <c r="E308" s="211" t="s">
        <v>760</v>
      </c>
      <c r="F308" s="212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11">
        <v>551.20000000000005</v>
      </c>
    </row>
    <row r="309" spans="1:11" ht="12.75" customHeight="1">
      <c r="A309" s="1565"/>
      <c r="B309" s="61" t="s">
        <v>1352</v>
      </c>
      <c r="C309" s="142" t="s">
        <v>759</v>
      </c>
      <c r="D309" s="214">
        <v>3</v>
      </c>
      <c r="E309" s="215" t="s">
        <v>760</v>
      </c>
      <c r="F309" s="216">
        <v>338.9</v>
      </c>
      <c r="G309" s="576">
        <v>0.14000000000000001</v>
      </c>
      <c r="H309" s="576">
        <v>0.14000000000000001</v>
      </c>
      <c r="I309" s="576">
        <v>0.14000000000000001</v>
      </c>
      <c r="J309" s="576">
        <v>0.14000000000000001</v>
      </c>
      <c r="K309" s="215">
        <v>338.9</v>
      </c>
    </row>
    <row r="310" spans="1:11" ht="12.75" customHeight="1">
      <c r="A310" s="1566"/>
      <c r="B310" s="201" t="s">
        <v>1353</v>
      </c>
      <c r="C310" s="202" t="s">
        <v>759</v>
      </c>
      <c r="D310" s="203">
        <v>3</v>
      </c>
      <c r="E310" s="204" t="s">
        <v>760</v>
      </c>
      <c r="F310" s="205">
        <v>470</v>
      </c>
      <c r="G310" s="580">
        <v>0.14000000000000001</v>
      </c>
      <c r="H310" s="580">
        <v>0.14000000000000001</v>
      </c>
      <c r="I310" s="580">
        <v>0.14000000000000001</v>
      </c>
      <c r="J310" s="580">
        <v>0.14000000000000001</v>
      </c>
      <c r="K310" s="204">
        <v>470</v>
      </c>
    </row>
    <row r="311" spans="1:11">
      <c r="A311" s="1564" t="s">
        <v>1358</v>
      </c>
      <c r="B311" s="710" t="s">
        <v>1367</v>
      </c>
      <c r="C311" s="143" t="s">
        <v>759</v>
      </c>
      <c r="D311" s="207">
        <v>6</v>
      </c>
      <c r="E311" s="208" t="s">
        <v>760</v>
      </c>
      <c r="F311" s="162">
        <v>971.6</v>
      </c>
      <c r="G311" s="575">
        <v>0.14000000000000001</v>
      </c>
      <c r="H311" s="575">
        <v>0.14000000000000001</v>
      </c>
      <c r="I311" s="575">
        <v>0.14000000000000001</v>
      </c>
      <c r="J311" s="575">
        <v>0.14000000000000001</v>
      </c>
      <c r="K311" s="208">
        <v>971.6</v>
      </c>
    </row>
    <row r="312" spans="1:11">
      <c r="A312" s="1565"/>
      <c r="B312" s="195" t="s">
        <v>1368</v>
      </c>
      <c r="C312" s="209" t="s">
        <v>759</v>
      </c>
      <c r="D312" s="210">
        <v>8</v>
      </c>
      <c r="E312" s="211" t="s">
        <v>760</v>
      </c>
      <c r="F312" s="212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11">
        <v>1623</v>
      </c>
    </row>
    <row r="313" spans="1:11">
      <c r="A313" s="1565"/>
      <c r="B313" s="61" t="s">
        <v>1369</v>
      </c>
      <c r="C313" s="142" t="s">
        <v>759</v>
      </c>
      <c r="D313" s="214">
        <v>8</v>
      </c>
      <c r="E313" s="215" t="s">
        <v>760</v>
      </c>
      <c r="F313" s="216">
        <v>1326</v>
      </c>
      <c r="G313" s="576">
        <v>0.14000000000000001</v>
      </c>
      <c r="H313" s="576">
        <v>0.14000000000000001</v>
      </c>
      <c r="I313" s="576">
        <v>0.14000000000000001</v>
      </c>
      <c r="J313" s="576">
        <v>0.14000000000000001</v>
      </c>
      <c r="K313" s="215">
        <v>1326</v>
      </c>
    </row>
    <row r="314" spans="1:11">
      <c r="A314" s="1566"/>
      <c r="B314" s="201" t="s">
        <v>1370</v>
      </c>
      <c r="C314" s="202" t="s">
        <v>759</v>
      </c>
      <c r="D314" s="203">
        <v>8</v>
      </c>
      <c r="E314" s="204" t="s">
        <v>760</v>
      </c>
      <c r="F314" s="205">
        <v>1462</v>
      </c>
      <c r="G314" s="580">
        <v>0.14000000000000001</v>
      </c>
      <c r="H314" s="580">
        <v>0.14000000000000001</v>
      </c>
      <c r="I314" s="580">
        <v>0.14000000000000001</v>
      </c>
      <c r="J314" s="580">
        <v>0.14000000000000001</v>
      </c>
      <c r="K314" s="204">
        <v>1462</v>
      </c>
    </row>
    <row r="315" spans="1:11">
      <c r="A315" s="1564" t="s">
        <v>1362</v>
      </c>
      <c r="B315" s="1362" t="s">
        <v>1357</v>
      </c>
      <c r="C315" s="1363" t="s">
        <v>759</v>
      </c>
      <c r="D315" s="1364">
        <v>7</v>
      </c>
      <c r="E315" s="1365" t="s">
        <v>760</v>
      </c>
      <c r="F315" s="1366">
        <v>1666</v>
      </c>
      <c r="G315" s="575">
        <v>0.13500000000000001</v>
      </c>
      <c r="H315" s="575">
        <v>0.13500000000000001</v>
      </c>
      <c r="I315" s="575">
        <v>0.13500000000000001</v>
      </c>
      <c r="J315" s="575">
        <v>0.13500000000000001</v>
      </c>
      <c r="K315" s="1365">
        <v>1666</v>
      </c>
    </row>
    <row r="316" spans="1:11">
      <c r="A316" s="1565"/>
      <c r="B316" s="195" t="s">
        <v>1371</v>
      </c>
      <c r="C316" s="209" t="s">
        <v>759</v>
      </c>
      <c r="D316" s="210">
        <v>7</v>
      </c>
      <c r="E316" s="211" t="s">
        <v>760</v>
      </c>
      <c r="F316" s="212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11">
        <v>1955</v>
      </c>
    </row>
    <row r="317" spans="1:11">
      <c r="A317" s="1565"/>
      <c r="B317" s="1367" t="s">
        <v>1372</v>
      </c>
      <c r="C317" s="1368" t="s">
        <v>759</v>
      </c>
      <c r="D317" s="1369">
        <v>13</v>
      </c>
      <c r="E317" s="1370" t="s">
        <v>760</v>
      </c>
      <c r="F317" s="1371">
        <v>5194</v>
      </c>
      <c r="G317" s="576">
        <v>0.13500000000000001</v>
      </c>
      <c r="H317" s="576">
        <v>0.13500000000000001</v>
      </c>
      <c r="I317" s="576">
        <v>0.13500000000000001</v>
      </c>
      <c r="J317" s="576">
        <v>0.13500000000000001</v>
      </c>
      <c r="K317" s="1370">
        <v>5194</v>
      </c>
    </row>
    <row r="318" spans="1:11">
      <c r="A318" s="1565"/>
      <c r="B318" s="308" t="s">
        <v>1373</v>
      </c>
      <c r="C318" s="528" t="s">
        <v>759</v>
      </c>
      <c r="D318" s="1283">
        <v>9</v>
      </c>
      <c r="E318" s="1284" t="s">
        <v>760</v>
      </c>
      <c r="F318" s="1285">
        <v>3208</v>
      </c>
      <c r="G318" s="1286">
        <v>0.13500000000000001</v>
      </c>
      <c r="H318" s="1286">
        <v>0.13500000000000001</v>
      </c>
      <c r="I318" s="1286">
        <v>0.13500000000000001</v>
      </c>
      <c r="J318" s="1286">
        <v>0.13500000000000001</v>
      </c>
      <c r="K318" s="1284">
        <v>3208</v>
      </c>
    </row>
    <row r="319" spans="1:11">
      <c r="A319" s="1566"/>
      <c r="B319" s="1372" t="s">
        <v>1374</v>
      </c>
      <c r="C319" s="1373" t="s">
        <v>759</v>
      </c>
      <c r="D319" s="1374">
        <v>9</v>
      </c>
      <c r="E319" s="1375" t="s">
        <v>760</v>
      </c>
      <c r="F319" s="1376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1375">
        <v>2575</v>
      </c>
    </row>
    <row r="320" spans="1:11">
      <c r="A320" s="1564" t="s">
        <v>1363</v>
      </c>
      <c r="B320" s="189" t="s">
        <v>1375</v>
      </c>
      <c r="C320" s="222" t="s">
        <v>759</v>
      </c>
      <c r="D320" s="293">
        <v>8</v>
      </c>
      <c r="E320" s="294" t="s">
        <v>760</v>
      </c>
      <c r="F320" s="199">
        <v>3555</v>
      </c>
      <c r="G320" s="579">
        <v>0.13500000000000001</v>
      </c>
      <c r="H320" s="579">
        <v>0.13500000000000001</v>
      </c>
      <c r="I320" s="579">
        <v>0.13500000000000001</v>
      </c>
      <c r="J320" s="579">
        <v>0.13500000000000001</v>
      </c>
      <c r="K320" s="294">
        <v>3555</v>
      </c>
    </row>
    <row r="321" spans="1:11">
      <c r="A321" s="1565"/>
      <c r="B321" s="1367" t="s">
        <v>1376</v>
      </c>
      <c r="C321" s="1368" t="s">
        <v>759</v>
      </c>
      <c r="D321" s="1369">
        <v>8</v>
      </c>
      <c r="E321" s="1370" t="s">
        <v>760</v>
      </c>
      <c r="F321" s="1371">
        <v>2492</v>
      </c>
      <c r="G321" s="576">
        <v>0.13500000000000001</v>
      </c>
      <c r="H321" s="576">
        <v>0.13500000000000001</v>
      </c>
      <c r="I321" s="576">
        <v>0.13500000000000001</v>
      </c>
      <c r="J321" s="576">
        <v>0.13500000000000001</v>
      </c>
      <c r="K321" s="1370">
        <v>2492</v>
      </c>
    </row>
    <row r="322" spans="1:11">
      <c r="A322" s="1565"/>
      <c r="B322" s="195" t="s">
        <v>1377</v>
      </c>
      <c r="C322" s="209" t="s">
        <v>759</v>
      </c>
      <c r="D322" s="210">
        <v>12</v>
      </c>
      <c r="E322" s="211" t="s">
        <v>760</v>
      </c>
      <c r="F322" s="212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11">
        <v>4342.5</v>
      </c>
    </row>
    <row r="323" spans="1:11">
      <c r="A323" s="1566"/>
      <c r="B323" s="1372" t="s">
        <v>1378</v>
      </c>
      <c r="C323" s="1373" t="s">
        <v>759</v>
      </c>
      <c r="D323" s="1374">
        <v>8</v>
      </c>
      <c r="E323" s="1375" t="s">
        <v>760</v>
      </c>
      <c r="F323" s="1376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1375">
        <v>2935.5</v>
      </c>
    </row>
    <row r="324" spans="1:11">
      <c r="A324" s="1572" t="s">
        <v>1399</v>
      </c>
      <c r="B324" s="189" t="s">
        <v>1390</v>
      </c>
      <c r="C324" s="222" t="s">
        <v>759</v>
      </c>
      <c r="D324" s="293">
        <v>10</v>
      </c>
      <c r="E324" s="294" t="s">
        <v>760</v>
      </c>
      <c r="F324" s="199">
        <v>3880</v>
      </c>
      <c r="G324" s="579">
        <v>0.13500000000000001</v>
      </c>
      <c r="H324" s="579">
        <v>0.13500000000000001</v>
      </c>
      <c r="I324" s="579">
        <v>0.13500000000000001</v>
      </c>
      <c r="J324" s="579">
        <v>0.13500000000000001</v>
      </c>
      <c r="K324" s="294">
        <v>3880</v>
      </c>
    </row>
    <row r="325" spans="1:11">
      <c r="A325" s="1573"/>
      <c r="B325" s="1367" t="s">
        <v>1391</v>
      </c>
      <c r="C325" s="1368" t="s">
        <v>759</v>
      </c>
      <c r="D325" s="1369">
        <v>8</v>
      </c>
      <c r="E325" s="1370" t="s">
        <v>760</v>
      </c>
      <c r="F325" s="1371">
        <v>2732.5</v>
      </c>
      <c r="G325" s="576">
        <v>0.13500000000000001</v>
      </c>
      <c r="H325" s="576">
        <v>0.13500000000000001</v>
      </c>
      <c r="I325" s="576">
        <v>0.13500000000000001</v>
      </c>
      <c r="J325" s="576">
        <v>0.13500000000000001</v>
      </c>
      <c r="K325" s="1370">
        <v>2732.5</v>
      </c>
    </row>
    <row r="326" spans="1:11">
      <c r="A326" s="1573"/>
      <c r="B326" s="195" t="s">
        <v>1392</v>
      </c>
      <c r="C326" s="209" t="s">
        <v>759</v>
      </c>
      <c r="D326" s="210">
        <v>10</v>
      </c>
      <c r="E326" s="211" t="s">
        <v>760</v>
      </c>
      <c r="F326" s="212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11">
        <v>2828.9</v>
      </c>
    </row>
    <row r="327" spans="1:11">
      <c r="A327" s="1573"/>
      <c r="B327" s="1367" t="s">
        <v>1393</v>
      </c>
      <c r="C327" s="1368" t="s">
        <v>759</v>
      </c>
      <c r="D327" s="1369">
        <v>7</v>
      </c>
      <c r="E327" s="1370" t="s">
        <v>760</v>
      </c>
      <c r="F327" s="1371">
        <v>1429.1</v>
      </c>
      <c r="G327" s="576">
        <v>0.13500000000000001</v>
      </c>
      <c r="H327" s="576">
        <v>0.13500000000000001</v>
      </c>
      <c r="I327" s="576">
        <v>0.13500000000000001</v>
      </c>
      <c r="J327" s="576">
        <v>0.13500000000000001</v>
      </c>
      <c r="K327" s="1370">
        <v>1429.1</v>
      </c>
    </row>
    <row r="328" spans="1:11">
      <c r="A328" s="1573"/>
      <c r="B328" s="196" t="s">
        <v>1394</v>
      </c>
      <c r="C328" s="202" t="s">
        <v>759</v>
      </c>
      <c r="D328" s="203">
        <v>5</v>
      </c>
      <c r="E328" s="204" t="s">
        <v>760</v>
      </c>
      <c r="F328" s="205">
        <v>2300</v>
      </c>
      <c r="G328" s="580">
        <v>0.13500000000000001</v>
      </c>
      <c r="H328" s="580">
        <v>0.13500000000000001</v>
      </c>
      <c r="I328" s="580">
        <v>0.13500000000000001</v>
      </c>
      <c r="J328" s="580">
        <v>0.13500000000000001</v>
      </c>
      <c r="K328" s="204">
        <v>2300</v>
      </c>
    </row>
    <row r="329" spans="1:11">
      <c r="A329" s="1564" t="s">
        <v>1400</v>
      </c>
      <c r="B329" s="1362" t="s">
        <v>1395</v>
      </c>
      <c r="C329" s="1363" t="s">
        <v>759</v>
      </c>
      <c r="D329" s="1364">
        <v>9</v>
      </c>
      <c r="E329" s="1365" t="s">
        <v>760</v>
      </c>
      <c r="F329" s="1366">
        <v>3800</v>
      </c>
      <c r="G329" s="575">
        <v>0.13500000000000001</v>
      </c>
      <c r="H329" s="575">
        <v>0.13500000000000001</v>
      </c>
      <c r="I329" s="575">
        <v>0.13500000000000001</v>
      </c>
      <c r="J329" s="575">
        <v>0.13500000000000001</v>
      </c>
      <c r="K329" s="1365">
        <v>3800</v>
      </c>
    </row>
    <row r="330" spans="1:11">
      <c r="A330" s="1565"/>
      <c r="B330" s="195" t="s">
        <v>1396</v>
      </c>
      <c r="C330" s="209" t="s">
        <v>759</v>
      </c>
      <c r="D330" s="210">
        <v>9</v>
      </c>
      <c r="E330" s="211" t="s">
        <v>760</v>
      </c>
      <c r="F330" s="212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11">
        <v>3600</v>
      </c>
    </row>
    <row r="331" spans="1:11">
      <c r="A331" s="1565"/>
      <c r="B331" s="1442" t="s">
        <v>1397</v>
      </c>
      <c r="C331" s="1443" t="s">
        <v>759</v>
      </c>
      <c r="D331" s="1444">
        <v>6</v>
      </c>
      <c r="E331" s="1445" t="s">
        <v>760</v>
      </c>
      <c r="F331" s="1446">
        <v>1745</v>
      </c>
      <c r="G331" s="967">
        <v>0.13500000000000001</v>
      </c>
      <c r="H331" s="967">
        <v>0.13500000000000001</v>
      </c>
      <c r="I331" s="967">
        <v>0.13500000000000001</v>
      </c>
      <c r="J331" s="967">
        <v>0.13500000000000001</v>
      </c>
      <c r="K331" s="1445">
        <v>1745</v>
      </c>
    </row>
    <row r="332" spans="1:11">
      <c r="A332" s="1566"/>
      <c r="B332" s="196" t="s">
        <v>1398</v>
      </c>
      <c r="C332" s="202" t="s">
        <v>759</v>
      </c>
      <c r="D332" s="203">
        <v>8</v>
      </c>
      <c r="E332" s="204" t="s">
        <v>760</v>
      </c>
      <c r="F332" s="205">
        <v>3847.7678582589301</v>
      </c>
      <c r="G332" s="580">
        <v>0.13500000000000001</v>
      </c>
      <c r="H332" s="580">
        <v>0.13500000000000001</v>
      </c>
      <c r="I332" s="580">
        <v>0.13500000000000001</v>
      </c>
      <c r="J332" s="580">
        <v>0.13500000000000001</v>
      </c>
      <c r="K332" s="204">
        <v>3847.7678582589301</v>
      </c>
    </row>
    <row r="333" spans="1:11">
      <c r="A333" s="1564" t="s">
        <v>1408</v>
      </c>
      <c r="B333" s="1362" t="s">
        <v>1410</v>
      </c>
      <c r="C333" s="1363" t="s">
        <v>759</v>
      </c>
      <c r="D333" s="1364">
        <v>11</v>
      </c>
      <c r="E333" s="1365" t="s">
        <v>760</v>
      </c>
      <c r="F333" s="1366">
        <v>4829.5</v>
      </c>
      <c r="G333" s="575">
        <v>0.13500000000000001</v>
      </c>
      <c r="H333" s="575">
        <v>0.13500000000000001</v>
      </c>
      <c r="I333" s="575">
        <v>0.13500000000000001</v>
      </c>
      <c r="J333" s="575">
        <v>0.13500000000000001</v>
      </c>
      <c r="K333" s="1365">
        <v>4829.5</v>
      </c>
    </row>
    <row r="334" spans="1:11">
      <c r="A334" s="1565"/>
      <c r="B334" s="195" t="s">
        <v>1411</v>
      </c>
      <c r="C334" s="209" t="s">
        <v>759</v>
      </c>
      <c r="D334" s="210">
        <v>8</v>
      </c>
      <c r="E334" s="211" t="s">
        <v>760</v>
      </c>
      <c r="F334" s="212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11">
        <v>3110</v>
      </c>
    </row>
    <row r="335" spans="1:11">
      <c r="A335" s="1565"/>
      <c r="B335" s="1442" t="s">
        <v>1412</v>
      </c>
      <c r="C335" s="1443" t="s">
        <v>759</v>
      </c>
      <c r="D335" s="1444">
        <v>9</v>
      </c>
      <c r="E335" s="1445" t="s">
        <v>760</v>
      </c>
      <c r="F335" s="1446">
        <v>3288</v>
      </c>
      <c r="G335" s="967">
        <v>0.13500000000000001</v>
      </c>
      <c r="H335" s="967">
        <v>0.13500000000000001</v>
      </c>
      <c r="I335" s="967">
        <v>0.13500000000000001</v>
      </c>
      <c r="J335" s="967">
        <v>0.13500000000000001</v>
      </c>
      <c r="K335" s="1445">
        <v>3288</v>
      </c>
    </row>
    <row r="336" spans="1:11">
      <c r="A336" s="1566"/>
      <c r="B336" s="196" t="s">
        <v>1413</v>
      </c>
      <c r="C336" s="202" t="s">
        <v>759</v>
      </c>
      <c r="D336" s="203">
        <v>6</v>
      </c>
      <c r="E336" s="204" t="s">
        <v>760</v>
      </c>
      <c r="F336" s="205">
        <v>2780</v>
      </c>
      <c r="G336" s="580">
        <v>0.13500000000000001</v>
      </c>
      <c r="H336" s="580">
        <v>0.13500000000000001</v>
      </c>
      <c r="I336" s="580">
        <v>0.13500000000000001</v>
      </c>
      <c r="J336" s="580">
        <v>0.13500000000000001</v>
      </c>
      <c r="K336" s="204">
        <v>2780</v>
      </c>
    </row>
  </sheetData>
  <mergeCells count="59"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320:A323"/>
    <mergeCell ref="A311:A314"/>
    <mergeCell ref="A307:A310"/>
    <mergeCell ref="A302:A306"/>
    <mergeCell ref="A298:A301"/>
    <mergeCell ref="A281:A284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117:A125"/>
    <mergeCell ref="A126:A133"/>
    <mergeCell ref="A82:A85"/>
    <mergeCell ref="A86:A93"/>
    <mergeCell ref="A94:A100"/>
    <mergeCell ref="A101:A109"/>
    <mergeCell ref="A110:A116"/>
    <mergeCell ref="A238:A241"/>
    <mergeCell ref="A242:A246"/>
    <mergeCell ref="A134:A141"/>
    <mergeCell ref="A142:A150"/>
    <mergeCell ref="A151:A159"/>
    <mergeCell ref="A160:A166"/>
    <mergeCell ref="A167:A174"/>
    <mergeCell ref="A251:A254"/>
    <mergeCell ref="A255:A258"/>
    <mergeCell ref="A259:A262"/>
    <mergeCell ref="A333:A336"/>
    <mergeCell ref="A175:A182"/>
    <mergeCell ref="A183:A189"/>
    <mergeCell ref="A190:A197"/>
    <mergeCell ref="A198:A206"/>
    <mergeCell ref="A207:A212"/>
    <mergeCell ref="A213:A216"/>
    <mergeCell ref="A217:A220"/>
    <mergeCell ref="A221:A224"/>
    <mergeCell ref="A247:A250"/>
    <mergeCell ref="A225:A228"/>
    <mergeCell ref="A229:A233"/>
    <mergeCell ref="A234:A237"/>
  </mergeCells>
  <conditionalFormatting sqref="C142:K143 C148:K149">
    <cfRule type="cellIs" dxfId="913" priority="276" operator="equal">
      <formula>0</formula>
    </cfRule>
  </conditionalFormatting>
  <conditionalFormatting sqref="C144:K145 C147:K147">
    <cfRule type="cellIs" dxfId="912" priority="275" operator="equal">
      <formula>0</formula>
    </cfRule>
  </conditionalFormatting>
  <conditionalFormatting sqref="C144:K145 C147:K147">
    <cfRule type="cellIs" dxfId="911" priority="274" operator="equal">
      <formula>0</formula>
    </cfRule>
  </conditionalFormatting>
  <conditionalFormatting sqref="C144:K145 C147:K147">
    <cfRule type="cellIs" dxfId="910" priority="273" operator="equal">
      <formula>0</formula>
    </cfRule>
  </conditionalFormatting>
  <conditionalFormatting sqref="C146:K146">
    <cfRule type="cellIs" dxfId="909" priority="272" operator="equal">
      <formula>0</formula>
    </cfRule>
  </conditionalFormatting>
  <conditionalFormatting sqref="C146:K146">
    <cfRule type="cellIs" dxfId="908" priority="271" operator="equal">
      <formula>0</formula>
    </cfRule>
  </conditionalFormatting>
  <conditionalFormatting sqref="C146:K146">
    <cfRule type="cellIs" dxfId="907" priority="270" operator="equal">
      <formula>0</formula>
    </cfRule>
  </conditionalFormatting>
  <conditionalFormatting sqref="C150:K150">
    <cfRule type="cellIs" dxfId="906" priority="269" operator="equal">
      <formula>0</formula>
    </cfRule>
  </conditionalFormatting>
  <conditionalFormatting sqref="C153:K154 C158:K158">
    <cfRule type="cellIs" dxfId="905" priority="262" operator="equal">
      <formula>0</formula>
    </cfRule>
  </conditionalFormatting>
  <conditionalFormatting sqref="C153:K154 C158:K158">
    <cfRule type="cellIs" dxfId="904" priority="261" operator="equal">
      <formula>0</formula>
    </cfRule>
  </conditionalFormatting>
  <conditionalFormatting sqref="C155:K155">
    <cfRule type="cellIs" dxfId="903" priority="260" operator="equal">
      <formula>0</formula>
    </cfRule>
  </conditionalFormatting>
  <conditionalFormatting sqref="C155:K155">
    <cfRule type="cellIs" dxfId="902" priority="259" operator="equal">
      <formula>0</formula>
    </cfRule>
  </conditionalFormatting>
  <conditionalFormatting sqref="C155:K155">
    <cfRule type="cellIs" dxfId="901" priority="258" operator="equal">
      <formula>0</formula>
    </cfRule>
  </conditionalFormatting>
  <conditionalFormatting sqref="C156:K156">
    <cfRule type="cellIs" dxfId="900" priority="257" operator="equal">
      <formula>0</formula>
    </cfRule>
  </conditionalFormatting>
  <conditionalFormatting sqref="C162:K163 C165:K165">
    <cfRule type="cellIs" dxfId="899" priority="247" operator="equal">
      <formula>0</formula>
    </cfRule>
  </conditionalFormatting>
  <conditionalFormatting sqref="C162:K163 C165:K165">
    <cfRule type="cellIs" dxfId="898" priority="246" operator="equal">
      <formula>0</formula>
    </cfRule>
  </conditionalFormatting>
  <conditionalFormatting sqref="C164:K164">
    <cfRule type="cellIs" dxfId="897" priority="245" operator="equal">
      <formula>0</formula>
    </cfRule>
  </conditionalFormatting>
  <conditionalFormatting sqref="C156:K156">
    <cfRule type="cellIs" dxfId="896" priority="256" operator="equal">
      <formula>0</formula>
    </cfRule>
  </conditionalFormatting>
  <conditionalFormatting sqref="C156:K156">
    <cfRule type="cellIs" dxfId="895" priority="255" operator="equal">
      <formula>0</formula>
    </cfRule>
  </conditionalFormatting>
  <conditionalFormatting sqref="C157:K157">
    <cfRule type="cellIs" dxfId="894" priority="254" operator="equal">
      <formula>0</formula>
    </cfRule>
  </conditionalFormatting>
  <conditionalFormatting sqref="C157:K157">
    <cfRule type="cellIs" dxfId="893" priority="253" operator="equal">
      <formula>0</formula>
    </cfRule>
  </conditionalFormatting>
  <conditionalFormatting sqref="C157:K157">
    <cfRule type="cellIs" dxfId="892" priority="252" operator="equal">
      <formula>0</formula>
    </cfRule>
  </conditionalFormatting>
  <conditionalFormatting sqref="C160:K161 C166:K166">
    <cfRule type="cellIs" dxfId="891" priority="251" operator="equal">
      <formula>0</formula>
    </cfRule>
  </conditionalFormatting>
  <conditionalFormatting sqref="C160:K161 C166:K166">
    <cfRule type="cellIs" dxfId="890" priority="250" operator="equal">
      <formula>0</formula>
    </cfRule>
  </conditionalFormatting>
  <conditionalFormatting sqref="C160:K161 C166:K166">
    <cfRule type="cellIs" dxfId="889" priority="249" operator="equal">
      <formula>0</formula>
    </cfRule>
  </conditionalFormatting>
  <conditionalFormatting sqref="C162:K163 C165:K165">
    <cfRule type="cellIs" dxfId="888" priority="248" operator="equal">
      <formula>0</formula>
    </cfRule>
  </conditionalFormatting>
  <conditionalFormatting sqref="C164:K164">
    <cfRule type="cellIs" dxfId="887" priority="244" operator="equal">
      <formula>0</formula>
    </cfRule>
  </conditionalFormatting>
  <conditionalFormatting sqref="C164:K164">
    <cfRule type="cellIs" dxfId="886" priority="243" operator="equal">
      <formula>0</formula>
    </cfRule>
  </conditionalFormatting>
  <conditionalFormatting sqref="C167:K169">
    <cfRule type="cellIs" dxfId="885" priority="242" operator="equal">
      <formula>0</formula>
    </cfRule>
  </conditionalFormatting>
  <conditionalFormatting sqref="C189:K189">
    <cfRule type="cellIs" dxfId="884" priority="232" operator="equal">
      <formula>0</formula>
    </cfRule>
  </conditionalFormatting>
  <conditionalFormatting sqref="C189:K189">
    <cfRule type="cellIs" dxfId="883" priority="231" operator="equal">
      <formula>0</formula>
    </cfRule>
  </conditionalFormatting>
  <conditionalFormatting sqref="C197 C190:K195">
    <cfRule type="cellIs" dxfId="882" priority="230" operator="equal">
      <formula>0</formula>
    </cfRule>
  </conditionalFormatting>
  <conditionalFormatting sqref="C197 C190:K195">
    <cfRule type="cellIs" dxfId="881" priority="229" operator="equal">
      <formula>0</formula>
    </cfRule>
  </conditionalFormatting>
  <conditionalFormatting sqref="C197 C190:K195">
    <cfRule type="cellIs" dxfId="880" priority="228" operator="equal">
      <formula>0</formula>
    </cfRule>
  </conditionalFormatting>
  <conditionalFormatting sqref="C197:K197">
    <cfRule type="cellIs" dxfId="879" priority="227" operator="equal">
      <formula>0</formula>
    </cfRule>
  </conditionalFormatting>
  <conditionalFormatting sqref="C196:K196">
    <cfRule type="cellIs" dxfId="878" priority="223" operator="equal">
      <formula>0</formula>
    </cfRule>
  </conditionalFormatting>
  <conditionalFormatting sqref="C196:K196">
    <cfRule type="cellIs" dxfId="877" priority="222" operator="equal">
      <formula>0</formula>
    </cfRule>
  </conditionalFormatting>
  <conditionalFormatting sqref="C206 C198:K200 C203:K205">
    <cfRule type="cellIs" dxfId="876" priority="221" operator="equal">
      <formula>0</formula>
    </cfRule>
  </conditionalFormatting>
  <conditionalFormatting sqref="C206 C198:K200 C203:K205">
    <cfRule type="cellIs" dxfId="875" priority="220" operator="equal">
      <formula>0</formula>
    </cfRule>
  </conditionalFormatting>
  <conditionalFormatting sqref="C206 C198:K200 C203:K205">
    <cfRule type="cellIs" dxfId="874" priority="219" operator="equal">
      <formula>0</formula>
    </cfRule>
  </conditionalFormatting>
  <conditionalFormatting sqref="C206:K206">
    <cfRule type="cellIs" dxfId="873" priority="218" operator="equal">
      <formula>0</formula>
    </cfRule>
  </conditionalFormatting>
  <conditionalFormatting sqref="C201:K202">
    <cfRule type="cellIs" dxfId="872" priority="214" operator="equal">
      <formula>0</formula>
    </cfRule>
  </conditionalFormatting>
  <conditionalFormatting sqref="C201:K202">
    <cfRule type="cellIs" dxfId="871" priority="213" operator="equal">
      <formula>0</formula>
    </cfRule>
  </conditionalFormatting>
  <conditionalFormatting sqref="C207:K208 C211:K212">
    <cfRule type="cellIs" dxfId="870" priority="212" operator="equal">
      <formula>0</formula>
    </cfRule>
  </conditionalFormatting>
  <conditionalFormatting sqref="C207:K208 C211:K212">
    <cfRule type="cellIs" dxfId="869" priority="211" operator="equal">
      <formula>0</formula>
    </cfRule>
  </conditionalFormatting>
  <conditionalFormatting sqref="C207:K208 C211:K212">
    <cfRule type="cellIs" dxfId="868" priority="210" operator="equal">
      <formula>0</formula>
    </cfRule>
  </conditionalFormatting>
  <conditionalFormatting sqref="C209:K210">
    <cfRule type="cellIs" dxfId="867" priority="209" operator="equal">
      <formula>0</formula>
    </cfRule>
  </conditionalFormatting>
  <conditionalFormatting sqref="C216:K216">
    <cfRule type="cellIs" dxfId="866" priority="194" operator="equal">
      <formula>0</formula>
    </cfRule>
  </conditionalFormatting>
  <conditionalFormatting sqref="C219:K219">
    <cfRule type="cellIs" dxfId="865" priority="202" operator="equal">
      <formula>0</formula>
    </cfRule>
  </conditionalFormatting>
  <conditionalFormatting sqref="C219:K219">
    <cfRule type="cellIs" dxfId="864" priority="201" operator="equal">
      <formula>0</formula>
    </cfRule>
  </conditionalFormatting>
  <conditionalFormatting sqref="C219:K219">
    <cfRule type="cellIs" dxfId="863" priority="200" operator="equal">
      <formula>0</formula>
    </cfRule>
  </conditionalFormatting>
  <conditionalFormatting sqref="C216 C213:K215">
    <cfRule type="cellIs" dxfId="862" priority="199" operator="equal">
      <formula>0</formula>
    </cfRule>
  </conditionalFormatting>
  <conditionalFormatting sqref="C216 C213:K215">
    <cfRule type="cellIs" dxfId="861" priority="198" operator="equal">
      <formula>0</formula>
    </cfRule>
  </conditionalFormatting>
  <conditionalFormatting sqref="C216 C213:K215">
    <cfRule type="cellIs" dxfId="860" priority="197" operator="equal">
      <formula>0</formula>
    </cfRule>
  </conditionalFormatting>
  <conditionalFormatting sqref="C216:K216">
    <cfRule type="cellIs" dxfId="859" priority="196" operator="equal">
      <formula>0</formula>
    </cfRule>
  </conditionalFormatting>
  <conditionalFormatting sqref="C216:K216">
    <cfRule type="cellIs" dxfId="858" priority="195" operator="equal">
      <formula>0</formula>
    </cfRule>
  </conditionalFormatting>
  <conditionalFormatting sqref="C225:K226">
    <cfRule type="cellIs" dxfId="857" priority="187" operator="equal">
      <formula>0</formula>
    </cfRule>
  </conditionalFormatting>
  <conditionalFormatting sqref="C225:K226">
    <cfRule type="cellIs" dxfId="856" priority="186" operator="equal">
      <formula>0</formula>
    </cfRule>
  </conditionalFormatting>
  <conditionalFormatting sqref="C225:K226">
    <cfRule type="cellIs" dxfId="855" priority="185" operator="equal">
      <formula>0</formula>
    </cfRule>
  </conditionalFormatting>
  <conditionalFormatting sqref="C227:K228">
    <cfRule type="cellIs" dxfId="854" priority="184" operator="equal">
      <formula>0</formula>
    </cfRule>
  </conditionalFormatting>
  <conditionalFormatting sqref="C227:K228">
    <cfRule type="cellIs" dxfId="853" priority="183" operator="equal">
      <formula>0</formula>
    </cfRule>
  </conditionalFormatting>
  <conditionalFormatting sqref="C227:K228">
    <cfRule type="cellIs" dxfId="852" priority="182" operator="equal">
      <formula>0</formula>
    </cfRule>
  </conditionalFormatting>
  <conditionalFormatting sqref="C229:K230 C233:K233">
    <cfRule type="cellIs" dxfId="851" priority="181" operator="equal">
      <formula>0</formula>
    </cfRule>
  </conditionalFormatting>
  <conditionalFormatting sqref="C229:K230 C233:K233">
    <cfRule type="cellIs" dxfId="850" priority="180" operator="equal">
      <formula>0</formula>
    </cfRule>
  </conditionalFormatting>
  <conditionalFormatting sqref="C229:K230 C233:K233">
    <cfRule type="cellIs" dxfId="849" priority="179" operator="equal">
      <formula>0</formula>
    </cfRule>
  </conditionalFormatting>
  <conditionalFormatting sqref="C231:K232">
    <cfRule type="cellIs" dxfId="848" priority="178" operator="equal">
      <formula>0</formula>
    </cfRule>
  </conditionalFormatting>
  <conditionalFormatting sqref="C231:K232">
    <cfRule type="cellIs" dxfId="847" priority="177" operator="equal">
      <formula>0</formula>
    </cfRule>
  </conditionalFormatting>
  <conditionalFormatting sqref="C231:K232">
    <cfRule type="cellIs" dxfId="846" priority="176" operator="equal">
      <formula>0</formula>
    </cfRule>
  </conditionalFormatting>
  <conditionalFormatting sqref="C234:K237">
    <cfRule type="cellIs" dxfId="845" priority="175" operator="equal">
      <formula>0</formula>
    </cfRule>
  </conditionalFormatting>
  <conditionalFormatting sqref="C238:K241">
    <cfRule type="cellIs" dxfId="844" priority="174" operator="equal">
      <formula>0</formula>
    </cfRule>
  </conditionalFormatting>
  <conditionalFormatting sqref="C6:K65">
    <cfRule type="cellIs" dxfId="843" priority="342" operator="equal">
      <formula>0</formula>
    </cfRule>
  </conditionalFormatting>
  <conditionalFormatting sqref="C66:K67">
    <cfRule type="cellIs" dxfId="842" priority="341" operator="equal">
      <formula>0</formula>
    </cfRule>
  </conditionalFormatting>
  <conditionalFormatting sqref="C68:K74 C82:K85">
    <cfRule type="cellIs" dxfId="841" priority="340" operator="equal">
      <formula>0</formula>
    </cfRule>
  </conditionalFormatting>
  <conditionalFormatting sqref="C75:K81">
    <cfRule type="cellIs" dxfId="840" priority="339" operator="equal">
      <formula>0</formula>
    </cfRule>
  </conditionalFormatting>
  <conditionalFormatting sqref="C86:K91 C92">
    <cfRule type="cellIs" dxfId="839" priority="338" operator="equal">
      <formula>0</formula>
    </cfRule>
  </conditionalFormatting>
  <conditionalFormatting sqref="C86:K91 C92">
    <cfRule type="cellIs" dxfId="838" priority="337" operator="equal">
      <formula>0</formula>
    </cfRule>
  </conditionalFormatting>
  <conditionalFormatting sqref="C86:K91 C92">
    <cfRule type="cellIs" dxfId="837" priority="336" operator="equal">
      <formula>0</formula>
    </cfRule>
  </conditionalFormatting>
  <conditionalFormatting sqref="C92:K92">
    <cfRule type="cellIs" dxfId="836" priority="335" operator="equal">
      <formula>0</formula>
    </cfRule>
  </conditionalFormatting>
  <conditionalFormatting sqref="C92:K92">
    <cfRule type="cellIs" dxfId="835" priority="334" operator="equal">
      <formula>0</formula>
    </cfRule>
  </conditionalFormatting>
  <conditionalFormatting sqref="C92:K92">
    <cfRule type="cellIs" dxfId="834" priority="333" operator="equal">
      <formula>0</formula>
    </cfRule>
  </conditionalFormatting>
  <conditionalFormatting sqref="C93">
    <cfRule type="cellIs" dxfId="833" priority="332" operator="equal">
      <formula>0</formula>
    </cfRule>
  </conditionalFormatting>
  <conditionalFormatting sqref="C93">
    <cfRule type="cellIs" dxfId="832" priority="331" operator="equal">
      <formula>0</formula>
    </cfRule>
  </conditionalFormatting>
  <conditionalFormatting sqref="C93">
    <cfRule type="cellIs" dxfId="831" priority="330" operator="equal">
      <formula>0</formula>
    </cfRule>
  </conditionalFormatting>
  <conditionalFormatting sqref="C93:K93">
    <cfRule type="cellIs" dxfId="830" priority="329" operator="equal">
      <formula>0</formula>
    </cfRule>
  </conditionalFormatting>
  <conditionalFormatting sqref="C93:K93">
    <cfRule type="cellIs" dxfId="829" priority="328" operator="equal">
      <formula>0</formula>
    </cfRule>
  </conditionalFormatting>
  <conditionalFormatting sqref="C93:K93">
    <cfRule type="cellIs" dxfId="828" priority="327" operator="equal">
      <formula>0</formula>
    </cfRule>
  </conditionalFormatting>
  <conditionalFormatting sqref="C100 C94:K99">
    <cfRule type="cellIs" dxfId="827" priority="326" operator="equal">
      <formula>0</formula>
    </cfRule>
  </conditionalFormatting>
  <conditionalFormatting sqref="C100 C94:K99">
    <cfRule type="cellIs" dxfId="826" priority="325" operator="equal">
      <formula>0</formula>
    </cfRule>
  </conditionalFormatting>
  <conditionalFormatting sqref="C100 C94:K99">
    <cfRule type="cellIs" dxfId="825" priority="324" operator="equal">
      <formula>0</formula>
    </cfRule>
  </conditionalFormatting>
  <conditionalFormatting sqref="C100:K100">
    <cfRule type="cellIs" dxfId="824" priority="323" operator="equal">
      <formula>0</formula>
    </cfRule>
  </conditionalFormatting>
  <conditionalFormatting sqref="C100:K100">
    <cfRule type="cellIs" dxfId="823" priority="322" operator="equal">
      <formula>0</formula>
    </cfRule>
  </conditionalFormatting>
  <conditionalFormatting sqref="C100:K100">
    <cfRule type="cellIs" dxfId="822" priority="321" operator="equal">
      <formula>0</formula>
    </cfRule>
  </conditionalFormatting>
  <conditionalFormatting sqref="C110:K111 C114:K116">
    <cfRule type="cellIs" dxfId="821" priority="311" operator="equal">
      <formula>0</formula>
    </cfRule>
  </conditionalFormatting>
  <conditionalFormatting sqref="C110:K111 C114:K116">
    <cfRule type="cellIs" dxfId="820" priority="310" operator="equal">
      <formula>0</formula>
    </cfRule>
  </conditionalFormatting>
  <conditionalFormatting sqref="C110:K111 C114:K116">
    <cfRule type="cellIs" dxfId="819" priority="309" operator="equal">
      <formula>0</formula>
    </cfRule>
  </conditionalFormatting>
  <conditionalFormatting sqref="C109 C101:K103 C106:K108">
    <cfRule type="cellIs" dxfId="818" priority="320" operator="equal">
      <formula>0</formula>
    </cfRule>
  </conditionalFormatting>
  <conditionalFormatting sqref="C109 C101:K103 C106:K108">
    <cfRule type="cellIs" dxfId="817" priority="319" operator="equal">
      <formula>0</formula>
    </cfRule>
  </conditionalFormatting>
  <conditionalFormatting sqref="C109 C101:K103 C106:K108">
    <cfRule type="cellIs" dxfId="816" priority="318" operator="equal">
      <formula>0</formula>
    </cfRule>
  </conditionalFormatting>
  <conditionalFormatting sqref="C109:K109">
    <cfRule type="cellIs" dxfId="815" priority="317" operator="equal">
      <formula>0</formula>
    </cfRule>
  </conditionalFormatting>
  <conditionalFormatting sqref="C109:K109">
    <cfRule type="cellIs" dxfId="814" priority="316" operator="equal">
      <formula>0</formula>
    </cfRule>
  </conditionalFormatting>
  <conditionalFormatting sqref="C109:K109">
    <cfRule type="cellIs" dxfId="813" priority="315" operator="equal">
      <formula>0</formula>
    </cfRule>
  </conditionalFormatting>
  <conditionalFormatting sqref="C104:K105">
    <cfRule type="cellIs" dxfId="812" priority="314" operator="equal">
      <formula>0</formula>
    </cfRule>
  </conditionalFormatting>
  <conditionalFormatting sqref="C104:K105">
    <cfRule type="cellIs" dxfId="811" priority="313" operator="equal">
      <formula>0</formula>
    </cfRule>
  </conditionalFormatting>
  <conditionalFormatting sqref="C104:K105">
    <cfRule type="cellIs" dxfId="810" priority="312" operator="equal">
      <formula>0</formula>
    </cfRule>
  </conditionalFormatting>
  <conditionalFormatting sqref="C112:K113">
    <cfRule type="cellIs" dxfId="809" priority="308" operator="equal">
      <formula>0</formula>
    </cfRule>
  </conditionalFormatting>
  <conditionalFormatting sqref="C112:K113">
    <cfRule type="cellIs" dxfId="808" priority="307" operator="equal">
      <formula>0</formula>
    </cfRule>
  </conditionalFormatting>
  <conditionalFormatting sqref="C112:K113">
    <cfRule type="cellIs" dxfId="807" priority="306" operator="equal">
      <formula>0</formula>
    </cfRule>
  </conditionalFormatting>
  <conditionalFormatting sqref="C125 C117:K119 C122:K124">
    <cfRule type="cellIs" dxfId="806" priority="305" operator="equal">
      <formula>0</formula>
    </cfRule>
  </conditionalFormatting>
  <conditionalFormatting sqref="C125 C117:K119 C122:K124">
    <cfRule type="cellIs" dxfId="805" priority="304" operator="equal">
      <formula>0</formula>
    </cfRule>
  </conditionalFormatting>
  <conditionalFormatting sqref="C125 C117:K119 C122:K124">
    <cfRule type="cellIs" dxfId="804" priority="303" operator="equal">
      <formula>0</formula>
    </cfRule>
  </conditionalFormatting>
  <conditionalFormatting sqref="C125:K125">
    <cfRule type="cellIs" dxfId="803" priority="302" operator="equal">
      <formula>0</formula>
    </cfRule>
  </conditionalFormatting>
  <conditionalFormatting sqref="C125:K125">
    <cfRule type="cellIs" dxfId="802" priority="301" operator="equal">
      <formula>0</formula>
    </cfRule>
  </conditionalFormatting>
  <conditionalFormatting sqref="C125:K125">
    <cfRule type="cellIs" dxfId="801" priority="300" operator="equal">
      <formula>0</formula>
    </cfRule>
  </conditionalFormatting>
  <conditionalFormatting sqref="C120:K121">
    <cfRule type="cellIs" dxfId="800" priority="299" operator="equal">
      <formula>0</formula>
    </cfRule>
  </conditionalFormatting>
  <conditionalFormatting sqref="C120:K121">
    <cfRule type="cellIs" dxfId="799" priority="298" operator="equal">
      <formula>0</formula>
    </cfRule>
  </conditionalFormatting>
  <conditionalFormatting sqref="C120:K121">
    <cfRule type="cellIs" dxfId="798" priority="297" operator="equal">
      <formula>0</formula>
    </cfRule>
  </conditionalFormatting>
  <conditionalFormatting sqref="C126:K127 C132:K133">
    <cfRule type="cellIs" dxfId="797" priority="296" operator="equal">
      <formula>0</formula>
    </cfRule>
  </conditionalFormatting>
  <conditionalFormatting sqref="C126:K127 C132:K133">
    <cfRule type="cellIs" dxfId="796" priority="295" operator="equal">
      <formula>0</formula>
    </cfRule>
  </conditionalFormatting>
  <conditionalFormatting sqref="C126:K127 C132:K133">
    <cfRule type="cellIs" dxfId="795" priority="294" operator="equal">
      <formula>0</formula>
    </cfRule>
  </conditionalFormatting>
  <conditionalFormatting sqref="C128:K129 C131:K131">
    <cfRule type="cellIs" dxfId="794" priority="293" operator="equal">
      <formula>0</formula>
    </cfRule>
  </conditionalFormatting>
  <conditionalFormatting sqref="C128:K129 C131:K131">
    <cfRule type="cellIs" dxfId="793" priority="292" operator="equal">
      <formula>0</formula>
    </cfRule>
  </conditionalFormatting>
  <conditionalFormatting sqref="C128:K129 C131:K131">
    <cfRule type="cellIs" dxfId="792" priority="291" operator="equal">
      <formula>0</formula>
    </cfRule>
  </conditionalFormatting>
  <conditionalFormatting sqref="C130:K130">
    <cfRule type="cellIs" dxfId="791" priority="290" operator="equal">
      <formula>0</formula>
    </cfRule>
  </conditionalFormatting>
  <conditionalFormatting sqref="C130:K130">
    <cfRule type="cellIs" dxfId="790" priority="289" operator="equal">
      <formula>0</formula>
    </cfRule>
  </conditionalFormatting>
  <conditionalFormatting sqref="C130:K130">
    <cfRule type="cellIs" dxfId="789" priority="288" operator="equal">
      <formula>0</formula>
    </cfRule>
  </conditionalFormatting>
  <conditionalFormatting sqref="C138:K138">
    <cfRule type="cellIs" dxfId="788" priority="279" operator="equal">
      <formula>0</formula>
    </cfRule>
  </conditionalFormatting>
  <conditionalFormatting sqref="C134:K135 C140:K141">
    <cfRule type="cellIs" dxfId="787" priority="287" operator="equal">
      <formula>0</formula>
    </cfRule>
  </conditionalFormatting>
  <conditionalFormatting sqref="C134:K135 C140:K141">
    <cfRule type="cellIs" dxfId="786" priority="286" operator="equal">
      <formula>0</formula>
    </cfRule>
  </conditionalFormatting>
  <conditionalFormatting sqref="C134:K135 C140:K141">
    <cfRule type="cellIs" dxfId="785" priority="285" operator="equal">
      <formula>0</formula>
    </cfRule>
  </conditionalFormatting>
  <conditionalFormatting sqref="C136:K137 C139:K139">
    <cfRule type="cellIs" dxfId="784" priority="284" operator="equal">
      <formula>0</formula>
    </cfRule>
  </conditionalFormatting>
  <conditionalFormatting sqref="C136:K137 C139:K139">
    <cfRule type="cellIs" dxfId="783" priority="283" operator="equal">
      <formula>0</formula>
    </cfRule>
  </conditionalFormatting>
  <conditionalFormatting sqref="C136:K137 C139:K139">
    <cfRule type="cellIs" dxfId="782" priority="282" operator="equal">
      <formula>0</formula>
    </cfRule>
  </conditionalFormatting>
  <conditionalFormatting sqref="C138:K138">
    <cfRule type="cellIs" dxfId="781" priority="281" operator="equal">
      <formula>0</formula>
    </cfRule>
  </conditionalFormatting>
  <conditionalFormatting sqref="C138:K138">
    <cfRule type="cellIs" dxfId="780" priority="280" operator="equal">
      <formula>0</formula>
    </cfRule>
  </conditionalFormatting>
  <conditionalFormatting sqref="C142:K143 C148:K149">
    <cfRule type="cellIs" dxfId="779" priority="278" operator="equal">
      <formula>0</formula>
    </cfRule>
  </conditionalFormatting>
  <conditionalFormatting sqref="C142:K143 C148:K149">
    <cfRule type="cellIs" dxfId="778" priority="277" operator="equal">
      <formula>0</formula>
    </cfRule>
  </conditionalFormatting>
  <conditionalFormatting sqref="C150:K150">
    <cfRule type="cellIs" dxfId="777" priority="268" operator="equal">
      <formula>0</formula>
    </cfRule>
  </conditionalFormatting>
  <conditionalFormatting sqref="C150:K150">
    <cfRule type="cellIs" dxfId="776" priority="267" operator="equal">
      <formula>0</formula>
    </cfRule>
  </conditionalFormatting>
  <conditionalFormatting sqref="C151:K152 C159:K159">
    <cfRule type="cellIs" dxfId="775" priority="266" operator="equal">
      <formula>0</formula>
    </cfRule>
  </conditionalFormatting>
  <conditionalFormatting sqref="C151:K152 C159:K159">
    <cfRule type="cellIs" dxfId="774" priority="265" operator="equal">
      <formula>0</formula>
    </cfRule>
  </conditionalFormatting>
  <conditionalFormatting sqref="C151:K152 C159:K159">
    <cfRule type="cellIs" dxfId="773" priority="264" operator="equal">
      <formula>0</formula>
    </cfRule>
  </conditionalFormatting>
  <conditionalFormatting sqref="C153:K154 C158:K158">
    <cfRule type="cellIs" dxfId="772" priority="263" operator="equal">
      <formula>0</formula>
    </cfRule>
  </conditionalFormatting>
  <conditionalFormatting sqref="C170:K174">
    <cfRule type="cellIs" dxfId="771" priority="241" operator="equal">
      <formula>0</formula>
    </cfRule>
  </conditionalFormatting>
  <conditionalFormatting sqref="C175:K175 C180:K181">
    <cfRule type="cellIs" dxfId="770" priority="240" operator="equal">
      <formula>0</formula>
    </cfRule>
  </conditionalFormatting>
  <conditionalFormatting sqref="C176:K181">
    <cfRule type="cellIs" dxfId="769" priority="239" operator="equal">
      <formula>0</formula>
    </cfRule>
  </conditionalFormatting>
  <conditionalFormatting sqref="C178:K179">
    <cfRule type="cellIs" dxfId="768" priority="238" operator="equal">
      <formula>0</formula>
    </cfRule>
  </conditionalFormatting>
  <conditionalFormatting sqref="C182:K182">
    <cfRule type="cellIs" dxfId="767" priority="237" operator="equal">
      <formula>0</formula>
    </cfRule>
  </conditionalFormatting>
  <conditionalFormatting sqref="C183:K188 C189">
    <cfRule type="cellIs" dxfId="766" priority="236" operator="equal">
      <formula>0</formula>
    </cfRule>
  </conditionalFormatting>
  <conditionalFormatting sqref="C183:K188 C189">
    <cfRule type="cellIs" dxfId="765" priority="235" operator="equal">
      <formula>0</formula>
    </cfRule>
  </conditionalFormatting>
  <conditionalFormatting sqref="C183:K188 C189">
    <cfRule type="cellIs" dxfId="764" priority="234" operator="equal">
      <formula>0</formula>
    </cfRule>
  </conditionalFormatting>
  <conditionalFormatting sqref="C189:K189">
    <cfRule type="cellIs" dxfId="763" priority="233" operator="equal">
      <formula>0</formula>
    </cfRule>
  </conditionalFormatting>
  <conditionalFormatting sqref="C197:K197">
    <cfRule type="cellIs" dxfId="762" priority="226" operator="equal">
      <formula>0</formula>
    </cfRule>
  </conditionalFormatting>
  <conditionalFormatting sqref="C197:K197">
    <cfRule type="cellIs" dxfId="761" priority="225" operator="equal">
      <formula>0</formula>
    </cfRule>
  </conditionalFormatting>
  <conditionalFormatting sqref="C196:K196">
    <cfRule type="cellIs" dxfId="760" priority="224" operator="equal">
      <formula>0</formula>
    </cfRule>
  </conditionalFormatting>
  <conditionalFormatting sqref="C206:K206">
    <cfRule type="cellIs" dxfId="759" priority="217" operator="equal">
      <formula>0</formula>
    </cfRule>
  </conditionalFormatting>
  <conditionalFormatting sqref="C206:K206">
    <cfRule type="cellIs" dxfId="758" priority="216" operator="equal">
      <formula>0</formula>
    </cfRule>
  </conditionalFormatting>
  <conditionalFormatting sqref="C201:K202">
    <cfRule type="cellIs" dxfId="757" priority="215" operator="equal">
      <formula>0</formula>
    </cfRule>
  </conditionalFormatting>
  <conditionalFormatting sqref="C209:K210">
    <cfRule type="cellIs" dxfId="756" priority="208" operator="equal">
      <formula>0</formula>
    </cfRule>
  </conditionalFormatting>
  <conditionalFormatting sqref="C209:K210">
    <cfRule type="cellIs" dxfId="755" priority="207" operator="equal">
      <formula>0</formula>
    </cfRule>
  </conditionalFormatting>
  <conditionalFormatting sqref="C220:K220">
    <cfRule type="cellIs" dxfId="754" priority="206" operator="equal">
      <formula>0</formula>
    </cfRule>
  </conditionalFormatting>
  <conditionalFormatting sqref="C217:K218">
    <cfRule type="cellIs" dxfId="753" priority="205" operator="equal">
      <formula>0</formula>
    </cfRule>
  </conditionalFormatting>
  <conditionalFormatting sqref="C217:K218">
    <cfRule type="cellIs" dxfId="752" priority="204" operator="equal">
      <formula>0</formula>
    </cfRule>
  </conditionalFormatting>
  <conditionalFormatting sqref="C217:K218">
    <cfRule type="cellIs" dxfId="751" priority="203" operator="equal">
      <formula>0</formula>
    </cfRule>
  </conditionalFormatting>
  <conditionalFormatting sqref="C221:K222">
    <cfRule type="cellIs" dxfId="750" priority="193" operator="equal">
      <formula>0</formula>
    </cfRule>
  </conditionalFormatting>
  <conditionalFormatting sqref="C221:K222">
    <cfRule type="cellIs" dxfId="749" priority="192" operator="equal">
      <formula>0</formula>
    </cfRule>
  </conditionalFormatting>
  <conditionalFormatting sqref="C221:K222">
    <cfRule type="cellIs" dxfId="748" priority="191" operator="equal">
      <formula>0</formula>
    </cfRule>
  </conditionalFormatting>
  <conditionalFormatting sqref="C223:K224">
    <cfRule type="cellIs" dxfId="747" priority="190" operator="equal">
      <formula>0</formula>
    </cfRule>
  </conditionalFormatting>
  <conditionalFormatting sqref="C223:K224">
    <cfRule type="cellIs" dxfId="746" priority="189" operator="equal">
      <formula>0</formula>
    </cfRule>
  </conditionalFormatting>
  <conditionalFormatting sqref="C223:K224">
    <cfRule type="cellIs" dxfId="745" priority="188" operator="equal">
      <formula>0</formula>
    </cfRule>
  </conditionalFormatting>
  <conditionalFormatting sqref="C247:K247">
    <cfRule type="cellIs" dxfId="744" priority="173" operator="equal">
      <formula>0</formula>
    </cfRule>
  </conditionalFormatting>
  <conditionalFormatting sqref="C248:K248">
    <cfRule type="cellIs" dxfId="743" priority="172" operator="equal">
      <formula>0</formula>
    </cfRule>
  </conditionalFormatting>
  <conditionalFormatting sqref="C249:K250">
    <cfRule type="cellIs" dxfId="742" priority="171" operator="equal">
      <formula>0</formula>
    </cfRule>
  </conditionalFormatting>
  <conditionalFormatting sqref="C242:K242">
    <cfRule type="cellIs" dxfId="741" priority="170" operator="equal">
      <formula>0</formula>
    </cfRule>
  </conditionalFormatting>
  <conditionalFormatting sqref="C243:K244">
    <cfRule type="cellIs" dxfId="740" priority="169" operator="equal">
      <formula>0</formula>
    </cfRule>
  </conditionalFormatting>
  <conditionalFormatting sqref="C245:K246">
    <cfRule type="cellIs" dxfId="739" priority="168" operator="equal">
      <formula>0</formula>
    </cfRule>
  </conditionalFormatting>
  <conditionalFormatting sqref="C251:K251">
    <cfRule type="cellIs" dxfId="738" priority="167" operator="equal">
      <formula>0</formula>
    </cfRule>
  </conditionalFormatting>
  <conditionalFormatting sqref="C252:K252">
    <cfRule type="cellIs" dxfId="737" priority="166" operator="equal">
      <formula>0</formula>
    </cfRule>
  </conditionalFormatting>
  <conditionalFormatting sqref="C253:K254">
    <cfRule type="cellIs" dxfId="736" priority="165" operator="equal">
      <formula>0</formula>
    </cfRule>
  </conditionalFormatting>
  <conditionalFormatting sqref="C272:K273">
    <cfRule type="cellIs" dxfId="735" priority="152" operator="equal">
      <formula>0</formula>
    </cfRule>
  </conditionalFormatting>
  <conditionalFormatting sqref="C272:K273">
    <cfRule type="cellIs" dxfId="734" priority="151" operator="equal">
      <formula>0</formula>
    </cfRule>
  </conditionalFormatting>
  <conditionalFormatting sqref="C272:K273">
    <cfRule type="cellIs" dxfId="733" priority="150" operator="equal">
      <formula>0</formula>
    </cfRule>
  </conditionalFormatting>
  <conditionalFormatting sqref="C255:K255">
    <cfRule type="cellIs" dxfId="732" priority="161" operator="equal">
      <formula>0</formula>
    </cfRule>
  </conditionalFormatting>
  <conditionalFormatting sqref="C256:K256">
    <cfRule type="cellIs" dxfId="731" priority="160" operator="equal">
      <formula>0</formula>
    </cfRule>
  </conditionalFormatting>
  <conditionalFormatting sqref="C257:K258">
    <cfRule type="cellIs" dxfId="730" priority="159" operator="equal">
      <formula>0</formula>
    </cfRule>
  </conditionalFormatting>
  <conditionalFormatting sqref="C259:K259">
    <cfRule type="cellIs" dxfId="729" priority="158" operator="equal">
      <formula>0</formula>
    </cfRule>
  </conditionalFormatting>
  <conditionalFormatting sqref="C260:K260">
    <cfRule type="cellIs" dxfId="728" priority="157" operator="equal">
      <formula>0</formula>
    </cfRule>
  </conditionalFormatting>
  <conditionalFormatting sqref="C261:K262">
    <cfRule type="cellIs" dxfId="727" priority="156" operator="equal">
      <formula>0</formula>
    </cfRule>
  </conditionalFormatting>
  <conditionalFormatting sqref="C266:K267">
    <cfRule type="cellIs" dxfId="726" priority="143" operator="equal">
      <formula>0</formula>
    </cfRule>
  </conditionalFormatting>
  <conditionalFormatting sqref="C266:K267">
    <cfRule type="cellIs" dxfId="725" priority="142" operator="equal">
      <formula>0</formula>
    </cfRule>
  </conditionalFormatting>
  <conditionalFormatting sqref="C266:K267">
    <cfRule type="cellIs" dxfId="724" priority="141" operator="equal">
      <formula>0</formula>
    </cfRule>
  </conditionalFormatting>
  <conditionalFormatting sqref="C274:K275">
    <cfRule type="cellIs" dxfId="723" priority="149" operator="equal">
      <formula>0</formula>
    </cfRule>
  </conditionalFormatting>
  <conditionalFormatting sqref="C274:K275">
    <cfRule type="cellIs" dxfId="722" priority="148" operator="equal">
      <formula>0</formula>
    </cfRule>
  </conditionalFormatting>
  <conditionalFormatting sqref="C274:K275">
    <cfRule type="cellIs" dxfId="721" priority="147" operator="equal">
      <formula>0</formula>
    </cfRule>
  </conditionalFormatting>
  <conditionalFormatting sqref="C263:K265">
    <cfRule type="cellIs" dxfId="720" priority="146" operator="equal">
      <formula>0</formula>
    </cfRule>
  </conditionalFormatting>
  <conditionalFormatting sqref="C263:K265">
    <cfRule type="cellIs" dxfId="719" priority="145" operator="equal">
      <formula>0</formula>
    </cfRule>
  </conditionalFormatting>
  <conditionalFormatting sqref="C263:K265">
    <cfRule type="cellIs" dxfId="718" priority="144" operator="equal">
      <formula>0</formula>
    </cfRule>
  </conditionalFormatting>
  <conditionalFormatting sqref="C268:K269">
    <cfRule type="cellIs" dxfId="717" priority="140" operator="equal">
      <formula>0</formula>
    </cfRule>
  </conditionalFormatting>
  <conditionalFormatting sqref="C268:K269">
    <cfRule type="cellIs" dxfId="716" priority="139" operator="equal">
      <formula>0</formula>
    </cfRule>
  </conditionalFormatting>
  <conditionalFormatting sqref="C268:K269">
    <cfRule type="cellIs" dxfId="715" priority="138" operator="equal">
      <formula>0</formula>
    </cfRule>
  </conditionalFormatting>
  <conditionalFormatting sqref="C270:K271">
    <cfRule type="cellIs" dxfId="714" priority="137" operator="equal">
      <formula>0</formula>
    </cfRule>
  </conditionalFormatting>
  <conditionalFormatting sqref="C270:K271">
    <cfRule type="cellIs" dxfId="713" priority="136" operator="equal">
      <formula>0</formula>
    </cfRule>
  </conditionalFormatting>
  <conditionalFormatting sqref="C270:K271">
    <cfRule type="cellIs" dxfId="712" priority="135" operator="equal">
      <formula>0</formula>
    </cfRule>
  </conditionalFormatting>
  <conditionalFormatting sqref="C281:K283">
    <cfRule type="cellIs" dxfId="711" priority="128" operator="equal">
      <formula>0</formula>
    </cfRule>
  </conditionalFormatting>
  <conditionalFormatting sqref="C281:K283">
    <cfRule type="cellIs" dxfId="710" priority="127" operator="equal">
      <formula>0</formula>
    </cfRule>
  </conditionalFormatting>
  <conditionalFormatting sqref="C281:K283">
    <cfRule type="cellIs" dxfId="709" priority="126" operator="equal">
      <formula>0</formula>
    </cfRule>
  </conditionalFormatting>
  <conditionalFormatting sqref="C284:K284">
    <cfRule type="cellIs" dxfId="708" priority="125" operator="equal">
      <formula>0</formula>
    </cfRule>
  </conditionalFormatting>
  <conditionalFormatting sqref="C284:K284">
    <cfRule type="cellIs" dxfId="707" priority="124" operator="equal">
      <formula>0</formula>
    </cfRule>
  </conditionalFormatting>
  <conditionalFormatting sqref="C284:K284">
    <cfRule type="cellIs" dxfId="706" priority="123" operator="equal">
      <formula>0</formula>
    </cfRule>
  </conditionalFormatting>
  <conditionalFormatting sqref="C276:K278">
    <cfRule type="cellIs" dxfId="705" priority="122" operator="equal">
      <formula>0</formula>
    </cfRule>
  </conditionalFormatting>
  <conditionalFormatting sqref="C276:K278">
    <cfRule type="cellIs" dxfId="704" priority="121" operator="equal">
      <formula>0</formula>
    </cfRule>
  </conditionalFormatting>
  <conditionalFormatting sqref="C276:K278">
    <cfRule type="cellIs" dxfId="703" priority="120" operator="equal">
      <formula>0</formula>
    </cfRule>
  </conditionalFormatting>
  <conditionalFormatting sqref="C279:K280">
    <cfRule type="cellIs" dxfId="702" priority="119" operator="equal">
      <formula>0</formula>
    </cfRule>
  </conditionalFormatting>
  <conditionalFormatting sqref="C279:K280">
    <cfRule type="cellIs" dxfId="701" priority="118" operator="equal">
      <formula>0</formula>
    </cfRule>
  </conditionalFormatting>
  <conditionalFormatting sqref="C279:K280">
    <cfRule type="cellIs" dxfId="700" priority="117" operator="equal">
      <formula>0</formula>
    </cfRule>
  </conditionalFormatting>
  <conditionalFormatting sqref="C289:K291">
    <cfRule type="cellIs" dxfId="699" priority="116" operator="equal">
      <formula>0</formula>
    </cfRule>
  </conditionalFormatting>
  <conditionalFormatting sqref="C289:K291">
    <cfRule type="cellIs" dxfId="698" priority="115" operator="equal">
      <formula>0</formula>
    </cfRule>
  </conditionalFormatting>
  <conditionalFormatting sqref="C289:K291">
    <cfRule type="cellIs" dxfId="697" priority="114" operator="equal">
      <formula>0</formula>
    </cfRule>
  </conditionalFormatting>
  <conditionalFormatting sqref="C293:K293">
    <cfRule type="cellIs" dxfId="696" priority="113" operator="equal">
      <formula>0</formula>
    </cfRule>
  </conditionalFormatting>
  <conditionalFormatting sqref="C293:K293">
    <cfRule type="cellIs" dxfId="695" priority="112" operator="equal">
      <formula>0</formula>
    </cfRule>
  </conditionalFormatting>
  <conditionalFormatting sqref="C293:K293">
    <cfRule type="cellIs" dxfId="694" priority="111" operator="equal">
      <formula>0</formula>
    </cfRule>
  </conditionalFormatting>
  <conditionalFormatting sqref="C285:K287">
    <cfRule type="cellIs" dxfId="693" priority="110" operator="equal">
      <formula>0</formula>
    </cfRule>
  </conditionalFormatting>
  <conditionalFormatting sqref="C285:K287">
    <cfRule type="cellIs" dxfId="692" priority="109" operator="equal">
      <formula>0</formula>
    </cfRule>
  </conditionalFormatting>
  <conditionalFormatting sqref="C285:K287">
    <cfRule type="cellIs" dxfId="691" priority="108" operator="equal">
      <formula>0</formula>
    </cfRule>
  </conditionalFormatting>
  <conditionalFormatting sqref="C288:K288">
    <cfRule type="cellIs" dxfId="690" priority="107" operator="equal">
      <formula>0</formula>
    </cfRule>
  </conditionalFormatting>
  <conditionalFormatting sqref="C288:K288">
    <cfRule type="cellIs" dxfId="689" priority="106" operator="equal">
      <formula>0</formula>
    </cfRule>
  </conditionalFormatting>
  <conditionalFormatting sqref="C288:K288">
    <cfRule type="cellIs" dxfId="688" priority="105" operator="equal">
      <formula>0</formula>
    </cfRule>
  </conditionalFormatting>
  <conditionalFormatting sqref="C292:K292">
    <cfRule type="cellIs" dxfId="687" priority="104" operator="equal">
      <formula>0</formula>
    </cfRule>
  </conditionalFormatting>
  <conditionalFormatting sqref="C292:K292">
    <cfRule type="cellIs" dxfId="686" priority="103" operator="equal">
      <formula>0</formula>
    </cfRule>
  </conditionalFormatting>
  <conditionalFormatting sqref="C292:K292">
    <cfRule type="cellIs" dxfId="685" priority="102" operator="equal">
      <formula>0</formula>
    </cfRule>
  </conditionalFormatting>
  <conditionalFormatting sqref="C294:K296">
    <cfRule type="cellIs" dxfId="684" priority="92" operator="equal">
      <formula>0</formula>
    </cfRule>
  </conditionalFormatting>
  <conditionalFormatting sqref="C294:K296">
    <cfRule type="cellIs" dxfId="683" priority="91" operator="equal">
      <formula>0</formula>
    </cfRule>
  </conditionalFormatting>
  <conditionalFormatting sqref="C294:K296">
    <cfRule type="cellIs" dxfId="682" priority="90" operator="equal">
      <formula>0</formula>
    </cfRule>
  </conditionalFormatting>
  <conditionalFormatting sqref="C297:K297">
    <cfRule type="cellIs" dxfId="681" priority="89" operator="equal">
      <formula>0</formula>
    </cfRule>
  </conditionalFormatting>
  <conditionalFormatting sqref="C297:K297">
    <cfRule type="cellIs" dxfId="680" priority="88" operator="equal">
      <formula>0</formula>
    </cfRule>
  </conditionalFormatting>
  <conditionalFormatting sqref="C297:K297">
    <cfRule type="cellIs" dxfId="679" priority="87" operator="equal">
      <formula>0</formula>
    </cfRule>
  </conditionalFormatting>
  <conditionalFormatting sqref="C298:K300">
    <cfRule type="cellIs" dxfId="678" priority="86" operator="equal">
      <formula>0</formula>
    </cfRule>
  </conditionalFormatting>
  <conditionalFormatting sqref="C298:K300">
    <cfRule type="cellIs" dxfId="677" priority="85" operator="equal">
      <formula>0</formula>
    </cfRule>
  </conditionalFormatting>
  <conditionalFormatting sqref="C298:K300">
    <cfRule type="cellIs" dxfId="676" priority="84" operator="equal">
      <formula>0</formula>
    </cfRule>
  </conditionalFormatting>
  <conditionalFormatting sqref="C301:K301">
    <cfRule type="cellIs" dxfId="675" priority="83" operator="equal">
      <formula>0</formula>
    </cfRule>
  </conditionalFormatting>
  <conditionalFormatting sqref="C301:K301">
    <cfRule type="cellIs" dxfId="674" priority="82" operator="equal">
      <formula>0</formula>
    </cfRule>
  </conditionalFormatting>
  <conditionalFormatting sqref="C301:K301">
    <cfRule type="cellIs" dxfId="673" priority="81" operator="equal">
      <formula>0</formula>
    </cfRule>
  </conditionalFormatting>
  <conditionalFormatting sqref="C302:K305">
    <cfRule type="cellIs" dxfId="672" priority="80" operator="equal">
      <formula>0</formula>
    </cfRule>
  </conditionalFormatting>
  <conditionalFormatting sqref="C302:K305">
    <cfRule type="cellIs" dxfId="671" priority="79" operator="equal">
      <formula>0</formula>
    </cfRule>
  </conditionalFormatting>
  <conditionalFormatting sqref="C302:K305">
    <cfRule type="cellIs" dxfId="670" priority="78" operator="equal">
      <formula>0</formula>
    </cfRule>
  </conditionalFormatting>
  <conditionalFormatting sqref="C306:K306">
    <cfRule type="cellIs" dxfId="669" priority="77" operator="equal">
      <formula>0</formula>
    </cfRule>
  </conditionalFormatting>
  <conditionalFormatting sqref="C306:K306">
    <cfRule type="cellIs" dxfId="668" priority="76" operator="equal">
      <formula>0</formula>
    </cfRule>
  </conditionalFormatting>
  <conditionalFormatting sqref="C306:K306">
    <cfRule type="cellIs" dxfId="667" priority="75" operator="equal">
      <formula>0</formula>
    </cfRule>
  </conditionalFormatting>
  <conditionalFormatting sqref="C310:K310">
    <cfRule type="cellIs" dxfId="666" priority="63" operator="equal">
      <formula>0</formula>
    </cfRule>
  </conditionalFormatting>
  <conditionalFormatting sqref="C307:K309">
    <cfRule type="cellIs" dxfId="665" priority="68" operator="equal">
      <formula>0</formula>
    </cfRule>
  </conditionalFormatting>
  <conditionalFormatting sqref="C307:K309">
    <cfRule type="cellIs" dxfId="664" priority="67" operator="equal">
      <formula>0</formula>
    </cfRule>
  </conditionalFormatting>
  <conditionalFormatting sqref="C307:K309">
    <cfRule type="cellIs" dxfId="663" priority="66" operator="equal">
      <formula>0</formula>
    </cfRule>
  </conditionalFormatting>
  <conditionalFormatting sqref="C310:K310">
    <cfRule type="cellIs" dxfId="662" priority="65" operator="equal">
      <formula>0</formula>
    </cfRule>
  </conditionalFormatting>
  <conditionalFormatting sqref="C310:K310">
    <cfRule type="cellIs" dxfId="661" priority="64" operator="equal">
      <formula>0</formula>
    </cfRule>
  </conditionalFormatting>
  <conditionalFormatting sqref="E311:E313">
    <cfRule type="cellIs" dxfId="660" priority="44" operator="equal">
      <formula>0</formula>
    </cfRule>
  </conditionalFormatting>
  <conditionalFormatting sqref="E311:E313">
    <cfRule type="cellIs" dxfId="659" priority="43" operator="equal">
      <formula>0</formula>
    </cfRule>
  </conditionalFormatting>
  <conditionalFormatting sqref="E311:E313">
    <cfRule type="cellIs" dxfId="658" priority="42" operator="equal">
      <formula>0</formula>
    </cfRule>
  </conditionalFormatting>
  <conditionalFormatting sqref="E314">
    <cfRule type="cellIs" dxfId="657" priority="41" operator="equal">
      <formula>0</formula>
    </cfRule>
  </conditionalFormatting>
  <conditionalFormatting sqref="E314">
    <cfRule type="cellIs" dxfId="656" priority="40" operator="equal">
      <formula>0</formula>
    </cfRule>
  </conditionalFormatting>
  <conditionalFormatting sqref="E314">
    <cfRule type="cellIs" dxfId="655" priority="39" operator="equal">
      <formula>0</formula>
    </cfRule>
  </conditionalFormatting>
  <conditionalFormatting sqref="D314 F314:K314">
    <cfRule type="cellIs" dxfId="654" priority="51" operator="equal">
      <formula>0</formula>
    </cfRule>
  </conditionalFormatting>
  <conditionalFormatting sqref="D311:D313 F311:K313">
    <cfRule type="cellIs" dxfId="653" priority="56" operator="equal">
      <formula>0</formula>
    </cfRule>
  </conditionalFormatting>
  <conditionalFormatting sqref="D311:D313 F311:K313">
    <cfRule type="cellIs" dxfId="652" priority="55" operator="equal">
      <formula>0</formula>
    </cfRule>
  </conditionalFormatting>
  <conditionalFormatting sqref="D311:D313 F311:K313">
    <cfRule type="cellIs" dxfId="651" priority="54" operator="equal">
      <formula>0</formula>
    </cfRule>
  </conditionalFormatting>
  <conditionalFormatting sqref="D314 F314:K314">
    <cfRule type="cellIs" dxfId="650" priority="53" operator="equal">
      <formula>0</formula>
    </cfRule>
  </conditionalFormatting>
  <conditionalFormatting sqref="D314 F314:K314">
    <cfRule type="cellIs" dxfId="649" priority="52" operator="equal">
      <formula>0</formula>
    </cfRule>
  </conditionalFormatting>
  <conditionalFormatting sqref="C314">
    <cfRule type="cellIs" dxfId="648" priority="45" operator="equal">
      <formula>0</formula>
    </cfRule>
  </conditionalFormatting>
  <conditionalFormatting sqref="C311:C313">
    <cfRule type="cellIs" dxfId="647" priority="50" operator="equal">
      <formula>0</formula>
    </cfRule>
  </conditionalFormatting>
  <conditionalFormatting sqref="C311:C313">
    <cfRule type="cellIs" dxfId="646" priority="49" operator="equal">
      <formula>0</formula>
    </cfRule>
  </conditionalFormatting>
  <conditionalFormatting sqref="C311:C313">
    <cfRule type="cellIs" dxfId="645" priority="48" operator="equal">
      <formula>0</formula>
    </cfRule>
  </conditionalFormatting>
  <conditionalFormatting sqref="C314">
    <cfRule type="cellIs" dxfId="644" priority="47" operator="equal">
      <formula>0</formula>
    </cfRule>
  </conditionalFormatting>
  <conditionalFormatting sqref="C314">
    <cfRule type="cellIs" dxfId="643" priority="46" operator="equal">
      <formula>0</formula>
    </cfRule>
  </conditionalFormatting>
  <conditionalFormatting sqref="C315:K318">
    <cfRule type="cellIs" dxfId="642" priority="38" operator="equal">
      <formula>0</formula>
    </cfRule>
  </conditionalFormatting>
  <conditionalFormatting sqref="C315:K318">
    <cfRule type="cellIs" dxfId="641" priority="37" operator="equal">
      <formula>0</formula>
    </cfRule>
  </conditionalFormatting>
  <conditionalFormatting sqref="C315:K318">
    <cfRule type="cellIs" dxfId="640" priority="36" operator="equal">
      <formula>0</formula>
    </cfRule>
  </conditionalFormatting>
  <conditionalFormatting sqref="C319:K319">
    <cfRule type="cellIs" dxfId="639" priority="35" operator="equal">
      <formula>0</formula>
    </cfRule>
  </conditionalFormatting>
  <conditionalFormatting sqref="C319:K319">
    <cfRule type="cellIs" dxfId="638" priority="34" operator="equal">
      <formula>0</formula>
    </cfRule>
  </conditionalFormatting>
  <conditionalFormatting sqref="C319:K319">
    <cfRule type="cellIs" dxfId="637" priority="33" operator="equal">
      <formula>0</formula>
    </cfRule>
  </conditionalFormatting>
  <conditionalFormatting sqref="E320:E322">
    <cfRule type="cellIs" dxfId="636" priority="20" operator="equal">
      <formula>0</formula>
    </cfRule>
  </conditionalFormatting>
  <conditionalFormatting sqref="E320:E322">
    <cfRule type="cellIs" dxfId="635" priority="19" operator="equal">
      <formula>0</formula>
    </cfRule>
  </conditionalFormatting>
  <conditionalFormatting sqref="E320:E322">
    <cfRule type="cellIs" dxfId="634" priority="18" operator="equal">
      <formula>0</formula>
    </cfRule>
  </conditionalFormatting>
  <conditionalFormatting sqref="E323">
    <cfRule type="cellIs" dxfId="633" priority="17" operator="equal">
      <formula>0</formula>
    </cfRule>
  </conditionalFormatting>
  <conditionalFormatting sqref="E323">
    <cfRule type="cellIs" dxfId="632" priority="16" operator="equal">
      <formula>0</formula>
    </cfRule>
  </conditionalFormatting>
  <conditionalFormatting sqref="E323">
    <cfRule type="cellIs" dxfId="631" priority="15" operator="equal">
      <formula>0</formula>
    </cfRule>
  </conditionalFormatting>
  <conditionalFormatting sqref="D323 F323:K323">
    <cfRule type="cellIs" dxfId="630" priority="27" operator="equal">
      <formula>0</formula>
    </cfRule>
  </conditionalFormatting>
  <conditionalFormatting sqref="D320:D322 F320:K322">
    <cfRule type="cellIs" dxfId="629" priority="32" operator="equal">
      <formula>0</formula>
    </cfRule>
  </conditionalFormatting>
  <conditionalFormatting sqref="D320:D322 F320:K322">
    <cfRule type="cellIs" dxfId="628" priority="31" operator="equal">
      <formula>0</formula>
    </cfRule>
  </conditionalFormatting>
  <conditionalFormatting sqref="D320:D322 F320:K322">
    <cfRule type="cellIs" dxfId="627" priority="30" operator="equal">
      <formula>0</formula>
    </cfRule>
  </conditionalFormatting>
  <conditionalFormatting sqref="D323 F323:K323">
    <cfRule type="cellIs" dxfId="626" priority="29" operator="equal">
      <formula>0</formula>
    </cfRule>
  </conditionalFormatting>
  <conditionalFormatting sqref="D323 F323:K323">
    <cfRule type="cellIs" dxfId="625" priority="28" operator="equal">
      <formula>0</formula>
    </cfRule>
  </conditionalFormatting>
  <conditionalFormatting sqref="C323">
    <cfRule type="cellIs" dxfId="624" priority="21" operator="equal">
      <formula>0</formula>
    </cfRule>
  </conditionalFormatting>
  <conditionalFormatting sqref="C320:C322">
    <cfRule type="cellIs" dxfId="623" priority="26" operator="equal">
      <formula>0</formula>
    </cfRule>
  </conditionalFormatting>
  <conditionalFormatting sqref="C320:C322">
    <cfRule type="cellIs" dxfId="622" priority="25" operator="equal">
      <formula>0</formula>
    </cfRule>
  </conditionalFormatting>
  <conditionalFormatting sqref="C320:C322">
    <cfRule type="cellIs" dxfId="621" priority="24" operator="equal">
      <formula>0</formula>
    </cfRule>
  </conditionalFormatting>
  <conditionalFormatting sqref="C323">
    <cfRule type="cellIs" dxfId="620" priority="23" operator="equal">
      <formula>0</formula>
    </cfRule>
  </conditionalFormatting>
  <conditionalFormatting sqref="C323">
    <cfRule type="cellIs" dxfId="619" priority="22" operator="equal">
      <formula>0</formula>
    </cfRule>
  </conditionalFormatting>
  <conditionalFormatting sqref="C324:K327">
    <cfRule type="cellIs" dxfId="618" priority="14" operator="equal">
      <formula>0</formula>
    </cfRule>
  </conditionalFormatting>
  <conditionalFormatting sqref="C324:K327">
    <cfRule type="cellIs" dxfId="617" priority="13" operator="equal">
      <formula>0</formula>
    </cfRule>
  </conditionalFormatting>
  <conditionalFormatting sqref="C324:K327">
    <cfRule type="cellIs" dxfId="616" priority="12" operator="equal">
      <formula>0</formula>
    </cfRule>
  </conditionalFormatting>
  <conditionalFormatting sqref="C328:K328">
    <cfRule type="cellIs" dxfId="615" priority="11" operator="equal">
      <formula>0</formula>
    </cfRule>
  </conditionalFormatting>
  <conditionalFormatting sqref="C328:K328">
    <cfRule type="cellIs" dxfId="614" priority="10" operator="equal">
      <formula>0</formula>
    </cfRule>
  </conditionalFormatting>
  <conditionalFormatting sqref="C328:K328">
    <cfRule type="cellIs" dxfId="613" priority="9" operator="equal">
      <formula>0</formula>
    </cfRule>
  </conditionalFormatting>
  <conditionalFormatting sqref="C331:K332">
    <cfRule type="cellIs" dxfId="612" priority="8" operator="equal">
      <formula>0</formula>
    </cfRule>
  </conditionalFormatting>
  <conditionalFormatting sqref="C329:K330">
    <cfRule type="cellIs" dxfId="611" priority="7" operator="equal">
      <formula>0</formula>
    </cfRule>
  </conditionalFormatting>
  <conditionalFormatting sqref="C329:K330">
    <cfRule type="cellIs" dxfId="610" priority="6" operator="equal">
      <formula>0</formula>
    </cfRule>
  </conditionalFormatting>
  <conditionalFormatting sqref="C329:K330">
    <cfRule type="cellIs" dxfId="609" priority="5" operator="equal">
      <formula>0</formula>
    </cfRule>
  </conditionalFormatting>
  <conditionalFormatting sqref="C335:K336">
    <cfRule type="cellIs" dxfId="608" priority="4" operator="equal">
      <formula>0</formula>
    </cfRule>
  </conditionalFormatting>
  <conditionalFormatting sqref="C333:K334">
    <cfRule type="cellIs" dxfId="607" priority="3" operator="equal">
      <formula>0</formula>
    </cfRule>
  </conditionalFormatting>
  <conditionalFormatting sqref="C333:K334">
    <cfRule type="cellIs" dxfId="606" priority="2" operator="equal">
      <formula>0</formula>
    </cfRule>
  </conditionalFormatting>
  <conditionalFormatting sqref="C333:K334">
    <cfRule type="cellIs" dxfId="60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2"/>
  <sheetViews>
    <sheetView showZeros="0" zoomScaleNormal="100" zoomScaleSheetLayoutView="100" workbookViewId="0">
      <pane xSplit="1" ySplit="6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A59" sqref="A59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3">
      <c r="A1" s="624"/>
      <c r="B1" s="624"/>
      <c r="C1" s="625" t="s">
        <v>461</v>
      </c>
    </row>
    <row r="2" spans="1:3" s="345" customFormat="1" ht="37.9" customHeight="1">
      <c r="A2" s="1574" t="s">
        <v>761</v>
      </c>
      <c r="B2" s="1574"/>
      <c r="C2" s="1574"/>
    </row>
    <row r="3" spans="1:3">
      <c r="A3" s="66"/>
      <c r="B3" s="66"/>
      <c r="C3" s="66"/>
    </row>
    <row r="4" spans="1:3" s="67" customFormat="1" ht="20.100000000000001" customHeight="1">
      <c r="A4" s="1575" t="s">
        <v>195</v>
      </c>
      <c r="B4" s="1577" t="s">
        <v>762</v>
      </c>
      <c r="C4" s="1578"/>
    </row>
    <row r="5" spans="1:3" s="67" customFormat="1" ht="45" customHeight="1">
      <c r="A5" s="1576"/>
      <c r="B5" s="68" t="s">
        <v>763</v>
      </c>
      <c r="C5" s="68" t="s">
        <v>764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9" t="s">
        <v>174</v>
      </c>
      <c r="B7" s="346"/>
      <c r="C7" s="621"/>
    </row>
    <row r="8" spans="1:3" ht="24.95" customHeight="1">
      <c r="A8" s="593" t="s">
        <v>0</v>
      </c>
      <c r="B8" s="594"/>
      <c r="C8" s="594"/>
    </row>
    <row r="9" spans="1:3" ht="24.95" customHeight="1">
      <c r="A9" s="347" t="s">
        <v>1</v>
      </c>
      <c r="B9" s="348">
        <v>64.165999999999997</v>
      </c>
      <c r="C9" s="348">
        <v>15</v>
      </c>
    </row>
    <row r="10" spans="1:3" ht="24.95" customHeight="1">
      <c r="A10" s="593" t="s">
        <v>2</v>
      </c>
      <c r="B10" s="594">
        <v>158.70967741935482</v>
      </c>
      <c r="C10" s="594">
        <v>15</v>
      </c>
    </row>
    <row r="11" spans="1:3" ht="24.95" customHeight="1">
      <c r="A11" s="349" t="s">
        <v>3</v>
      </c>
      <c r="B11" s="635">
        <v>154.69999999999999</v>
      </c>
      <c r="C11" s="635">
        <v>14.569504155918599</v>
      </c>
    </row>
    <row r="12" spans="1:3" ht="24.95" customHeight="1">
      <c r="A12" s="593" t="s">
        <v>4</v>
      </c>
      <c r="B12" s="594">
        <v>202.09677419354841</v>
      </c>
      <c r="C12" s="594">
        <v>14</v>
      </c>
    </row>
    <row r="13" spans="1:3" ht="24.95" customHeight="1">
      <c r="A13" s="349" t="s">
        <v>5</v>
      </c>
      <c r="B13" s="635">
        <v>205.66666666666666</v>
      </c>
      <c r="C13" s="635">
        <v>14</v>
      </c>
    </row>
    <row r="14" spans="1:3" ht="24.95" customHeight="1">
      <c r="A14" s="593" t="s">
        <v>6</v>
      </c>
      <c r="B14" s="594">
        <v>201.90322580645159</v>
      </c>
      <c r="C14" s="594">
        <v>14</v>
      </c>
    </row>
    <row r="15" spans="1:3" ht="24.95" customHeight="1">
      <c r="A15" s="349" t="s">
        <v>7</v>
      </c>
      <c r="B15" s="635">
        <v>122.19354838709677</v>
      </c>
      <c r="C15" s="635">
        <v>14</v>
      </c>
    </row>
    <row r="16" spans="1:3" ht="24.95" customHeight="1">
      <c r="A16" s="593" t="s">
        <v>8</v>
      </c>
      <c r="B16" s="594">
        <v>146.76666666666665</v>
      </c>
      <c r="C16" s="594">
        <v>13.371739130434801</v>
      </c>
    </row>
    <row r="17" spans="1:3" ht="24.95" customHeight="1">
      <c r="A17" s="349" t="s">
        <v>9</v>
      </c>
      <c r="B17" s="635">
        <v>74.903225806451616</v>
      </c>
      <c r="C17" s="635">
        <v>13</v>
      </c>
    </row>
    <row r="18" spans="1:3" ht="24.95" customHeight="1">
      <c r="A18" s="593" t="s">
        <v>10</v>
      </c>
      <c r="B18" s="594">
        <v>51.633333333333333</v>
      </c>
      <c r="C18" s="594">
        <v>13</v>
      </c>
    </row>
    <row r="19" spans="1:3" ht="25.5" customHeight="1">
      <c r="A19" s="715" t="s">
        <v>11</v>
      </c>
      <c r="B19" s="350">
        <v>62.903225806451616</v>
      </c>
      <c r="C19" s="350">
        <v>13</v>
      </c>
    </row>
    <row r="20" spans="1:3" ht="30" customHeight="1">
      <c r="A20" s="805" t="s">
        <v>175</v>
      </c>
      <c r="B20" s="806"/>
      <c r="C20" s="802"/>
    </row>
    <row r="21" spans="1:3" ht="24.95" customHeight="1">
      <c r="A21" s="349" t="s">
        <v>0</v>
      </c>
      <c r="B21" s="635">
        <v>171.80645161290323</v>
      </c>
      <c r="C21" s="635">
        <v>13</v>
      </c>
    </row>
    <row r="22" spans="1:3" ht="24.95" customHeight="1">
      <c r="A22" s="70" t="s">
        <v>1</v>
      </c>
      <c r="B22" s="969">
        <v>165.92857142857144</v>
      </c>
      <c r="C22" s="969">
        <v>13</v>
      </c>
    </row>
    <row r="23" spans="1:3" ht="24.95" customHeight="1">
      <c r="A23" s="349" t="s">
        <v>2</v>
      </c>
      <c r="B23" s="635">
        <v>142.41935483871001</v>
      </c>
      <c r="C23" s="635">
        <v>13</v>
      </c>
    </row>
    <row r="24" spans="1:3" ht="24.95" customHeight="1">
      <c r="A24" s="593" t="s">
        <v>3</v>
      </c>
      <c r="B24" s="594">
        <v>269.76666666666699</v>
      </c>
      <c r="C24" s="594">
        <v>13</v>
      </c>
    </row>
    <row r="25" spans="1:3" ht="24.95" customHeight="1">
      <c r="A25" s="349" t="s">
        <v>4</v>
      </c>
      <c r="B25" s="635">
        <v>320.06451612903197</v>
      </c>
      <c r="C25" s="635">
        <v>13</v>
      </c>
    </row>
    <row r="26" spans="1:3" ht="24.95" customHeight="1">
      <c r="A26" s="593" t="s">
        <v>5</v>
      </c>
      <c r="B26" s="594">
        <v>554.12333333333299</v>
      </c>
      <c r="C26" s="594">
        <v>13</v>
      </c>
    </row>
    <row r="27" spans="1:3" ht="24.95" customHeight="1">
      <c r="A27" s="349" t="s">
        <v>6</v>
      </c>
      <c r="B27" s="635">
        <v>804.61612903225796</v>
      </c>
      <c r="C27" s="635">
        <v>13</v>
      </c>
    </row>
    <row r="28" spans="1:3" ht="24.95" customHeight="1">
      <c r="A28" s="593" t="s">
        <v>7</v>
      </c>
      <c r="B28" s="594">
        <v>1675.1935483871</v>
      </c>
      <c r="C28" s="594">
        <v>12.0640657795922</v>
      </c>
    </row>
    <row r="29" spans="1:3" ht="24.95" customHeight="1">
      <c r="A29" s="349" t="s">
        <v>8</v>
      </c>
      <c r="B29" s="635">
        <v>2188.0333333333301</v>
      </c>
      <c r="C29" s="635">
        <v>12</v>
      </c>
    </row>
    <row r="30" spans="1:3" ht="24.95" customHeight="1">
      <c r="A30" s="593" t="s">
        <v>9</v>
      </c>
      <c r="B30" s="594">
        <v>1899.61290322581</v>
      </c>
      <c r="C30" s="594">
        <v>12</v>
      </c>
    </row>
    <row r="31" spans="1:3" ht="24.95" customHeight="1">
      <c r="A31" s="349" t="s">
        <v>10</v>
      </c>
      <c r="B31" s="635">
        <v>2322</v>
      </c>
      <c r="C31" s="635">
        <v>12</v>
      </c>
    </row>
    <row r="32" spans="1:3" ht="25.5" customHeight="1">
      <c r="A32" s="800" t="s">
        <v>11</v>
      </c>
      <c r="B32" s="801">
        <v>2850.4032258064499</v>
      </c>
      <c r="C32" s="801">
        <v>12</v>
      </c>
    </row>
    <row r="33" spans="1:3" ht="30" customHeight="1">
      <c r="A33" s="729" t="s">
        <v>176</v>
      </c>
      <c r="B33" s="346"/>
      <c r="C33" s="621"/>
    </row>
    <row r="34" spans="1:3" ht="24.95" customHeight="1">
      <c r="A34" s="593" t="s">
        <v>0</v>
      </c>
      <c r="B34" s="594">
        <v>2148.4944677419398</v>
      </c>
      <c r="C34" s="594">
        <v>12</v>
      </c>
    </row>
    <row r="35" spans="1:3" ht="24.95" customHeight="1">
      <c r="A35" s="347" t="s">
        <v>1</v>
      </c>
      <c r="B35" s="348">
        <v>1665.875</v>
      </c>
      <c r="C35" s="348">
        <v>12</v>
      </c>
    </row>
    <row r="36" spans="1:3" ht="24.95" customHeight="1">
      <c r="A36" s="593" t="s">
        <v>2</v>
      </c>
      <c r="B36" s="594">
        <v>1409.58387096774</v>
      </c>
      <c r="C36" s="594">
        <v>12.627776213982164</v>
      </c>
    </row>
    <row r="37" spans="1:3" ht="24.95" customHeight="1">
      <c r="A37" s="349" t="s">
        <v>3</v>
      </c>
      <c r="B37" s="635">
        <v>1194.9166666666699</v>
      </c>
      <c r="C37" s="635">
        <v>15</v>
      </c>
    </row>
    <row r="38" spans="1:3" ht="24.95" customHeight="1">
      <c r="A38" s="593" t="s">
        <v>4</v>
      </c>
      <c r="B38" s="594">
        <v>1320.3387</v>
      </c>
      <c r="C38" s="594">
        <v>15</v>
      </c>
    </row>
    <row r="39" spans="1:3" ht="24.95" customHeight="1">
      <c r="A39" s="349" t="s">
        <v>5</v>
      </c>
      <c r="B39" s="635">
        <v>1576.9666666666701</v>
      </c>
      <c r="C39" s="635">
        <v>14.4529370732842</v>
      </c>
    </row>
    <row r="40" spans="1:3" ht="24.95" customHeight="1">
      <c r="A40" s="593" t="s">
        <v>6</v>
      </c>
      <c r="B40" s="594">
        <v>1766.3225806451601</v>
      </c>
      <c r="C40" s="594">
        <v>13.7603732924246</v>
      </c>
    </row>
    <row r="41" spans="1:3" ht="24.95" customHeight="1">
      <c r="A41" s="349" t="s">
        <v>7</v>
      </c>
      <c r="B41" s="635">
        <v>1774.7419354838701</v>
      </c>
      <c r="C41" s="635">
        <v>13</v>
      </c>
    </row>
    <row r="42" spans="1:3" ht="24.95" customHeight="1">
      <c r="A42" s="593" t="s">
        <v>8</v>
      </c>
      <c r="B42" s="594">
        <v>2297.1999999999998</v>
      </c>
      <c r="C42" s="594">
        <v>13</v>
      </c>
    </row>
    <row r="43" spans="1:3" ht="24.95" customHeight="1">
      <c r="A43" s="349" t="s">
        <v>9</v>
      </c>
      <c r="B43" s="635">
        <v>1452.58064516129</v>
      </c>
      <c r="C43" s="635">
        <v>13</v>
      </c>
    </row>
    <row r="44" spans="1:3" ht="24.95" customHeight="1">
      <c r="A44" s="593" t="s">
        <v>10</v>
      </c>
      <c r="B44" s="594">
        <v>1589.7333333333299</v>
      </c>
      <c r="C44" s="594">
        <v>13</v>
      </c>
    </row>
    <row r="45" spans="1:3" ht="25.5" customHeight="1">
      <c r="A45" s="715" t="s">
        <v>11</v>
      </c>
      <c r="B45" s="350">
        <v>1907.4354838709701</v>
      </c>
      <c r="C45" s="350">
        <v>13</v>
      </c>
    </row>
    <row r="46" spans="1:3" ht="30" customHeight="1">
      <c r="A46" s="805" t="s">
        <v>177</v>
      </c>
      <c r="B46" s="806"/>
      <c r="C46" s="806"/>
    </row>
    <row r="47" spans="1:3" ht="24.75" customHeight="1">
      <c r="A47" s="349" t="s">
        <v>0</v>
      </c>
      <c r="B47" s="635">
        <v>1877.7774193548387</v>
      </c>
      <c r="C47" s="635">
        <v>13</v>
      </c>
    </row>
    <row r="48" spans="1:3" ht="24.75" customHeight="1">
      <c r="A48" s="593" t="s">
        <v>1</v>
      </c>
      <c r="B48" s="594">
        <v>1561.57142857143</v>
      </c>
      <c r="C48" s="594">
        <v>13</v>
      </c>
    </row>
    <row r="49" spans="1:3" ht="24.75" customHeight="1">
      <c r="A49" s="349" t="s">
        <v>2</v>
      </c>
      <c r="B49" s="635">
        <v>1461.9032258064501</v>
      </c>
      <c r="C49" s="635">
        <v>12.712548820582979</v>
      </c>
    </row>
    <row r="50" spans="1:3" ht="24.75" customHeight="1">
      <c r="A50" s="1167" t="s">
        <v>3</v>
      </c>
      <c r="B50" s="1168">
        <v>1382.6666666666699</v>
      </c>
      <c r="C50" s="1168">
        <v>12</v>
      </c>
    </row>
    <row r="51" spans="1:3" ht="24.75" customHeight="1">
      <c r="A51" s="349" t="s">
        <v>4</v>
      </c>
      <c r="B51" s="635">
        <v>784.54520000000002</v>
      </c>
      <c r="C51" s="635">
        <v>12</v>
      </c>
    </row>
    <row r="52" spans="1:3" ht="24.75" customHeight="1">
      <c r="A52" s="1167" t="s">
        <v>5</v>
      </c>
      <c r="B52" s="1168">
        <v>951.09333333333302</v>
      </c>
      <c r="C52" s="1168">
        <v>12</v>
      </c>
    </row>
    <row r="53" spans="1:3" ht="24.75" customHeight="1">
      <c r="A53" s="347" t="s">
        <v>6</v>
      </c>
      <c r="B53" s="348">
        <v>918.11935483871002</v>
      </c>
      <c r="C53" s="348">
        <v>12</v>
      </c>
    </row>
    <row r="54" spans="1:3" ht="24.75" customHeight="1">
      <c r="A54" s="1217" t="s">
        <v>7</v>
      </c>
      <c r="B54" s="1218">
        <v>1112.04193548387</v>
      </c>
      <c r="C54" s="1218">
        <v>12</v>
      </c>
    </row>
    <row r="55" spans="1:3" ht="24.75" customHeight="1">
      <c r="A55" s="349" t="s">
        <v>8</v>
      </c>
      <c r="B55" s="635">
        <v>1177.00933333333</v>
      </c>
      <c r="C55" s="635">
        <v>12</v>
      </c>
    </row>
    <row r="56" spans="1:3" ht="24.75" customHeight="1">
      <c r="A56" s="1167" t="s">
        <v>9</v>
      </c>
      <c r="B56" s="1168">
        <v>712.177419354839</v>
      </c>
      <c r="C56" s="1168">
        <v>12</v>
      </c>
    </row>
    <row r="57" spans="1:3" ht="24.75" customHeight="1">
      <c r="A57" s="349" t="s">
        <v>10</v>
      </c>
      <c r="B57" s="635">
        <v>613.70000000000005</v>
      </c>
      <c r="C57" s="635">
        <v>12</v>
      </c>
    </row>
    <row r="58" spans="1:3" ht="24.75" customHeight="1">
      <c r="A58" s="800" t="s">
        <v>11</v>
      </c>
      <c r="B58" s="801">
        <v>799.296774193548</v>
      </c>
      <c r="C58" s="801">
        <v>12</v>
      </c>
    </row>
    <row r="59" spans="1:3" ht="30" customHeight="1">
      <c r="A59" s="729" t="s">
        <v>1272</v>
      </c>
      <c r="B59" s="346"/>
      <c r="C59" s="346"/>
    </row>
    <row r="60" spans="1:3" ht="24.75" customHeight="1">
      <c r="A60" s="593" t="s">
        <v>0</v>
      </c>
      <c r="B60" s="594">
        <v>1811.26774193548</v>
      </c>
      <c r="C60" s="594">
        <v>12</v>
      </c>
    </row>
    <row r="61" spans="1:3" ht="24.75" customHeight="1">
      <c r="A61" s="349" t="s">
        <v>1</v>
      </c>
      <c r="B61" s="635">
        <v>2005.7086206896599</v>
      </c>
      <c r="C61" s="635">
        <v>12</v>
      </c>
    </row>
    <row r="62" spans="1:3" ht="24.75" customHeight="1">
      <c r="A62" s="593" t="s">
        <v>2</v>
      </c>
      <c r="B62" s="594">
        <v>1584.3967741935501</v>
      </c>
      <c r="C62" s="594">
        <v>12</v>
      </c>
    </row>
    <row r="63" spans="1:3" ht="24.75" customHeight="1">
      <c r="A63" s="349" t="s">
        <v>3</v>
      </c>
      <c r="B63" s="635">
        <v>1202.499</v>
      </c>
      <c r="C63" s="635">
        <v>12</v>
      </c>
    </row>
    <row r="64" spans="1:3" ht="24.75" customHeight="1">
      <c r="A64" s="593" t="s">
        <v>4</v>
      </c>
      <c r="B64" s="594">
        <v>1240.34516129032</v>
      </c>
      <c r="C64" s="594">
        <v>12</v>
      </c>
    </row>
    <row r="65" spans="1:3" ht="24.75" customHeight="1">
      <c r="A65" s="349" t="s">
        <v>5</v>
      </c>
      <c r="B65" s="635">
        <v>1238.21</v>
      </c>
      <c r="C65" s="635">
        <v>12</v>
      </c>
    </row>
    <row r="66" spans="1:3" ht="24.75" customHeight="1">
      <c r="A66" s="70" t="s">
        <v>6</v>
      </c>
      <c r="B66" s="969">
        <v>1404.3470967741939</v>
      </c>
      <c r="C66" s="969">
        <v>12</v>
      </c>
    </row>
    <row r="67" spans="1:3" ht="24.75" customHeight="1">
      <c r="A67" s="347" t="s">
        <v>7</v>
      </c>
      <c r="B67" s="348">
        <v>2816.9951612903201</v>
      </c>
      <c r="C67" s="348">
        <v>11.5</v>
      </c>
    </row>
    <row r="68" spans="1:3" ht="24.75" customHeight="1">
      <c r="A68" s="593" t="s">
        <v>8</v>
      </c>
      <c r="B68" s="594">
        <v>2368.6273333333302</v>
      </c>
      <c r="C68" s="594">
        <v>11.5</v>
      </c>
    </row>
    <row r="69" spans="1:3" ht="24.75" customHeight="1">
      <c r="A69" s="347" t="s">
        <v>9</v>
      </c>
      <c r="B69" s="348">
        <v>1778.72903225806</v>
      </c>
      <c r="C69" s="348">
        <v>11.5</v>
      </c>
    </row>
    <row r="70" spans="1:3" ht="24.75" customHeight="1">
      <c r="A70" s="593" t="s">
        <v>10</v>
      </c>
      <c r="B70" s="594">
        <v>2291.7260000000001</v>
      </c>
      <c r="C70" s="594">
        <v>11.5</v>
      </c>
    </row>
    <row r="71" spans="1:3" ht="24.75" customHeight="1">
      <c r="A71" s="715" t="s">
        <v>11</v>
      </c>
      <c r="B71" s="350">
        <v>2380.7948387096799</v>
      </c>
      <c r="C71" s="350">
        <v>11.5</v>
      </c>
    </row>
    <row r="72" spans="1:3" ht="12.75" customHeight="1"/>
  </sheetData>
  <mergeCells count="3">
    <mergeCell ref="A2:C2"/>
    <mergeCell ref="A4:A5"/>
    <mergeCell ref="B4:C4"/>
  </mergeCells>
  <conditionalFormatting sqref="B33:C44">
    <cfRule type="cellIs" dxfId="604" priority="30" operator="equal">
      <formula>0</formula>
    </cfRule>
  </conditionalFormatting>
  <conditionalFormatting sqref="B45:C45">
    <cfRule type="cellIs" dxfId="603" priority="28" operator="equal">
      <formula>0</formula>
    </cfRule>
  </conditionalFormatting>
  <conditionalFormatting sqref="B46:C46">
    <cfRule type="cellIs" dxfId="602" priority="27" operator="equal">
      <formula>0</formula>
    </cfRule>
  </conditionalFormatting>
  <conditionalFormatting sqref="B47:C47">
    <cfRule type="cellIs" dxfId="601" priority="26" operator="equal">
      <formula>0</formula>
    </cfRule>
  </conditionalFormatting>
  <conditionalFormatting sqref="B7:C18 B20:C31">
    <cfRule type="cellIs" dxfId="600" priority="25" operator="equal">
      <formula>0</formula>
    </cfRule>
  </conditionalFormatting>
  <conditionalFormatting sqref="B19:C19 B32:C32">
    <cfRule type="cellIs" dxfId="599" priority="24" operator="equal">
      <formula>0</formula>
    </cfRule>
  </conditionalFormatting>
  <conditionalFormatting sqref="B48:C49">
    <cfRule type="cellIs" dxfId="598" priority="23" operator="equal">
      <formula>0</formula>
    </cfRule>
  </conditionalFormatting>
  <conditionalFormatting sqref="B50:C50">
    <cfRule type="cellIs" dxfId="597" priority="22" operator="equal">
      <formula>0</formula>
    </cfRule>
  </conditionalFormatting>
  <conditionalFormatting sqref="B51:C51">
    <cfRule type="cellIs" dxfId="596" priority="21" operator="equal">
      <formula>0</formula>
    </cfRule>
  </conditionalFormatting>
  <conditionalFormatting sqref="B52:C52 B54:C54">
    <cfRule type="cellIs" dxfId="595" priority="19" operator="equal">
      <formula>0</formula>
    </cfRule>
  </conditionalFormatting>
  <conditionalFormatting sqref="B53:C53">
    <cfRule type="cellIs" dxfId="594" priority="17" operator="equal">
      <formula>0</formula>
    </cfRule>
  </conditionalFormatting>
  <conditionalFormatting sqref="B55:C55">
    <cfRule type="cellIs" dxfId="593" priority="16" operator="equal">
      <formula>0</formula>
    </cfRule>
  </conditionalFormatting>
  <conditionalFormatting sqref="B56:C56">
    <cfRule type="cellIs" dxfId="592" priority="15" operator="equal">
      <formula>0</formula>
    </cfRule>
  </conditionalFormatting>
  <conditionalFormatting sqref="B58:C58">
    <cfRule type="cellIs" dxfId="591" priority="14" operator="equal">
      <formula>0</formula>
    </cfRule>
  </conditionalFormatting>
  <conditionalFormatting sqref="B57:C57">
    <cfRule type="cellIs" dxfId="590" priority="13" operator="equal">
      <formula>0</formula>
    </cfRule>
  </conditionalFormatting>
  <conditionalFormatting sqref="B59:C59 B61:C61">
    <cfRule type="cellIs" dxfId="589" priority="12" operator="equal">
      <formula>0</formula>
    </cfRule>
  </conditionalFormatting>
  <conditionalFormatting sqref="B60:C60">
    <cfRule type="cellIs" dxfId="588" priority="11" operator="equal">
      <formula>0</formula>
    </cfRule>
  </conditionalFormatting>
  <conditionalFormatting sqref="B62:C62">
    <cfRule type="cellIs" dxfId="587" priority="10" operator="equal">
      <formula>0</formula>
    </cfRule>
  </conditionalFormatting>
  <conditionalFormatting sqref="B63:C63">
    <cfRule type="cellIs" dxfId="586" priority="9" operator="equal">
      <formula>0</formula>
    </cfRule>
  </conditionalFormatting>
  <conditionalFormatting sqref="B64:C64">
    <cfRule type="cellIs" dxfId="585" priority="8" operator="equal">
      <formula>0</formula>
    </cfRule>
  </conditionalFormatting>
  <conditionalFormatting sqref="B65:C65">
    <cfRule type="cellIs" dxfId="584" priority="7" operator="equal">
      <formula>0</formula>
    </cfRule>
  </conditionalFormatting>
  <conditionalFormatting sqref="B66:C66">
    <cfRule type="cellIs" dxfId="583" priority="6" operator="equal">
      <formula>0</formula>
    </cfRule>
  </conditionalFormatting>
  <conditionalFormatting sqref="B68:C68">
    <cfRule type="cellIs" dxfId="582" priority="5" operator="equal">
      <formula>0</formula>
    </cfRule>
  </conditionalFormatting>
  <conditionalFormatting sqref="B67:C67">
    <cfRule type="cellIs" dxfId="581" priority="4" operator="equal">
      <formula>0</formula>
    </cfRule>
  </conditionalFormatting>
  <conditionalFormatting sqref="B70:C70">
    <cfRule type="cellIs" dxfId="580" priority="3" operator="equal">
      <formula>0</formula>
    </cfRule>
  </conditionalFormatting>
  <conditionalFormatting sqref="B69:C69">
    <cfRule type="cellIs" dxfId="579" priority="2" operator="equal">
      <formula>0</formula>
    </cfRule>
  </conditionalFormatting>
  <conditionalFormatting sqref="B71:C71">
    <cfRule type="cellIs" dxfId="5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1"/>
  <sheetViews>
    <sheetView showZeros="0" zoomScaleNormal="100" zoomScaleSheetLayoutView="100" workbookViewId="0">
      <pane xSplit="1" ySplit="6" topLeftCell="B58" activePane="bottomRight" state="frozen"/>
      <selection pane="topRight" activeCell="B1" sqref="B1"/>
      <selection pane="bottomLeft" activeCell="A7" sqref="A7"/>
      <selection pane="bottomRight" activeCell="H71" sqref="H71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5"/>
      <c r="B1" s="138"/>
      <c r="C1" s="138"/>
      <c r="D1" s="125"/>
      <c r="E1" s="125"/>
      <c r="F1" s="125"/>
      <c r="G1" s="127" t="s">
        <v>462</v>
      </c>
    </row>
    <row r="2" spans="1:7" ht="15.75">
      <c r="A2" s="1555" t="s">
        <v>765</v>
      </c>
      <c r="B2" s="1555"/>
      <c r="C2" s="1555"/>
      <c r="D2" s="1555"/>
      <c r="E2" s="1555"/>
      <c r="F2" s="1555"/>
      <c r="G2" s="1555"/>
    </row>
    <row r="3" spans="1:7">
      <c r="A3" s="1556" t="s">
        <v>766</v>
      </c>
      <c r="B3" s="1556"/>
      <c r="C3" s="1556"/>
      <c r="D3" s="1556"/>
      <c r="E3" s="1556"/>
      <c r="F3" s="1556"/>
      <c r="G3" s="1556"/>
    </row>
    <row r="4" spans="1:7" ht="14.1" customHeight="1">
      <c r="A4" s="20"/>
      <c r="B4" s="20"/>
      <c r="C4" s="20"/>
      <c r="D4" s="20"/>
      <c r="E4" s="20"/>
      <c r="F4" s="97"/>
      <c r="G4" s="393"/>
    </row>
    <row r="5" spans="1:7" s="140" customFormat="1" ht="42" customHeight="1">
      <c r="A5" s="139" t="s">
        <v>195</v>
      </c>
      <c r="B5" s="63" t="s">
        <v>767</v>
      </c>
      <c r="C5" s="63" t="s">
        <v>768</v>
      </c>
      <c r="D5" s="63" t="s">
        <v>14</v>
      </c>
      <c r="E5" s="63" t="s">
        <v>768</v>
      </c>
      <c r="F5" s="63" t="s">
        <v>769</v>
      </c>
      <c r="G5" s="63" t="s">
        <v>768</v>
      </c>
    </row>
    <row r="6" spans="1:7" s="140" customFormat="1" ht="15" customHeight="1">
      <c r="A6" s="139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</row>
    <row r="7" spans="1:7" ht="32.1" customHeight="1">
      <c r="A7" s="532" t="s">
        <v>174</v>
      </c>
      <c r="B7" s="222"/>
      <c r="C7" s="730"/>
      <c r="D7" s="198"/>
      <c r="E7" s="219"/>
      <c r="F7" s="222"/>
      <c r="G7" s="730"/>
    </row>
    <row r="8" spans="1:7" ht="26.1" customHeight="1">
      <c r="A8" s="590" t="s">
        <v>0</v>
      </c>
      <c r="B8" s="589">
        <v>9533.5025806451613</v>
      </c>
      <c r="C8" s="591">
        <v>11.6287096774231</v>
      </c>
      <c r="D8" s="564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31" t="s">
        <v>1</v>
      </c>
      <c r="B9" s="209">
        <v>9537.4868965517235</v>
      </c>
      <c r="C9" s="220">
        <v>3.9843159065621876</v>
      </c>
      <c r="D9" s="218">
        <v>10436.91827586207</v>
      </c>
      <c r="E9" s="221">
        <v>-163.74882091212203</v>
      </c>
      <c r="F9" s="209">
        <v>149.72586206896557</v>
      </c>
      <c r="G9" s="220">
        <v>-4.7947830923248205</v>
      </c>
    </row>
    <row r="10" spans="1:7" ht="26.1" customHeight="1">
      <c r="A10" s="590" t="s">
        <v>2</v>
      </c>
      <c r="B10" s="589">
        <v>9518.2774193548357</v>
      </c>
      <c r="C10" s="591">
        <v>-19.209477196887747</v>
      </c>
      <c r="D10" s="564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3" t="s">
        <v>3</v>
      </c>
      <c r="B11" s="528">
        <v>9860.1106666666692</v>
      </c>
      <c r="C11" s="529">
        <v>341.83324731183347</v>
      </c>
      <c r="D11" s="530">
        <v>10773.454333333331</v>
      </c>
      <c r="E11" s="531">
        <v>268.03562365591642</v>
      </c>
      <c r="F11" s="528">
        <v>130.65899999999999</v>
      </c>
      <c r="G11" s="529">
        <v>-3.0751935483870341</v>
      </c>
    </row>
    <row r="12" spans="1:7" ht="26.1" customHeight="1">
      <c r="A12" s="590" t="s">
        <v>4</v>
      </c>
      <c r="B12" s="589">
        <v>10133.188709677419</v>
      </c>
      <c r="C12" s="591">
        <v>273.07804301074975</v>
      </c>
      <c r="D12" s="564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3" t="s">
        <v>5</v>
      </c>
      <c r="B13" s="528">
        <v>10156.526666666667</v>
      </c>
      <c r="C13" s="529">
        <v>23.337956989247687</v>
      </c>
      <c r="D13" s="530">
        <v>11368.351333333332</v>
      </c>
      <c r="E13" s="531">
        <v>347.82455913977901</v>
      </c>
      <c r="F13" s="528">
        <v>145.79266666666663</v>
      </c>
      <c r="G13" s="529">
        <v>8.2165376344085814</v>
      </c>
    </row>
    <row r="14" spans="1:7" ht="26.1" customHeight="1">
      <c r="A14" s="590" t="s">
        <v>6</v>
      </c>
      <c r="B14" s="589">
        <v>10193.6</v>
      </c>
      <c r="C14" s="591">
        <v>37.073333333333721</v>
      </c>
      <c r="D14" s="564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3" t="s">
        <v>7</v>
      </c>
      <c r="B15" s="528">
        <v>10234.874838709673</v>
      </c>
      <c r="C15" s="529">
        <v>41.274838709672622</v>
      </c>
      <c r="D15" s="530">
        <v>12061.829354838708</v>
      </c>
      <c r="E15" s="531">
        <v>496.14806451613003</v>
      </c>
      <c r="F15" s="528">
        <v>138.77433333333337</v>
      </c>
      <c r="G15" s="529">
        <v>-4.5995376344085912</v>
      </c>
    </row>
    <row r="16" spans="1:7" ht="26.1" customHeight="1">
      <c r="A16" s="590" t="s">
        <v>8</v>
      </c>
      <c r="B16" s="589">
        <v>10290.48</v>
      </c>
      <c r="C16" s="591">
        <v>55.605161290326578</v>
      </c>
      <c r="D16" s="564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3" t="s">
        <v>9</v>
      </c>
      <c r="B17" s="528">
        <v>10352.799999999999</v>
      </c>
      <c r="C17" s="529">
        <v>62.319999999999709</v>
      </c>
      <c r="D17" s="530">
        <v>12163.97</v>
      </c>
      <c r="E17" s="531">
        <v>-14.412333333331844</v>
      </c>
      <c r="F17" s="528">
        <v>133.69</v>
      </c>
      <c r="G17" s="529">
        <v>-3.2493333333333965</v>
      </c>
    </row>
    <row r="18" spans="1:7" ht="26.1" customHeight="1">
      <c r="A18" s="590" t="s">
        <v>10</v>
      </c>
      <c r="B18" s="589">
        <v>10386.02</v>
      </c>
      <c r="C18" s="591">
        <v>33.220000000001164</v>
      </c>
      <c r="D18" s="564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15" t="s">
        <v>11</v>
      </c>
      <c r="B19" s="202">
        <v>10454.26</v>
      </c>
      <c r="C19" s="716">
        <v>68.239999999999782</v>
      </c>
      <c r="D19" s="289">
        <v>12671.681612903227</v>
      </c>
      <c r="E19" s="717">
        <v>411.04161290322736</v>
      </c>
      <c r="F19" s="202">
        <v>141.21</v>
      </c>
      <c r="G19" s="716">
        <v>7.1899999999999977</v>
      </c>
    </row>
    <row r="20" spans="1:7" ht="32.1" customHeight="1">
      <c r="A20" s="807" t="s">
        <v>175</v>
      </c>
      <c r="B20" s="143"/>
      <c r="C20" s="808"/>
      <c r="D20" s="809"/>
      <c r="E20" s="810"/>
      <c r="F20" s="143"/>
      <c r="G20" s="808"/>
    </row>
    <row r="21" spans="1:7" ht="26.1" customHeight="1">
      <c r="A21" s="533" t="s">
        <v>0</v>
      </c>
      <c r="B21" s="528">
        <v>10483.41</v>
      </c>
      <c r="C21" s="529">
        <v>29.149999999999636</v>
      </c>
      <c r="D21" s="530">
        <v>12761.98</v>
      </c>
      <c r="E21" s="531">
        <v>90.298387096772785</v>
      </c>
      <c r="F21" s="528">
        <v>141.1</v>
      </c>
      <c r="G21" s="529">
        <v>-0.11000000000001364</v>
      </c>
    </row>
    <row r="22" spans="1:7" ht="26.1" customHeight="1">
      <c r="A22" s="970" t="s">
        <v>1</v>
      </c>
      <c r="B22" s="142">
        <v>10533.74</v>
      </c>
      <c r="C22" s="971">
        <v>50.329999999999899</v>
      </c>
      <c r="D22" s="972">
        <v>12761.219285714285</v>
      </c>
      <c r="E22" s="973">
        <v>-0.76071428571413002</v>
      </c>
      <c r="F22" s="142">
        <v>141.4</v>
      </c>
      <c r="G22" s="971">
        <v>0.30000000000001137</v>
      </c>
    </row>
    <row r="23" spans="1:7" ht="26.1" customHeight="1">
      <c r="A23" s="533" t="s">
        <v>2</v>
      </c>
      <c r="B23" s="528">
        <v>10503.901290322583</v>
      </c>
      <c r="C23" s="529">
        <v>-29.838709677416801</v>
      </c>
      <c r="D23" s="530">
        <v>12530.5135483871</v>
      </c>
      <c r="E23" s="531">
        <v>-230.70573732718549</v>
      </c>
      <c r="F23" s="528">
        <v>141.31290322580642</v>
      </c>
      <c r="G23" s="529">
        <v>-8.7096774193582902E-2</v>
      </c>
    </row>
    <row r="24" spans="1:7" ht="26.1" customHeight="1">
      <c r="A24" s="590" t="s">
        <v>3</v>
      </c>
      <c r="B24" s="589">
        <v>10502.168999999998</v>
      </c>
      <c r="C24" s="591">
        <v>-1.73229032258496</v>
      </c>
      <c r="D24" s="564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3" t="s">
        <v>4</v>
      </c>
      <c r="B25" s="528">
        <v>10552.310322580646</v>
      </c>
      <c r="C25" s="529">
        <v>50.1413225806482</v>
      </c>
      <c r="D25" s="530">
        <v>12819.5132258065</v>
      </c>
      <c r="E25" s="531">
        <v>288.04589247320109</v>
      </c>
      <c r="F25" s="528">
        <v>142.45709677419359</v>
      </c>
      <c r="G25" s="529">
        <v>4.6630967741936047</v>
      </c>
    </row>
    <row r="26" spans="1:7" ht="26.1" customHeight="1">
      <c r="A26" s="590" t="s">
        <v>5</v>
      </c>
      <c r="B26" s="589">
        <v>10573.09</v>
      </c>
      <c r="C26" s="591">
        <v>20.779677419353902</v>
      </c>
      <c r="D26" s="564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3" t="s">
        <v>6</v>
      </c>
      <c r="B27" s="528">
        <v>10622.1238709677</v>
      </c>
      <c r="C27" s="529">
        <v>49.033870967743496</v>
      </c>
      <c r="D27" s="530">
        <v>12562.009677419353</v>
      </c>
      <c r="E27" s="531">
        <v>-194.3113225805464</v>
      </c>
      <c r="F27" s="528">
        <v>143.73806451612901</v>
      </c>
      <c r="G27" s="529">
        <v>-1.9372688172039716</v>
      </c>
    </row>
    <row r="28" spans="1:7" ht="26.1" customHeight="1">
      <c r="A28" s="590" t="s">
        <v>7</v>
      </c>
      <c r="B28" s="589">
        <v>10644.6925806452</v>
      </c>
      <c r="C28" s="591">
        <v>22.56870967750001</v>
      </c>
      <c r="D28" s="564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3" t="s">
        <v>8</v>
      </c>
      <c r="B29" s="528">
        <v>10672.299000000001</v>
      </c>
      <c r="C29" s="529">
        <v>27.606419354800892</v>
      </c>
      <c r="D29" s="530">
        <v>12569.899666666701</v>
      </c>
      <c r="E29" s="531">
        <v>36.48386021508486</v>
      </c>
      <c r="F29" s="528">
        <v>146.21899999999999</v>
      </c>
      <c r="G29" s="529">
        <v>1.5673870967741266</v>
      </c>
    </row>
    <row r="30" spans="1:7" ht="26.1" customHeight="1">
      <c r="A30" s="590" t="s">
        <v>9</v>
      </c>
      <c r="B30" s="589">
        <v>10689.455483870999</v>
      </c>
      <c r="C30" s="591">
        <v>17.156483870998272</v>
      </c>
      <c r="D30" s="564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3" t="s">
        <v>10</v>
      </c>
      <c r="B31" s="528">
        <v>10730.188</v>
      </c>
      <c r="C31" s="529">
        <v>40.732516129000942</v>
      </c>
      <c r="D31" s="530">
        <v>12252.4576666667</v>
      </c>
      <c r="E31" s="531">
        <v>-153.12362365589979</v>
      </c>
      <c r="F31" s="528">
        <v>147.86633333333299</v>
      </c>
      <c r="G31" s="529">
        <v>-1.6268924731189998</v>
      </c>
    </row>
    <row r="32" spans="1:7" ht="26.25" customHeight="1">
      <c r="A32" s="800" t="s">
        <v>11</v>
      </c>
      <c r="B32" s="290">
        <v>10806.186451612901</v>
      </c>
      <c r="C32" s="811">
        <v>75.998451612900681</v>
      </c>
      <c r="D32" s="812">
        <v>12219.260645161292</v>
      </c>
      <c r="E32" s="813">
        <v>-33.197021505407974</v>
      </c>
      <c r="F32" s="290">
        <v>146.59354838709677</v>
      </c>
      <c r="G32" s="811">
        <v>-1.2727849462362144</v>
      </c>
    </row>
    <row r="33" spans="1:7" ht="32.1" customHeight="1">
      <c r="A33" s="532" t="s">
        <v>176</v>
      </c>
      <c r="B33" s="222"/>
      <c r="C33" s="730"/>
      <c r="D33" s="198"/>
      <c r="E33" s="219"/>
      <c r="F33" s="222"/>
      <c r="G33" s="730"/>
    </row>
    <row r="34" spans="1:7" ht="26.1" customHeight="1">
      <c r="A34" s="590" t="s">
        <v>0</v>
      </c>
      <c r="B34" s="589">
        <v>10828.634516128999</v>
      </c>
      <c r="C34" s="591">
        <v>22.448064516098398</v>
      </c>
      <c r="D34" s="564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31" t="s">
        <v>1</v>
      </c>
      <c r="B35" s="209">
        <v>10846.198928571426</v>
      </c>
      <c r="C35" s="220">
        <v>17.564412442427056</v>
      </c>
      <c r="D35" s="218">
        <v>12294.051785714282</v>
      </c>
      <c r="E35" s="221">
        <v>29.841785714283105</v>
      </c>
      <c r="F35" s="209">
        <v>140.4271428571428</v>
      </c>
      <c r="G35" s="220">
        <v>-1.9499539170512037</v>
      </c>
    </row>
    <row r="36" spans="1:7" ht="26.1" customHeight="1">
      <c r="A36" s="590" t="s">
        <v>2</v>
      </c>
      <c r="B36" s="589">
        <v>11210.9864516129</v>
      </c>
      <c r="C36" s="591">
        <v>364.78752304147383</v>
      </c>
      <c r="D36" s="564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3" t="s">
        <v>3</v>
      </c>
      <c r="B37" s="528">
        <v>11314.6643333333</v>
      </c>
      <c r="C37" s="529">
        <v>103.67788172039945</v>
      </c>
      <c r="D37" s="530">
        <v>12299.575000000001</v>
      </c>
      <c r="E37" s="531">
        <v>-73.541774193499805</v>
      </c>
      <c r="F37" s="528">
        <v>142.588333333333</v>
      </c>
      <c r="G37" s="529">
        <v>37.220591397849134</v>
      </c>
    </row>
    <row r="38" spans="1:7" ht="26.1" customHeight="1">
      <c r="A38" s="590" t="s">
        <v>4</v>
      </c>
      <c r="B38" s="589">
        <v>11119.410645161301</v>
      </c>
      <c r="C38" s="591">
        <v>-195.25368817199887</v>
      </c>
      <c r="D38" s="564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3" t="s">
        <v>5</v>
      </c>
      <c r="B39" s="528">
        <v>10947.36</v>
      </c>
      <c r="C39" s="529">
        <v>-172.05064516130005</v>
      </c>
      <c r="D39" s="530">
        <v>11592.632</v>
      </c>
      <c r="E39" s="531">
        <v>-153.04445161290641</v>
      </c>
      <c r="F39" s="528">
        <v>191.93300000000002</v>
      </c>
      <c r="G39" s="529">
        <v>20.816870967742034</v>
      </c>
    </row>
    <row r="40" spans="1:7" ht="26.1" customHeight="1">
      <c r="A40" s="590" t="s">
        <v>6</v>
      </c>
      <c r="B40" s="589">
        <v>10913.9</v>
      </c>
      <c r="C40" s="591">
        <v>-33.460000000000946</v>
      </c>
      <c r="D40" s="564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3" t="s">
        <v>7</v>
      </c>
      <c r="B41" s="528">
        <v>10919.8319354839</v>
      </c>
      <c r="C41" s="529">
        <v>5.9319354839008156</v>
      </c>
      <c r="D41" s="530">
        <v>11082.86612903226</v>
      </c>
      <c r="E41" s="531">
        <v>-59.547741935482918</v>
      </c>
      <c r="F41" s="528">
        <v>180.86612903225813</v>
      </c>
      <c r="G41" s="529">
        <v>-6.3616129032258755</v>
      </c>
    </row>
    <row r="42" spans="1:7" ht="26.1" customHeight="1">
      <c r="A42" s="590" t="s">
        <v>8</v>
      </c>
      <c r="B42" s="589">
        <v>10973.3903333333</v>
      </c>
      <c r="C42" s="591">
        <v>53.558397849399626</v>
      </c>
      <c r="D42" s="564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3" t="s">
        <v>9</v>
      </c>
      <c r="B43" s="528">
        <v>11099.347419354801</v>
      </c>
      <c r="C43" s="529">
        <v>125.9570860215008</v>
      </c>
      <c r="D43" s="530">
        <v>10904.234193548389</v>
      </c>
      <c r="E43" s="531">
        <v>5.0215268816882599</v>
      </c>
      <c r="F43" s="528">
        <v>181.69806451612899</v>
      </c>
      <c r="G43" s="529">
        <v>-1.3369354838710024</v>
      </c>
    </row>
    <row r="44" spans="1:7" ht="26.1" customHeight="1">
      <c r="A44" s="590" t="s">
        <v>10</v>
      </c>
      <c r="B44" s="589">
        <v>11185.9056666667</v>
      </c>
      <c r="C44" s="591">
        <v>86.558247311899294</v>
      </c>
      <c r="D44" s="564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15" t="s">
        <v>11</v>
      </c>
      <c r="B45" s="202">
        <v>11242.1158064516</v>
      </c>
      <c r="C45" s="716">
        <v>56.210139784900093</v>
      </c>
      <c r="D45" s="289">
        <v>11881.670645161288</v>
      </c>
      <c r="E45" s="717">
        <v>512.04397849462111</v>
      </c>
      <c r="F45" s="202">
        <v>171.88612903225808</v>
      </c>
      <c r="G45" s="716">
        <v>-11.736204301074906</v>
      </c>
    </row>
    <row r="46" spans="1:7" ht="26.25" customHeight="1">
      <c r="A46" s="807" t="s">
        <v>177</v>
      </c>
      <c r="B46" s="143"/>
      <c r="C46" s="808"/>
      <c r="D46" s="809"/>
      <c r="E46" s="810"/>
      <c r="F46" s="143"/>
      <c r="G46" s="808"/>
    </row>
    <row r="47" spans="1:7" ht="26.25" customHeight="1">
      <c r="A47" s="533" t="s">
        <v>0</v>
      </c>
      <c r="B47" s="528">
        <v>11293.89741935484</v>
      </c>
      <c r="C47" s="529">
        <v>54.847743548400103</v>
      </c>
      <c r="D47" s="530">
        <v>12155.978709677416</v>
      </c>
      <c r="E47" s="531">
        <v>274.30806451612807</v>
      </c>
      <c r="F47" s="528">
        <v>162.30000000000001</v>
      </c>
      <c r="G47" s="529">
        <v>-9.5861290322580714</v>
      </c>
    </row>
    <row r="48" spans="1:7" ht="26.1" customHeight="1">
      <c r="A48" s="590" t="s">
        <v>1</v>
      </c>
      <c r="B48" s="589">
        <v>11331.91928571429</v>
      </c>
      <c r="C48" s="591">
        <v>38.021866359449632</v>
      </c>
      <c r="D48" s="564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3" t="s">
        <v>2</v>
      </c>
      <c r="B49" s="528">
        <v>11396.9606451613</v>
      </c>
      <c r="C49" s="529">
        <v>65.041359447010109</v>
      </c>
      <c r="D49" s="530">
        <v>12162.696774193546</v>
      </c>
      <c r="E49" s="531">
        <v>-5.4796543778811611</v>
      </c>
      <c r="F49" s="528">
        <v>149.85483870967701</v>
      </c>
      <c r="G49" s="529">
        <v>-5.3933755760373003</v>
      </c>
    </row>
    <row r="50" spans="1:7" ht="26.1" customHeight="1">
      <c r="A50" s="590" t="s">
        <v>3</v>
      </c>
      <c r="B50" s="589">
        <v>11408.072999999999</v>
      </c>
      <c r="C50" s="591">
        <v>11.112354838698593</v>
      </c>
      <c r="D50" s="564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3" t="s">
        <v>4</v>
      </c>
      <c r="B51" s="528">
        <v>11441.298709677425</v>
      </c>
      <c r="C51" s="529">
        <v>33.225709677426494</v>
      </c>
      <c r="D51" s="530">
        <v>12455.83129032258</v>
      </c>
      <c r="E51" s="531">
        <v>-40.461709677418185</v>
      </c>
      <c r="F51" s="528">
        <v>145.07935483870972</v>
      </c>
      <c r="G51" s="529">
        <v>3.9386881720431006</v>
      </c>
    </row>
    <row r="52" spans="1:7" ht="26.1" customHeight="1">
      <c r="A52" s="590" t="s">
        <v>5</v>
      </c>
      <c r="B52" s="589">
        <v>11457.102333333334</v>
      </c>
      <c r="C52" s="591">
        <v>15.803623655909178</v>
      </c>
      <c r="D52" s="564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3" t="s">
        <v>6</v>
      </c>
      <c r="B53" s="528">
        <v>11574.219032258066</v>
      </c>
      <c r="C53" s="529">
        <v>117.11669892473219</v>
      </c>
      <c r="D53" s="530">
        <v>12795.548064516128</v>
      </c>
      <c r="E53" s="531">
        <v>395.22106451613581</v>
      </c>
      <c r="F53" s="528">
        <v>128.57290322580641</v>
      </c>
      <c r="G53" s="529">
        <v>-9.6740967741935719</v>
      </c>
    </row>
    <row r="54" spans="1:7" ht="26.1" customHeight="1">
      <c r="A54" s="590" t="s">
        <v>7</v>
      </c>
      <c r="B54" s="589">
        <v>11935.7351612903</v>
      </c>
      <c r="C54" s="591">
        <v>361.51612903223395</v>
      </c>
      <c r="D54" s="564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3" t="s">
        <v>8</v>
      </c>
      <c r="B55" s="528">
        <v>12156.214666666667</v>
      </c>
      <c r="C55" s="529">
        <v>220.47950537636643</v>
      </c>
      <c r="D55" s="530">
        <v>13015.924666666664</v>
      </c>
      <c r="E55" s="531">
        <v>-14.805010752736052</v>
      </c>
      <c r="F55" s="528">
        <v>125.872</v>
      </c>
      <c r="G55" s="529">
        <v>0.32135483870966652</v>
      </c>
    </row>
    <row r="56" spans="1:7" ht="26.1" customHeight="1">
      <c r="A56" s="590" t="s">
        <v>9</v>
      </c>
      <c r="B56" s="589">
        <v>12208.267741935484</v>
      </c>
      <c r="C56" s="591">
        <v>52.053075268817338</v>
      </c>
      <c r="D56" s="564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3" t="s">
        <v>10</v>
      </c>
      <c r="B57" s="528">
        <v>12278.424333333332</v>
      </c>
      <c r="C57" s="529">
        <v>70.156591397848388</v>
      </c>
      <c r="D57" s="530">
        <v>13244.635999999997</v>
      </c>
      <c r="E57" s="531">
        <v>353.59438709676942</v>
      </c>
      <c r="F57" s="528">
        <v>135.76766666666674</v>
      </c>
      <c r="G57" s="529">
        <v>9.7779892473118792</v>
      </c>
    </row>
    <row r="58" spans="1:7" ht="26.1" customHeight="1">
      <c r="A58" s="1515" t="s">
        <v>11</v>
      </c>
      <c r="B58" s="290">
        <v>12335.892903225809</v>
      </c>
      <c r="C58" s="811">
        <v>57.468569892476808</v>
      </c>
      <c r="D58" s="812">
        <v>13469.240967741935</v>
      </c>
      <c r="E58" s="813">
        <v>224.6049677419378</v>
      </c>
      <c r="F58" s="290">
        <v>135.68935483870968</v>
      </c>
      <c r="G58" s="811">
        <v>-7.8311827957065816E-2</v>
      </c>
    </row>
    <row r="59" spans="1:7" ht="26.25" customHeight="1">
      <c r="A59" s="532" t="s">
        <v>1272</v>
      </c>
      <c r="B59" s="222"/>
      <c r="C59" s="730"/>
      <c r="D59" s="198"/>
      <c r="E59" s="219"/>
      <c r="F59" s="222"/>
      <c r="G59" s="730"/>
    </row>
    <row r="60" spans="1:7" ht="26.25" customHeight="1">
      <c r="A60" s="970" t="s">
        <v>0</v>
      </c>
      <c r="B60" s="142">
        <v>12398.378709677419</v>
      </c>
      <c r="C60" s="971">
        <v>62.485806451610188</v>
      </c>
      <c r="D60" s="972">
        <v>13549.4470967742</v>
      </c>
      <c r="E60" s="973">
        <v>80.206129032256285</v>
      </c>
      <c r="F60" s="142">
        <v>138.87387096774191</v>
      </c>
      <c r="G60" s="971">
        <v>3.1845161290322324</v>
      </c>
    </row>
    <row r="61" spans="1:7" ht="26.25" customHeight="1">
      <c r="A61" s="731" t="s">
        <v>1</v>
      </c>
      <c r="B61" s="209">
        <v>12475.211034482763</v>
      </c>
      <c r="C61" s="220">
        <v>76.832324805343887</v>
      </c>
      <c r="D61" s="218">
        <v>13461.091379310343</v>
      </c>
      <c r="E61" s="221">
        <v>-88.355717463857204</v>
      </c>
      <c r="F61" s="209">
        <v>136.17758620689656</v>
      </c>
      <c r="G61" s="220">
        <v>-2.69628476084534</v>
      </c>
    </row>
    <row r="62" spans="1:7" ht="26.25" customHeight="1">
      <c r="A62" s="590" t="s">
        <v>2</v>
      </c>
      <c r="B62" s="589">
        <v>12550.2761290323</v>
      </c>
      <c r="C62" s="591">
        <v>75.065094549536298</v>
      </c>
      <c r="D62" s="564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25" customHeight="1">
      <c r="A63" s="533" t="s">
        <v>3</v>
      </c>
      <c r="B63" s="528">
        <v>12670.32766666667</v>
      </c>
      <c r="C63" s="529">
        <v>120.05153763437011</v>
      </c>
      <c r="D63" s="530">
        <v>13616.384666666672</v>
      </c>
      <c r="E63" s="531">
        <v>-16.500172043028215</v>
      </c>
      <c r="F63" s="528">
        <v>136.43400000000003</v>
      </c>
      <c r="G63" s="529">
        <v>-0.6911612903229809</v>
      </c>
    </row>
    <row r="64" spans="1:7" ht="26.25" customHeight="1">
      <c r="A64" s="970" t="s">
        <v>4</v>
      </c>
      <c r="B64" s="142">
        <v>12686.959032258064</v>
      </c>
      <c r="C64" s="971">
        <v>16.631365591394569</v>
      </c>
      <c r="D64" s="972">
        <v>13701.756129032259</v>
      </c>
      <c r="E64" s="973">
        <v>85.371462365586922</v>
      </c>
      <c r="F64" s="142">
        <v>139.43612903225804</v>
      </c>
      <c r="G64" s="971">
        <v>3.0021290322580114</v>
      </c>
    </row>
    <row r="65" spans="1:7" ht="26.25" customHeight="1">
      <c r="A65" s="533" t="s">
        <v>5</v>
      </c>
      <c r="B65" s="528">
        <v>12619.929999999995</v>
      </c>
      <c r="C65" s="529">
        <v>-67.029032258069492</v>
      </c>
      <c r="D65" s="530">
        <v>13602.987333333334</v>
      </c>
      <c r="E65" s="531">
        <v>-98.768795698924805</v>
      </c>
      <c r="F65" s="528">
        <v>143.89166666666662</v>
      </c>
      <c r="G65" s="529">
        <v>4.4555376344085857</v>
      </c>
    </row>
    <row r="66" spans="1:7" ht="26.25" customHeight="1">
      <c r="A66" s="590" t="s">
        <v>6</v>
      </c>
      <c r="B66" s="589">
        <v>12606.402580645199</v>
      </c>
      <c r="C66" s="591">
        <v>-13.527419354795711</v>
      </c>
      <c r="D66" s="564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25" customHeight="1">
      <c r="A67" s="533" t="s">
        <v>7</v>
      </c>
      <c r="B67" s="528">
        <v>12634.140967741934</v>
      </c>
      <c r="C67" s="529">
        <v>27.738387096735096</v>
      </c>
      <c r="D67" s="530">
        <v>13889.409677419353</v>
      </c>
      <c r="E67" s="531">
        <v>218.86516129035226</v>
      </c>
      <c r="F67" s="528">
        <v>142.10064516129</v>
      </c>
      <c r="G67" s="529">
        <v>-2.6216129032261222</v>
      </c>
    </row>
    <row r="68" spans="1:7" ht="26.25" customHeight="1">
      <c r="A68" s="590" t="s">
        <v>8</v>
      </c>
      <c r="B68" s="589">
        <v>12711.295000000002</v>
      </c>
      <c r="C68" s="591">
        <v>77.154032258067673</v>
      </c>
      <c r="D68" s="564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25" customHeight="1">
      <c r="A69" s="533" t="s">
        <v>9</v>
      </c>
      <c r="B69" s="528">
        <v>12784.374838709675</v>
      </c>
      <c r="C69" s="529">
        <v>73.079838709672913</v>
      </c>
      <c r="D69" s="530">
        <v>13959.700645161294</v>
      </c>
      <c r="E69" s="531">
        <v>-158.61835483870709</v>
      </c>
      <c r="F69" s="528">
        <v>132.95290322580644</v>
      </c>
      <c r="G69" s="529">
        <v>-5.9397634408602471</v>
      </c>
    </row>
    <row r="70" spans="1:7" ht="26.25" customHeight="1">
      <c r="A70" s="590" t="s">
        <v>10</v>
      </c>
      <c r="B70" s="589">
        <v>12815.19266666667</v>
      </c>
      <c r="C70" s="591">
        <v>30.817827956994734</v>
      </c>
      <c r="D70" s="564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25" customHeight="1">
      <c r="A71" s="1487" t="s">
        <v>11</v>
      </c>
      <c r="B71" s="202">
        <v>12874.95322580645</v>
      </c>
      <c r="C71" s="716">
        <v>59.760559139780526</v>
      </c>
      <c r="D71" s="289">
        <v>13483.585483870971</v>
      </c>
      <c r="E71" s="717">
        <v>-155.61518279569464</v>
      </c>
      <c r="F71" s="202">
        <v>125.32774193548389</v>
      </c>
      <c r="G71" s="716">
        <v>-2.6145913978494377</v>
      </c>
    </row>
  </sheetData>
  <mergeCells count="2">
    <mergeCell ref="A2:G2"/>
    <mergeCell ref="A3:G3"/>
  </mergeCells>
  <conditionalFormatting sqref="B7:G71">
    <cfRule type="cellIs" dxfId="57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73"/>
  <sheetViews>
    <sheetView showZeros="0" zoomScaleNormal="100" zoomScaleSheetLayoutView="100" workbookViewId="0">
      <pane xSplit="1" ySplit="8" topLeftCell="B60" activePane="bottomRight" state="frozen"/>
      <selection activeCell="A16" sqref="A16"/>
      <selection pane="topRight" activeCell="A16" sqref="A16"/>
      <selection pane="bottomLeft" activeCell="A16" sqref="A16"/>
      <selection pane="bottomRight" activeCell="A61" sqref="A61"/>
    </sheetView>
  </sheetViews>
  <sheetFormatPr defaultColWidth="19.85546875" defaultRowHeight="12.75"/>
  <cols>
    <col min="1" max="1" width="22.285156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5546875" style="64"/>
  </cols>
  <sheetData>
    <row r="1" spans="1:4" s="343" customFormat="1" ht="18" customHeight="1">
      <c r="A1" s="1579" t="s">
        <v>127</v>
      </c>
      <c r="B1" s="1579"/>
      <c r="C1" s="1579"/>
      <c r="D1" s="1579"/>
    </row>
    <row r="2" spans="1:4" s="344" customFormat="1" ht="15.75">
      <c r="A2" s="1580" t="s">
        <v>771</v>
      </c>
      <c r="B2" s="1580"/>
      <c r="C2" s="1580"/>
      <c r="D2" s="1580"/>
    </row>
    <row r="3" spans="1:4">
      <c r="D3" s="65" t="s">
        <v>770</v>
      </c>
    </row>
    <row r="4" spans="1:4" s="345" customFormat="1" ht="15.75" customHeight="1">
      <c r="A4" s="1562" t="s">
        <v>772</v>
      </c>
      <c r="B4" s="1562"/>
      <c r="C4" s="1562"/>
      <c r="D4" s="1562"/>
    </row>
    <row r="5" spans="1:4">
      <c r="A5" s="66"/>
      <c r="B5" s="66"/>
      <c r="C5" s="66"/>
      <c r="D5" s="66"/>
    </row>
    <row r="6" spans="1:4" s="67" customFormat="1" ht="20.100000000000001" customHeight="1">
      <c r="A6" s="1575" t="s">
        <v>195</v>
      </c>
      <c r="B6" s="1577" t="s">
        <v>773</v>
      </c>
      <c r="C6" s="1578"/>
      <c r="D6" s="1575" t="s">
        <v>776</v>
      </c>
    </row>
    <row r="7" spans="1:4" s="67" customFormat="1" ht="45" customHeight="1">
      <c r="A7" s="1576"/>
      <c r="B7" s="68" t="s">
        <v>774</v>
      </c>
      <c r="C7" s="68" t="s">
        <v>775</v>
      </c>
      <c r="D7" s="1576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2.1" customHeight="1">
      <c r="A9" s="805" t="s">
        <v>174</v>
      </c>
      <c r="B9" s="806">
        <v>53761.794199999997</v>
      </c>
      <c r="C9" s="806">
        <v>15.052974857747586</v>
      </c>
      <c r="D9" s="806" t="s">
        <v>16</v>
      </c>
    </row>
    <row r="10" spans="1:4" ht="27.95" customHeight="1">
      <c r="A10" s="349" t="s">
        <v>0</v>
      </c>
      <c r="B10" s="635">
        <v>1618</v>
      </c>
      <c r="C10" s="635">
        <v>15.809332509270705</v>
      </c>
      <c r="D10" s="635">
        <v>4751.3751670000001</v>
      </c>
    </row>
    <row r="11" spans="1:4" ht="27.95" customHeight="1">
      <c r="A11" s="70" t="s">
        <v>1</v>
      </c>
      <c r="B11" s="969">
        <v>2301.1999999999998</v>
      </c>
      <c r="C11" s="969">
        <v>15.203502520424127</v>
      </c>
      <c r="D11" s="969">
        <v>4508.4569110000002</v>
      </c>
    </row>
    <row r="12" spans="1:4" ht="27.95" customHeight="1">
      <c r="A12" s="349" t="s">
        <v>2</v>
      </c>
      <c r="B12" s="635">
        <v>1410.7692</v>
      </c>
      <c r="C12" s="635">
        <v>16.043146107811257</v>
      </c>
      <c r="D12" s="635">
        <v>4189.2354770000002</v>
      </c>
    </row>
    <row r="13" spans="1:4" ht="27.95" customHeight="1">
      <c r="A13" s="593" t="s">
        <v>3</v>
      </c>
      <c r="B13" s="594">
        <v>2359</v>
      </c>
      <c r="C13" s="594">
        <v>17.094107672742687</v>
      </c>
      <c r="D13" s="594">
        <v>4712.6275610039702</v>
      </c>
    </row>
    <row r="14" spans="1:4" ht="27.95" customHeight="1">
      <c r="A14" s="349" t="s">
        <v>4</v>
      </c>
      <c r="B14" s="635">
        <v>4364</v>
      </c>
      <c r="C14" s="635">
        <v>16.745875343721355</v>
      </c>
      <c r="D14" s="635">
        <v>5379.7305925390101</v>
      </c>
    </row>
    <row r="15" spans="1:4" ht="27.95" customHeight="1">
      <c r="A15" s="593" t="s">
        <v>5</v>
      </c>
      <c r="B15" s="594">
        <v>3327.85</v>
      </c>
      <c r="C15" s="594">
        <v>16.271737007377137</v>
      </c>
      <c r="D15" s="594">
        <v>5291.7768984866098</v>
      </c>
    </row>
    <row r="16" spans="1:4" ht="27.95" customHeight="1">
      <c r="A16" s="349" t="s">
        <v>6</v>
      </c>
      <c r="B16" s="635">
        <v>3973.212</v>
      </c>
      <c r="C16" s="635">
        <v>15.208898996580096</v>
      </c>
      <c r="D16" s="635">
        <v>5063.6859510000004</v>
      </c>
    </row>
    <row r="17" spans="1:4" ht="27.95" customHeight="1">
      <c r="A17" s="593" t="s">
        <v>7</v>
      </c>
      <c r="B17" s="594">
        <v>5189.4629999999997</v>
      </c>
      <c r="C17" s="594">
        <v>15.445264760534954</v>
      </c>
      <c r="D17" s="594">
        <v>5472.9482449999996</v>
      </c>
    </row>
    <row r="18" spans="1:4" ht="27.95" customHeight="1">
      <c r="A18" s="349" t="s">
        <v>8</v>
      </c>
      <c r="B18" s="635">
        <v>6562.85</v>
      </c>
      <c r="C18" s="635">
        <v>14.839901871900166</v>
      </c>
      <c r="D18" s="635">
        <v>5916.7828061399996</v>
      </c>
    </row>
    <row r="19" spans="1:4" ht="27.95" customHeight="1">
      <c r="A19" s="593" t="s">
        <v>9</v>
      </c>
      <c r="B19" s="594">
        <v>7148.7</v>
      </c>
      <c r="C19" s="594">
        <v>13.848503923790339</v>
      </c>
      <c r="D19" s="594">
        <v>5286.8339589999996</v>
      </c>
    </row>
    <row r="20" spans="1:4" ht="27.95" customHeight="1">
      <c r="A20" s="349" t="s">
        <v>10</v>
      </c>
      <c r="B20" s="635">
        <v>7352.7</v>
      </c>
      <c r="C20" s="635">
        <v>14.118187876562351</v>
      </c>
      <c r="D20" s="635">
        <v>5143.8753470000001</v>
      </c>
    </row>
    <row r="21" spans="1:4" ht="27.95" customHeight="1">
      <c r="A21" s="800" t="s">
        <v>11</v>
      </c>
      <c r="B21" s="801">
        <v>8154.05</v>
      </c>
      <c r="C21" s="801">
        <v>14.439891832892856</v>
      </c>
      <c r="D21" s="801">
        <v>5211.1512979999998</v>
      </c>
    </row>
    <row r="22" spans="1:4" ht="32.1" customHeight="1">
      <c r="A22" s="729" t="s">
        <v>175</v>
      </c>
      <c r="B22" s="346">
        <v>100387.37999999999</v>
      </c>
      <c r="C22" s="346">
        <v>13.156008404642099</v>
      </c>
      <c r="D22" s="346" t="s">
        <v>16</v>
      </c>
    </row>
    <row r="23" spans="1:4" ht="27.95" customHeight="1">
      <c r="A23" s="593" t="s">
        <v>0</v>
      </c>
      <c r="B23" s="594">
        <v>9326.5</v>
      </c>
      <c r="C23" s="594">
        <v>14.059775907360747</v>
      </c>
      <c r="D23" s="594">
        <v>5650.8085309999997</v>
      </c>
    </row>
    <row r="24" spans="1:4" ht="27.95" customHeight="1">
      <c r="A24" s="347" t="s">
        <v>1</v>
      </c>
      <c r="B24" s="348">
        <v>11484</v>
      </c>
      <c r="C24" s="348">
        <v>14.438000696621399</v>
      </c>
      <c r="D24" s="348">
        <v>5500.5597690000004</v>
      </c>
    </row>
    <row r="25" spans="1:4" ht="27.95" customHeight="1">
      <c r="A25" s="593" t="s">
        <v>2</v>
      </c>
      <c r="B25" s="594">
        <v>14770.46</v>
      </c>
      <c r="C25" s="594">
        <v>14.421162915711495</v>
      </c>
      <c r="D25" s="594">
        <v>5822.4513649999999</v>
      </c>
    </row>
    <row r="26" spans="1:4" ht="27.95" customHeight="1">
      <c r="A26" s="349" t="s">
        <v>3</v>
      </c>
      <c r="B26" s="635">
        <v>7811</v>
      </c>
      <c r="C26" s="635">
        <v>14.25</v>
      </c>
      <c r="D26" s="635">
        <v>6043</v>
      </c>
    </row>
    <row r="27" spans="1:4" ht="27.95" customHeight="1">
      <c r="A27" s="593" t="s">
        <v>4</v>
      </c>
      <c r="B27" s="594">
        <v>5736.5</v>
      </c>
      <c r="C27" s="594">
        <v>11.99</v>
      </c>
      <c r="D27" s="594">
        <v>6188</v>
      </c>
    </row>
    <row r="28" spans="1:4" ht="27.95" customHeight="1">
      <c r="A28" s="349" t="s">
        <v>5</v>
      </c>
      <c r="B28" s="635">
        <v>8111</v>
      </c>
      <c r="C28" s="635">
        <v>10.992479349032179</v>
      </c>
      <c r="D28" s="635">
        <v>5723.9977559999998</v>
      </c>
    </row>
    <row r="29" spans="1:4" ht="27.95" customHeight="1">
      <c r="A29" s="593" t="s">
        <v>6</v>
      </c>
      <c r="B29" s="594">
        <v>5748.5</v>
      </c>
      <c r="C29" s="594">
        <v>8.7357571540401846</v>
      </c>
      <c r="D29" s="594">
        <v>5322.7760539999999</v>
      </c>
    </row>
    <row r="30" spans="1:4" ht="27.95" customHeight="1">
      <c r="A30" s="349" t="s">
        <v>7</v>
      </c>
      <c r="B30" s="635">
        <v>8427</v>
      </c>
      <c r="C30" s="635">
        <v>13.001423994304023</v>
      </c>
      <c r="D30" s="635">
        <v>4234.5227169999998</v>
      </c>
    </row>
    <row r="31" spans="1:4" ht="27.95" customHeight="1">
      <c r="A31" s="593" t="s">
        <v>8</v>
      </c>
      <c r="B31" s="594">
        <v>7549.7</v>
      </c>
      <c r="C31" s="594">
        <v>13.30630356173093</v>
      </c>
      <c r="D31" s="594">
        <v>3936.9019560000002</v>
      </c>
    </row>
    <row r="32" spans="1:4" ht="27.95" customHeight="1">
      <c r="A32" s="349" t="s">
        <v>9</v>
      </c>
      <c r="B32" s="635">
        <v>5404.72</v>
      </c>
      <c r="C32" s="635">
        <v>13.097629479417991</v>
      </c>
      <c r="D32" s="635">
        <v>4427.3823579999998</v>
      </c>
    </row>
    <row r="33" spans="1:4" ht="27.95" customHeight="1">
      <c r="A33" s="593" t="s">
        <v>10</v>
      </c>
      <c r="B33" s="594">
        <v>9810.5</v>
      </c>
      <c r="C33" s="594">
        <v>13.136741246623515</v>
      </c>
      <c r="D33" s="594">
        <v>5199.1911170000003</v>
      </c>
    </row>
    <row r="34" spans="1:4" ht="27.95" customHeight="1">
      <c r="A34" s="715" t="s">
        <v>11</v>
      </c>
      <c r="B34" s="350">
        <v>6207.5</v>
      </c>
      <c r="C34" s="350">
        <v>13.145710833668948</v>
      </c>
      <c r="D34" s="350">
        <v>5186.0529839999999</v>
      </c>
    </row>
    <row r="35" spans="1:4" ht="30" customHeight="1">
      <c r="A35" s="805" t="s">
        <v>176</v>
      </c>
      <c r="B35" s="806">
        <v>147787.54999999999</v>
      </c>
      <c r="C35" s="806">
        <v>15.224494891484435</v>
      </c>
      <c r="D35" s="806" t="s">
        <v>16</v>
      </c>
    </row>
    <row r="36" spans="1:4" ht="24.95" customHeight="1">
      <c r="A36" s="349" t="s">
        <v>0</v>
      </c>
      <c r="B36" s="635">
        <v>8378</v>
      </c>
      <c r="C36" s="635">
        <v>13.171281928861303</v>
      </c>
      <c r="D36" s="635">
        <v>5591.7773159999997</v>
      </c>
    </row>
    <row r="37" spans="1:4" ht="24.95" customHeight="1">
      <c r="A37" s="70" t="s">
        <v>1</v>
      </c>
      <c r="B37" s="969">
        <v>6836</v>
      </c>
      <c r="C37" s="969">
        <v>13.092890579286133</v>
      </c>
      <c r="D37" s="969">
        <v>5740.6809999999996</v>
      </c>
    </row>
    <row r="38" spans="1:4" ht="24.95" customHeight="1">
      <c r="A38" s="349" t="s">
        <v>2</v>
      </c>
      <c r="B38" s="635">
        <v>12506.24</v>
      </c>
      <c r="C38" s="635">
        <v>15.099533512870375</v>
      </c>
      <c r="D38" s="635">
        <v>4348.7819030000001</v>
      </c>
    </row>
    <row r="39" spans="1:4" ht="24.95" customHeight="1">
      <c r="A39" s="593" t="s">
        <v>3</v>
      </c>
      <c r="B39" s="594">
        <v>18219.7</v>
      </c>
      <c r="C39" s="594">
        <v>18.159075067097703</v>
      </c>
      <c r="D39" s="594">
        <v>2166.159549</v>
      </c>
    </row>
    <row r="40" spans="1:4" ht="24.95" customHeight="1">
      <c r="A40" s="349" t="s">
        <v>4</v>
      </c>
      <c r="B40" s="635">
        <v>12154</v>
      </c>
      <c r="C40" s="635">
        <v>18</v>
      </c>
      <c r="D40" s="635">
        <v>6536.3320000000003</v>
      </c>
    </row>
    <row r="41" spans="1:4" ht="24.95" customHeight="1">
      <c r="A41" s="593" t="s">
        <v>5</v>
      </c>
      <c r="B41" s="594">
        <v>7714.97</v>
      </c>
      <c r="C41" s="594">
        <v>17.126191028610609</v>
      </c>
      <c r="D41" s="594">
        <v>6203.5698439999996</v>
      </c>
    </row>
    <row r="42" spans="1:4" ht="24.95" customHeight="1">
      <c r="A42" s="349" t="s">
        <v>6</v>
      </c>
      <c r="B42" s="635">
        <v>11226</v>
      </c>
      <c r="C42" s="635">
        <v>15.619811152681276</v>
      </c>
      <c r="D42" s="635">
        <v>6065.5203570000003</v>
      </c>
    </row>
    <row r="43" spans="1:4" ht="24.95" customHeight="1">
      <c r="A43" s="593" t="s">
        <v>7</v>
      </c>
      <c r="B43" s="594">
        <v>15733</v>
      </c>
      <c r="C43" s="594">
        <v>14.604906883620416</v>
      </c>
      <c r="D43" s="594">
        <v>6298.2938269999995</v>
      </c>
    </row>
    <row r="44" spans="1:4" ht="24.95" customHeight="1">
      <c r="A44" s="349" t="s">
        <v>8</v>
      </c>
      <c r="B44" s="635">
        <v>7005.7</v>
      </c>
      <c r="C44" s="635">
        <v>14.163438343063506</v>
      </c>
      <c r="D44" s="635">
        <v>6685.0097290000003</v>
      </c>
    </row>
    <row r="45" spans="1:4" ht="24.95" customHeight="1">
      <c r="A45" s="593" t="s">
        <v>9</v>
      </c>
      <c r="B45" s="594">
        <v>12071.5</v>
      </c>
      <c r="C45" s="594">
        <v>14.017851965372985</v>
      </c>
      <c r="D45" s="594">
        <v>5862.8767639999996</v>
      </c>
    </row>
    <row r="46" spans="1:4" ht="24.95" customHeight="1">
      <c r="A46" s="349" t="s">
        <v>10</v>
      </c>
      <c r="B46" s="635">
        <v>17139</v>
      </c>
      <c r="C46" s="635">
        <v>14.079059455044051</v>
      </c>
      <c r="D46" s="635">
        <v>7069.8338489999996</v>
      </c>
    </row>
    <row r="47" spans="1:4" ht="25.5" customHeight="1">
      <c r="A47" s="800" t="s">
        <v>11</v>
      </c>
      <c r="B47" s="801">
        <v>18803.439999999999</v>
      </c>
      <c r="C47" s="801">
        <v>14.076049914271005</v>
      </c>
      <c r="D47" s="801">
        <v>5930.3593870000004</v>
      </c>
    </row>
    <row r="48" spans="1:4" ht="30" customHeight="1">
      <c r="A48" s="729" t="s">
        <v>177</v>
      </c>
      <c r="B48" s="346">
        <v>310508.00549999997</v>
      </c>
      <c r="C48" s="346">
        <v>14.155119201910562</v>
      </c>
      <c r="D48" s="346" t="s">
        <v>16</v>
      </c>
    </row>
    <row r="49" spans="1:4" ht="24.95" customHeight="1">
      <c r="A49" s="593" t="s">
        <v>0</v>
      </c>
      <c r="B49" s="594">
        <v>25014.5</v>
      </c>
      <c r="C49" s="594">
        <v>14.10729776729497</v>
      </c>
      <c r="D49" s="594">
        <v>6402.7954970000001</v>
      </c>
    </row>
    <row r="50" spans="1:4" ht="24.95" customHeight="1">
      <c r="A50" s="349" t="s">
        <v>1</v>
      </c>
      <c r="B50" s="635">
        <v>23171.651000000002</v>
      </c>
      <c r="C50" s="635">
        <v>14.260447949954019</v>
      </c>
      <c r="D50" s="635">
        <v>7262.486637</v>
      </c>
    </row>
    <row r="51" spans="1:4" ht="24.95" customHeight="1">
      <c r="A51" s="1167" t="s">
        <v>2</v>
      </c>
      <c r="B51" s="1168">
        <v>26130.75</v>
      </c>
      <c r="C51" s="1168">
        <v>13.8608440247601</v>
      </c>
      <c r="D51" s="1168">
        <v>7582.7193589999997</v>
      </c>
    </row>
    <row r="52" spans="1:4" ht="24.95" customHeight="1">
      <c r="A52" s="349" t="s">
        <v>3</v>
      </c>
      <c r="B52" s="635">
        <v>21985</v>
      </c>
      <c r="C52" s="635">
        <v>13.342870138730953</v>
      </c>
      <c r="D52" s="635">
        <v>8415.3488780000007</v>
      </c>
    </row>
    <row r="53" spans="1:4" ht="24.95" customHeight="1">
      <c r="A53" s="593" t="s">
        <v>4</v>
      </c>
      <c r="B53" s="594">
        <v>30826</v>
      </c>
      <c r="C53" s="594">
        <v>13.813306948679687</v>
      </c>
      <c r="D53" s="594">
        <v>8976.1093010000004</v>
      </c>
    </row>
    <row r="54" spans="1:4" ht="24.95" customHeight="1">
      <c r="A54" s="349" t="s">
        <v>5</v>
      </c>
      <c r="B54" s="635">
        <v>27424.366999999998</v>
      </c>
      <c r="C54" s="635">
        <v>13.942819719412302</v>
      </c>
      <c r="D54" s="635">
        <v>9074.5967519999995</v>
      </c>
    </row>
    <row r="55" spans="1:4" ht="24.95" customHeight="1">
      <c r="A55" s="70" t="s">
        <v>6</v>
      </c>
      <c r="B55" s="969">
        <v>41579.232499999998</v>
      </c>
      <c r="C55" s="969">
        <v>14.096778241397313</v>
      </c>
      <c r="D55" s="969">
        <v>9878.6822499999998</v>
      </c>
    </row>
    <row r="56" spans="1:4" ht="24.95" customHeight="1">
      <c r="A56" s="347" t="s">
        <v>7</v>
      </c>
      <c r="B56" s="348">
        <v>30203.841</v>
      </c>
      <c r="C56" s="348">
        <v>14.340439449406452</v>
      </c>
      <c r="D56" s="348">
        <v>10352.078315000001</v>
      </c>
    </row>
    <row r="57" spans="1:4" ht="24.95" customHeight="1">
      <c r="A57" s="593" t="s">
        <v>8</v>
      </c>
      <c r="B57" s="594">
        <v>31977.23</v>
      </c>
      <c r="C57" s="594">
        <v>14.3281705451035</v>
      </c>
      <c r="D57" s="594">
        <v>10199.826967999999</v>
      </c>
    </row>
    <row r="58" spans="1:4" ht="24.95" customHeight="1">
      <c r="A58" s="349" t="s">
        <v>9</v>
      </c>
      <c r="B58" s="635">
        <v>15342</v>
      </c>
      <c r="C58" s="635">
        <v>14.7207991135445</v>
      </c>
      <c r="D58" s="635">
        <v>9878.3385500000004</v>
      </c>
    </row>
    <row r="59" spans="1:4" ht="24.95" customHeight="1">
      <c r="A59" s="593" t="s">
        <v>10</v>
      </c>
      <c r="B59" s="594">
        <v>16081.5</v>
      </c>
      <c r="C59" s="594">
        <v>14.730280135559493</v>
      </c>
      <c r="D59" s="594">
        <v>8482.6095299999997</v>
      </c>
    </row>
    <row r="60" spans="1:4" ht="24.95" customHeight="1">
      <c r="A60" s="715" t="s">
        <v>11</v>
      </c>
      <c r="B60" s="350">
        <v>20771.934000000001</v>
      </c>
      <c r="C60" s="350">
        <v>14.830452234250311</v>
      </c>
      <c r="D60" s="350">
        <v>8921.153961</v>
      </c>
    </row>
    <row r="61" spans="1:4" ht="30" customHeight="1">
      <c r="A61" s="805" t="s">
        <v>1272</v>
      </c>
      <c r="B61" s="806">
        <v>232975.58828000003</v>
      </c>
      <c r="C61" s="806">
        <v>14.462644537978209</v>
      </c>
      <c r="D61" s="806" t="s">
        <v>16</v>
      </c>
    </row>
    <row r="62" spans="1:4" ht="24.95" customHeight="1">
      <c r="A62" s="349" t="s">
        <v>0</v>
      </c>
      <c r="B62" s="635">
        <v>24947.337</v>
      </c>
      <c r="C62" s="635">
        <v>14.8164468215586</v>
      </c>
      <c r="D62" s="635">
        <v>11681.437091</v>
      </c>
    </row>
    <row r="63" spans="1:4" ht="24.95" customHeight="1">
      <c r="A63" s="593" t="s">
        <v>1</v>
      </c>
      <c r="B63" s="594">
        <v>21197.665000000001</v>
      </c>
      <c r="C63" s="594">
        <v>14.612260831558601</v>
      </c>
      <c r="D63" s="594">
        <v>9999.7995769999998</v>
      </c>
    </row>
    <row r="64" spans="1:4" ht="24.95" customHeight="1">
      <c r="A64" s="349" t="s">
        <v>2</v>
      </c>
      <c r="B64" s="635">
        <v>31475.544129999998</v>
      </c>
      <c r="C64" s="635">
        <v>14.434480177483749</v>
      </c>
      <c r="D64" s="635">
        <v>10227.263220000001</v>
      </c>
    </row>
    <row r="65" spans="1:4" ht="24.95" customHeight="1">
      <c r="A65" s="593" t="s">
        <v>3</v>
      </c>
      <c r="B65" s="594">
        <v>25228.799999999999</v>
      </c>
      <c r="C65" s="594">
        <v>14.727874492643329</v>
      </c>
      <c r="D65" s="594">
        <v>9765.5526480000008</v>
      </c>
    </row>
    <row r="66" spans="1:4" ht="24.95" customHeight="1">
      <c r="A66" s="349" t="s">
        <v>4</v>
      </c>
      <c r="B66" s="635">
        <v>20343.5</v>
      </c>
      <c r="C66" s="635">
        <v>14.946034359869246</v>
      </c>
      <c r="D66" s="635">
        <v>11012.030518</v>
      </c>
    </row>
    <row r="67" spans="1:4" ht="24.95" customHeight="1">
      <c r="A67" s="593" t="s">
        <v>5</v>
      </c>
      <c r="B67" s="594">
        <v>18243.5</v>
      </c>
      <c r="C67" s="594">
        <v>15.241866966316771</v>
      </c>
      <c r="D67" s="594">
        <v>11638.754165</v>
      </c>
    </row>
    <row r="68" spans="1:4" ht="24.95" customHeight="1">
      <c r="A68" s="347" t="s">
        <v>6</v>
      </c>
      <c r="B68" s="348">
        <v>19702</v>
      </c>
      <c r="C68" s="348">
        <v>14.469673129631509</v>
      </c>
      <c r="D68" s="348">
        <v>11732.635002000001</v>
      </c>
    </row>
    <row r="69" spans="1:4" ht="24.95" customHeight="1">
      <c r="A69" s="70" t="s">
        <v>7</v>
      </c>
      <c r="B69" s="969">
        <v>15466.5416</v>
      </c>
      <c r="C69" s="969">
        <v>13.6942997521825</v>
      </c>
      <c r="D69" s="969">
        <v>12662.846707999999</v>
      </c>
    </row>
    <row r="70" spans="1:4" ht="24.95" customHeight="1">
      <c r="A70" s="349" t="s">
        <v>8</v>
      </c>
      <c r="B70" s="635">
        <v>14299.4604</v>
      </c>
      <c r="C70" s="635">
        <v>14.119192259870168</v>
      </c>
      <c r="D70" s="635">
        <v>11838.177051000001</v>
      </c>
    </row>
    <row r="71" spans="1:4" ht="24.95" customHeight="1">
      <c r="A71" s="70" t="s">
        <v>9</v>
      </c>
      <c r="B71" s="969">
        <v>19146.2</v>
      </c>
      <c r="C71" s="969">
        <v>14.019894287117026</v>
      </c>
      <c r="D71" s="969">
        <v>11467.238814</v>
      </c>
    </row>
    <row r="72" spans="1:4" ht="24.95" customHeight="1">
      <c r="A72" s="349" t="s">
        <v>10</v>
      </c>
      <c r="B72" s="635">
        <v>11467.5</v>
      </c>
      <c r="C72" s="635">
        <v>13.580030521037715</v>
      </c>
      <c r="D72" s="635">
        <v>11538.553512</v>
      </c>
    </row>
    <row r="73" spans="1:4" ht="24.95" customHeight="1">
      <c r="A73" s="800" t="s">
        <v>11</v>
      </c>
      <c r="B73" s="801">
        <v>11457.540150000001</v>
      </c>
      <c r="C73" s="801">
        <v>13.886799436613799</v>
      </c>
      <c r="D73" s="801">
        <v>11122.974285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576" priority="62" operator="equal">
      <formula>0</formula>
    </cfRule>
  </conditionalFormatting>
  <conditionalFormatting sqref="B43:D43">
    <cfRule type="cellIs" dxfId="575" priority="61" operator="equal">
      <formula>0</formula>
    </cfRule>
  </conditionalFormatting>
  <conditionalFormatting sqref="B41:D42">
    <cfRule type="cellIs" dxfId="574" priority="60" operator="equal">
      <formula>0</formula>
    </cfRule>
  </conditionalFormatting>
  <conditionalFormatting sqref="B46:D47">
    <cfRule type="cellIs" dxfId="573" priority="59" operator="equal">
      <formula>0</formula>
    </cfRule>
  </conditionalFormatting>
  <conditionalFormatting sqref="B44:D45">
    <cfRule type="cellIs" dxfId="572" priority="58" operator="equal">
      <formula>0</formula>
    </cfRule>
  </conditionalFormatting>
  <conditionalFormatting sqref="B39:D39">
    <cfRule type="cellIs" dxfId="571" priority="54" operator="equal">
      <formula>0</formula>
    </cfRule>
  </conditionalFormatting>
  <conditionalFormatting sqref="B40:D40">
    <cfRule type="cellIs" dxfId="570" priority="53" operator="equal">
      <formula>0</formula>
    </cfRule>
  </conditionalFormatting>
  <conditionalFormatting sqref="B48:D48">
    <cfRule type="cellIs" dxfId="569" priority="52" operator="equal">
      <formula>0</formula>
    </cfRule>
  </conditionalFormatting>
  <conditionalFormatting sqref="B49:D49">
    <cfRule type="cellIs" dxfId="568" priority="51" operator="equal">
      <formula>0</formula>
    </cfRule>
  </conditionalFormatting>
  <conditionalFormatting sqref="B22:D25">
    <cfRule type="cellIs" dxfId="567" priority="49" operator="equal">
      <formula>0</formula>
    </cfRule>
  </conditionalFormatting>
  <conditionalFormatting sqref="B26:D26">
    <cfRule type="cellIs" dxfId="566" priority="48" operator="equal">
      <formula>0</formula>
    </cfRule>
  </conditionalFormatting>
  <conditionalFormatting sqref="B27:D27">
    <cfRule type="cellIs" dxfId="565" priority="47" operator="equal">
      <formula>0</formula>
    </cfRule>
  </conditionalFormatting>
  <conditionalFormatting sqref="B28:D28">
    <cfRule type="cellIs" dxfId="564" priority="46" operator="equal">
      <formula>0</formula>
    </cfRule>
  </conditionalFormatting>
  <conditionalFormatting sqref="B29:D29">
    <cfRule type="cellIs" dxfId="563" priority="45" operator="equal">
      <formula>0</formula>
    </cfRule>
  </conditionalFormatting>
  <conditionalFormatting sqref="B29:D29">
    <cfRule type="cellIs" dxfId="562" priority="44" operator="equal">
      <formula>0</formula>
    </cfRule>
  </conditionalFormatting>
  <conditionalFormatting sqref="B30:D30">
    <cfRule type="cellIs" dxfId="561" priority="43" operator="equal">
      <formula>0</formula>
    </cfRule>
  </conditionalFormatting>
  <conditionalFormatting sqref="B34:D34">
    <cfRule type="cellIs" dxfId="560" priority="37" operator="equal">
      <formula>0</formula>
    </cfRule>
  </conditionalFormatting>
  <conditionalFormatting sqref="B31:D31">
    <cfRule type="cellIs" dxfId="559" priority="42" operator="equal">
      <formula>0</formula>
    </cfRule>
  </conditionalFormatting>
  <conditionalFormatting sqref="B31:D31">
    <cfRule type="cellIs" dxfId="558" priority="41" operator="equal">
      <formula>0</formula>
    </cfRule>
  </conditionalFormatting>
  <conditionalFormatting sqref="B32:D32">
    <cfRule type="cellIs" dxfId="557" priority="40" operator="equal">
      <formula>0</formula>
    </cfRule>
  </conditionalFormatting>
  <conditionalFormatting sqref="B33:D33">
    <cfRule type="cellIs" dxfId="556" priority="38" operator="equal">
      <formula>0</formula>
    </cfRule>
  </conditionalFormatting>
  <conditionalFormatting sqref="B33:D33">
    <cfRule type="cellIs" dxfId="555" priority="39" operator="equal">
      <formula>0</formula>
    </cfRule>
  </conditionalFormatting>
  <conditionalFormatting sqref="B9:D12">
    <cfRule type="cellIs" dxfId="554" priority="36" operator="equal">
      <formula>0</formula>
    </cfRule>
  </conditionalFormatting>
  <conditionalFormatting sqref="B13:D13">
    <cfRule type="cellIs" dxfId="553" priority="35" operator="equal">
      <formula>0</formula>
    </cfRule>
  </conditionalFormatting>
  <conditionalFormatting sqref="B14:D14">
    <cfRule type="cellIs" dxfId="552" priority="34" operator="equal">
      <formula>0</formula>
    </cfRule>
  </conditionalFormatting>
  <conditionalFormatting sqref="B15:D15">
    <cfRule type="cellIs" dxfId="551" priority="33" operator="equal">
      <formula>0</formula>
    </cfRule>
  </conditionalFormatting>
  <conditionalFormatting sqref="B16:D16">
    <cfRule type="cellIs" dxfId="550" priority="32" operator="equal">
      <formula>0</formula>
    </cfRule>
  </conditionalFormatting>
  <conditionalFormatting sqref="B16:D16">
    <cfRule type="cellIs" dxfId="549" priority="31" operator="equal">
      <formula>0</formula>
    </cfRule>
  </conditionalFormatting>
  <conditionalFormatting sqref="B17:D17">
    <cfRule type="cellIs" dxfId="548" priority="30" operator="equal">
      <formula>0</formula>
    </cfRule>
  </conditionalFormatting>
  <conditionalFormatting sqref="B21:D21">
    <cfRule type="cellIs" dxfId="547" priority="24" operator="equal">
      <formula>0</formula>
    </cfRule>
  </conditionalFormatting>
  <conditionalFormatting sqref="B18:D18">
    <cfRule type="cellIs" dxfId="546" priority="29" operator="equal">
      <formula>0</formula>
    </cfRule>
  </conditionalFormatting>
  <conditionalFormatting sqref="B18:D18">
    <cfRule type="cellIs" dxfId="545" priority="28" operator="equal">
      <formula>0</formula>
    </cfRule>
  </conditionalFormatting>
  <conditionalFormatting sqref="B19:D19">
    <cfRule type="cellIs" dxfId="544" priority="27" operator="equal">
      <formula>0</formula>
    </cfRule>
  </conditionalFormatting>
  <conditionalFormatting sqref="B20:D20">
    <cfRule type="cellIs" dxfId="543" priority="25" operator="equal">
      <formula>0</formula>
    </cfRule>
  </conditionalFormatting>
  <conditionalFormatting sqref="B20:D20">
    <cfRule type="cellIs" dxfId="542" priority="26" operator="equal">
      <formula>0</formula>
    </cfRule>
  </conditionalFormatting>
  <conditionalFormatting sqref="B50:D52">
    <cfRule type="cellIs" dxfId="541" priority="23" operator="equal">
      <formula>0</formula>
    </cfRule>
  </conditionalFormatting>
  <conditionalFormatting sqref="B53:D53">
    <cfRule type="cellIs" dxfId="540" priority="22" operator="equal">
      <formula>0</formula>
    </cfRule>
  </conditionalFormatting>
  <conditionalFormatting sqref="B54:D54 B56:D56">
    <cfRule type="cellIs" dxfId="539" priority="20" operator="equal">
      <formula>0</formula>
    </cfRule>
  </conditionalFormatting>
  <conditionalFormatting sqref="B55:D55">
    <cfRule type="cellIs" dxfId="538" priority="19" operator="equal">
      <formula>0</formula>
    </cfRule>
  </conditionalFormatting>
  <conditionalFormatting sqref="B57:D57">
    <cfRule type="cellIs" dxfId="537" priority="18" operator="equal">
      <formula>0</formula>
    </cfRule>
  </conditionalFormatting>
  <conditionalFormatting sqref="B58:D58">
    <cfRule type="cellIs" dxfId="536" priority="17" operator="equal">
      <formula>0</formula>
    </cfRule>
  </conditionalFormatting>
  <conditionalFormatting sqref="B59:D59">
    <cfRule type="cellIs" dxfId="535" priority="14" operator="equal">
      <formula>0</formula>
    </cfRule>
  </conditionalFormatting>
  <conditionalFormatting sqref="B60:D60">
    <cfRule type="cellIs" dxfId="534" priority="13" operator="equal">
      <formula>0</formula>
    </cfRule>
  </conditionalFormatting>
  <conditionalFormatting sqref="B61:D61 B63:D63">
    <cfRule type="cellIs" dxfId="533" priority="12" operator="equal">
      <formula>0</formula>
    </cfRule>
  </conditionalFormatting>
  <conditionalFormatting sqref="B62:D62">
    <cfRule type="cellIs" dxfId="532" priority="11" operator="equal">
      <formula>0</formula>
    </cfRule>
  </conditionalFormatting>
  <conditionalFormatting sqref="B64:D64">
    <cfRule type="cellIs" dxfId="531" priority="10" operator="equal">
      <formula>0</formula>
    </cfRule>
  </conditionalFormatting>
  <conditionalFormatting sqref="B65:D65">
    <cfRule type="cellIs" dxfId="530" priority="9" operator="equal">
      <formula>0</formula>
    </cfRule>
  </conditionalFormatting>
  <conditionalFormatting sqref="B66:D66">
    <cfRule type="cellIs" dxfId="529" priority="8" operator="equal">
      <formula>0</formula>
    </cfRule>
  </conditionalFormatting>
  <conditionalFormatting sqref="B67:D67">
    <cfRule type="cellIs" dxfId="528" priority="7" operator="equal">
      <formula>0</formula>
    </cfRule>
  </conditionalFormatting>
  <conditionalFormatting sqref="B68:D68">
    <cfRule type="cellIs" dxfId="527" priority="6" operator="equal">
      <formula>0</formula>
    </cfRule>
  </conditionalFormatting>
  <conditionalFormatting sqref="B69:D69">
    <cfRule type="cellIs" dxfId="526" priority="5" operator="equal">
      <formula>0</formula>
    </cfRule>
  </conditionalFormatting>
  <conditionalFormatting sqref="B70:D70">
    <cfRule type="cellIs" dxfId="525" priority="4" operator="equal">
      <formula>0</formula>
    </cfRule>
  </conditionalFormatting>
  <conditionalFormatting sqref="B71:D71">
    <cfRule type="cellIs" dxfId="524" priority="3" operator="equal">
      <formula>0</formula>
    </cfRule>
  </conditionalFormatting>
  <conditionalFormatting sqref="B72:D72">
    <cfRule type="cellIs" dxfId="523" priority="2" operator="equal">
      <formula>0</formula>
    </cfRule>
  </conditionalFormatting>
  <conditionalFormatting sqref="B73:D73">
    <cfRule type="cellIs" dxfId="52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Q24"/>
  <sheetViews>
    <sheetView showZeros="0" zoomScaleNormal="100" zoomScaleSheetLayoutView="100" workbookViewId="0">
      <pane xSplit="2" ySplit="7" topLeftCell="C8" activePane="bottomRight" state="frozen"/>
      <selection activeCell="A16" sqref="A16"/>
      <selection pane="topRight" activeCell="A16" sqref="A16"/>
      <selection pane="bottomLeft" activeCell="A16" sqref="A16"/>
      <selection pane="bottomRight" sqref="A1:N1"/>
    </sheetView>
  </sheetViews>
  <sheetFormatPr defaultColWidth="9" defaultRowHeight="12.75"/>
  <cols>
    <col min="1" max="1" width="4.28515625" style="46" customWidth="1"/>
    <col min="2" max="2" width="23" style="46" customWidth="1"/>
    <col min="3" max="22" width="10.28515625" style="45" customWidth="1"/>
    <col min="23" max="16384" width="9" style="46"/>
  </cols>
  <sheetData>
    <row r="1" spans="1:43" ht="18" customHeight="1">
      <c r="A1" s="1520" t="s">
        <v>115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46"/>
      <c r="P1" s="46"/>
      <c r="Q1" s="46"/>
      <c r="R1" s="46"/>
      <c r="S1" s="46"/>
      <c r="T1" s="46"/>
      <c r="U1" s="46"/>
      <c r="V1" s="46"/>
    </row>
    <row r="2" spans="1:43"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 t="s">
        <v>170</v>
      </c>
    </row>
    <row r="3" spans="1:43" s="193" customFormat="1" ht="15.75">
      <c r="A3" s="1521" t="s">
        <v>171</v>
      </c>
      <c r="B3" s="1521"/>
      <c r="C3" s="1521"/>
      <c r="D3" s="1521"/>
      <c r="E3" s="1521"/>
      <c r="F3" s="1521"/>
      <c r="G3" s="1521"/>
      <c r="H3" s="1521"/>
      <c r="I3" s="1521"/>
      <c r="J3" s="1521"/>
      <c r="K3" s="1521"/>
      <c r="L3" s="1521"/>
      <c r="M3" s="1521"/>
      <c r="N3" s="1521"/>
    </row>
    <row r="4" spans="1:43" ht="12.75" customHeight="1"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 t="s">
        <v>172</v>
      </c>
    </row>
    <row r="5" spans="1:43" ht="20.100000000000001" customHeight="1">
      <c r="A5" s="1522" t="s">
        <v>28</v>
      </c>
      <c r="B5" s="1522" t="s">
        <v>173</v>
      </c>
      <c r="C5" s="1517" t="s">
        <v>174</v>
      </c>
      <c r="D5" s="1518"/>
      <c r="E5" s="1518"/>
      <c r="F5" s="1519"/>
      <c r="G5" s="1517" t="s">
        <v>175</v>
      </c>
      <c r="H5" s="1518"/>
      <c r="I5" s="1518"/>
      <c r="J5" s="1519"/>
      <c r="K5" s="1517" t="s">
        <v>176</v>
      </c>
      <c r="L5" s="1518"/>
      <c r="M5" s="1518"/>
      <c r="N5" s="1519"/>
      <c r="O5" s="1517" t="s">
        <v>177</v>
      </c>
      <c r="P5" s="1518"/>
      <c r="Q5" s="1518"/>
      <c r="R5" s="1519"/>
      <c r="S5" s="1517" t="s">
        <v>1272</v>
      </c>
      <c r="T5" s="1518"/>
      <c r="U5" s="1518"/>
      <c r="V5" s="1519"/>
    </row>
    <row r="6" spans="1:43" s="48" customFormat="1" ht="30" customHeight="1">
      <c r="A6" s="1522"/>
      <c r="B6" s="1522"/>
      <c r="C6" s="49" t="s">
        <v>178</v>
      </c>
      <c r="D6" s="49" t="s">
        <v>179</v>
      </c>
      <c r="E6" s="49" t="s">
        <v>180</v>
      </c>
      <c r="F6" s="49" t="s">
        <v>181</v>
      </c>
      <c r="G6" s="49" t="s">
        <v>178</v>
      </c>
      <c r="H6" s="49" t="s">
        <v>179</v>
      </c>
      <c r="I6" s="49" t="s">
        <v>180</v>
      </c>
      <c r="J6" s="49" t="s">
        <v>181</v>
      </c>
      <c r="K6" s="49" t="s">
        <v>178</v>
      </c>
      <c r="L6" s="49" t="s">
        <v>179</v>
      </c>
      <c r="M6" s="49" t="s">
        <v>180</v>
      </c>
      <c r="N6" s="49" t="s">
        <v>181</v>
      </c>
      <c r="O6" s="49" t="s">
        <v>178</v>
      </c>
      <c r="P6" s="49" t="s">
        <v>179</v>
      </c>
      <c r="Q6" s="49" t="s">
        <v>180</v>
      </c>
      <c r="R6" s="49" t="s">
        <v>181</v>
      </c>
      <c r="S6" s="49" t="s">
        <v>178</v>
      </c>
      <c r="T6" s="49" t="s">
        <v>179</v>
      </c>
      <c r="U6" s="49" t="s">
        <v>180</v>
      </c>
      <c r="V6" s="49" t="s">
        <v>181</v>
      </c>
    </row>
    <row r="7" spans="1:43" s="48" customFormat="1" ht="15" customHeight="1">
      <c r="A7" s="613">
        <v>1</v>
      </c>
      <c r="B7" s="613">
        <v>2</v>
      </c>
      <c r="C7" s="487">
        <v>3</v>
      </c>
      <c r="D7" s="487">
        <v>4</v>
      </c>
      <c r="E7" s="487">
        <v>5</v>
      </c>
      <c r="F7" s="487">
        <v>6</v>
      </c>
      <c r="G7" s="487">
        <v>7</v>
      </c>
      <c r="H7" s="487">
        <v>8</v>
      </c>
      <c r="I7" s="487">
        <v>9</v>
      </c>
      <c r="J7" s="487">
        <v>10</v>
      </c>
      <c r="K7" s="487">
        <v>11</v>
      </c>
      <c r="L7" s="487">
        <v>12</v>
      </c>
      <c r="M7" s="487">
        <v>13</v>
      </c>
      <c r="N7" s="487">
        <v>14</v>
      </c>
      <c r="O7" s="487">
        <v>15</v>
      </c>
      <c r="P7" s="487">
        <v>16</v>
      </c>
      <c r="Q7" s="487">
        <v>17</v>
      </c>
      <c r="R7" s="487">
        <v>18</v>
      </c>
      <c r="S7" s="487">
        <v>19</v>
      </c>
      <c r="T7" s="487">
        <v>20</v>
      </c>
      <c r="U7" s="487">
        <v>21</v>
      </c>
      <c r="V7" s="487">
        <v>22</v>
      </c>
    </row>
    <row r="8" spans="1:43" s="426" customFormat="1" ht="30.75" customHeight="1">
      <c r="A8" s="427" t="s">
        <v>29</v>
      </c>
      <c r="B8" s="458" t="s">
        <v>182</v>
      </c>
      <c r="C8" s="427">
        <v>131513.60000000001</v>
      </c>
      <c r="D8" s="427">
        <v>295785.7</v>
      </c>
      <c r="E8" s="427">
        <v>473124.6</v>
      </c>
      <c r="F8" s="427">
        <v>668038</v>
      </c>
      <c r="G8" s="427">
        <v>152906.29999999999</v>
      </c>
      <c r="H8" s="427">
        <v>360046.3</v>
      </c>
      <c r="I8" s="427">
        <v>582260</v>
      </c>
      <c r="J8" s="427">
        <v>820536.6</v>
      </c>
      <c r="K8" s="427">
        <v>186691.6</v>
      </c>
      <c r="L8" s="427">
        <v>441482.9</v>
      </c>
      <c r="M8" s="427">
        <v>707857</v>
      </c>
      <c r="N8" s="427">
        <v>995573.1</v>
      </c>
      <c r="O8" s="427">
        <v>225971.8</v>
      </c>
      <c r="P8" s="427">
        <v>527658.69999999995</v>
      </c>
      <c r="Q8" s="427">
        <v>842711.4</v>
      </c>
      <c r="R8" s="427">
        <v>1192162.5</v>
      </c>
      <c r="S8" s="427">
        <v>273364.90000000002</v>
      </c>
      <c r="T8" s="427">
        <v>634753</v>
      </c>
      <c r="U8" s="427">
        <v>1015331.8</v>
      </c>
      <c r="V8" s="427">
        <v>1454573.8674000001</v>
      </c>
      <c r="AE8" s="627"/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</row>
    <row r="9" spans="1:43" s="426" customFormat="1" ht="51.75" customHeight="1">
      <c r="A9" s="375"/>
      <c r="B9" s="459" t="s">
        <v>183</v>
      </c>
      <c r="C9" s="375">
        <v>104.9</v>
      </c>
      <c r="D9" s="375">
        <v>100.8</v>
      </c>
      <c r="E9" s="375">
        <v>100</v>
      </c>
      <c r="F9" s="375">
        <v>101.6</v>
      </c>
      <c r="G9" s="375">
        <v>104.8</v>
      </c>
      <c r="H9" s="375">
        <v>108.4</v>
      </c>
      <c r="I9" s="375">
        <v>108.8</v>
      </c>
      <c r="J9" s="375">
        <v>108</v>
      </c>
      <c r="K9" s="375">
        <v>105.1</v>
      </c>
      <c r="L9" s="375">
        <v>104.5</v>
      </c>
      <c r="M9" s="375">
        <v>105.3</v>
      </c>
      <c r="N9" s="375">
        <v>106</v>
      </c>
      <c r="O9" s="375">
        <v>106.5</v>
      </c>
      <c r="P9" s="375">
        <v>107.1</v>
      </c>
      <c r="Q9" s="375">
        <v>106.5</v>
      </c>
      <c r="R9" s="375">
        <v>106.3</v>
      </c>
      <c r="S9" s="375">
        <v>106.2</v>
      </c>
      <c r="T9" s="375">
        <v>106.6</v>
      </c>
      <c r="U9" s="375">
        <v>106.6</v>
      </c>
      <c r="V9" s="375">
        <v>106.547214465762</v>
      </c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</row>
    <row r="10" spans="1:43" s="426" customFormat="1" ht="27.95" customHeight="1">
      <c r="A10" s="372"/>
      <c r="B10" s="460" t="s">
        <v>184</v>
      </c>
      <c r="C10" s="372">
        <v>112.6</v>
      </c>
      <c r="D10" s="372">
        <v>112.1</v>
      </c>
      <c r="E10" s="372">
        <v>111.2</v>
      </c>
      <c r="F10" s="372">
        <v>110.6</v>
      </c>
      <c r="G10" s="372">
        <v>110.9</v>
      </c>
      <c r="H10" s="372">
        <v>112.3</v>
      </c>
      <c r="I10" s="372">
        <v>113.2</v>
      </c>
      <c r="J10" s="372">
        <v>113.7</v>
      </c>
      <c r="K10" s="372">
        <v>116.2</v>
      </c>
      <c r="L10" s="372">
        <v>117.3</v>
      </c>
      <c r="M10" s="372">
        <v>115.4</v>
      </c>
      <c r="N10" s="372">
        <v>114.5</v>
      </c>
      <c r="O10" s="372">
        <v>113.6</v>
      </c>
      <c r="P10" s="372">
        <v>111.6</v>
      </c>
      <c r="Q10" s="372">
        <v>111.7</v>
      </c>
      <c r="R10" s="372">
        <v>112.7</v>
      </c>
      <c r="S10" s="372">
        <v>113.9</v>
      </c>
      <c r="T10" s="372">
        <v>112.9</v>
      </c>
      <c r="U10" s="372">
        <v>113.1</v>
      </c>
      <c r="V10" s="372">
        <v>113.34233536681886</v>
      </c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</row>
    <row r="11" spans="1:43" s="426" customFormat="1" ht="32.1" customHeight="1">
      <c r="A11" s="428" t="s">
        <v>30</v>
      </c>
      <c r="B11" s="461" t="s">
        <v>185</v>
      </c>
      <c r="C11" s="428">
        <v>120896.9</v>
      </c>
      <c r="D11" s="428">
        <v>275671</v>
      </c>
      <c r="E11" s="428">
        <v>441558.6</v>
      </c>
      <c r="F11" s="428">
        <v>623676.5</v>
      </c>
      <c r="G11" s="428">
        <v>141109.6</v>
      </c>
      <c r="H11" s="428">
        <v>335644.7</v>
      </c>
      <c r="I11" s="428">
        <v>544430.9</v>
      </c>
      <c r="J11" s="428">
        <v>768543.8</v>
      </c>
      <c r="K11" s="428">
        <v>171297.4</v>
      </c>
      <c r="L11" s="428">
        <v>408749.4</v>
      </c>
      <c r="M11" s="428">
        <v>659348.80000000005</v>
      </c>
      <c r="N11" s="428">
        <v>935794.9</v>
      </c>
      <c r="O11" s="428">
        <v>216033.7</v>
      </c>
      <c r="P11" s="428">
        <v>502472.7</v>
      </c>
      <c r="Q11" s="428">
        <v>802075.5</v>
      </c>
      <c r="R11" s="428">
        <v>1134016.6000000001</v>
      </c>
      <c r="S11" s="428">
        <v>265346.90000000002</v>
      </c>
      <c r="T11" s="428">
        <v>607819.6</v>
      </c>
      <c r="U11" s="428">
        <v>969124.9</v>
      </c>
      <c r="V11" s="428">
        <v>1386609.9612999998</v>
      </c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</row>
    <row r="12" spans="1:43" s="426" customFormat="1" ht="51.75" customHeight="1">
      <c r="A12" s="231"/>
      <c r="B12" s="542" t="s">
        <v>183</v>
      </c>
      <c r="C12" s="231">
        <v>104.8</v>
      </c>
      <c r="D12" s="231">
        <v>100.7</v>
      </c>
      <c r="E12" s="231">
        <v>100</v>
      </c>
      <c r="F12" s="231">
        <v>101.6</v>
      </c>
      <c r="G12" s="231">
        <v>104.9</v>
      </c>
      <c r="H12" s="231">
        <v>108.6</v>
      </c>
      <c r="I12" s="231">
        <v>109</v>
      </c>
      <c r="J12" s="231">
        <v>108.3</v>
      </c>
      <c r="K12" s="231">
        <v>105.5</v>
      </c>
      <c r="L12" s="231">
        <v>104.9</v>
      </c>
      <c r="M12" s="231">
        <v>105.8</v>
      </c>
      <c r="N12" s="231">
        <v>106.6</v>
      </c>
      <c r="O12" s="231">
        <v>106.5</v>
      </c>
      <c r="P12" s="231">
        <v>107</v>
      </c>
      <c r="Q12" s="231">
        <v>106.5</v>
      </c>
      <c r="R12" s="231">
        <v>106.2</v>
      </c>
      <c r="S12" s="231">
        <v>106.4</v>
      </c>
      <c r="T12" s="231">
        <v>106.7</v>
      </c>
      <c r="U12" s="231">
        <v>106.6</v>
      </c>
      <c r="V12" s="231">
        <v>106.57304051446346</v>
      </c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</row>
    <row r="13" spans="1:43" s="426" customFormat="1" ht="27.95" customHeight="1">
      <c r="A13" s="80"/>
      <c r="B13" s="518" t="s">
        <v>186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245222.5</v>
      </c>
      <c r="S13" s="80">
        <v>26429.8</v>
      </c>
      <c r="T13" s="80">
        <v>98977.9</v>
      </c>
      <c r="U13" s="80">
        <v>187918.5</v>
      </c>
      <c r="V13" s="80">
        <v>266564.95519999997</v>
      </c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</row>
    <row r="14" spans="1:43" s="426" customFormat="1" ht="51.75" customHeight="1">
      <c r="A14" s="231"/>
      <c r="B14" s="542" t="s">
        <v>183</v>
      </c>
      <c r="C14" s="231">
        <v>103.1</v>
      </c>
      <c r="D14" s="231">
        <v>102.4</v>
      </c>
      <c r="E14" s="231">
        <v>102.6</v>
      </c>
      <c r="F14" s="231">
        <v>102.9</v>
      </c>
      <c r="G14" s="231">
        <v>102.9</v>
      </c>
      <c r="H14" s="231">
        <v>101.8</v>
      </c>
      <c r="I14" s="231">
        <v>104</v>
      </c>
      <c r="J14" s="231">
        <v>104</v>
      </c>
      <c r="K14" s="231">
        <v>102.8</v>
      </c>
      <c r="L14" s="231">
        <v>102.7</v>
      </c>
      <c r="M14" s="231">
        <v>103.6</v>
      </c>
      <c r="N14" s="231">
        <v>103.6</v>
      </c>
      <c r="O14" s="231">
        <v>103.1</v>
      </c>
      <c r="P14" s="231">
        <v>103.7</v>
      </c>
      <c r="Q14" s="231">
        <v>104</v>
      </c>
      <c r="R14" s="231">
        <v>104.1</v>
      </c>
      <c r="S14" s="231">
        <v>103.6</v>
      </c>
      <c r="T14" s="231">
        <v>103.8</v>
      </c>
      <c r="U14" s="231">
        <v>103.1</v>
      </c>
      <c r="V14" s="231">
        <v>103.1141999231902</v>
      </c>
      <c r="AE14" s="627"/>
      <c r="AF14" s="627"/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</row>
    <row r="15" spans="1:43" s="426" customFormat="1" ht="27.95" customHeight="1">
      <c r="A15" s="80"/>
      <c r="B15" s="518" t="s">
        <v>187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280013.2</v>
      </c>
      <c r="S15" s="80">
        <v>72599.100000000006</v>
      </c>
      <c r="T15" s="80">
        <v>161301</v>
      </c>
      <c r="U15" s="80">
        <v>253368.8</v>
      </c>
      <c r="V15" s="80">
        <v>365894.59999999974</v>
      </c>
      <c r="AE15" s="627"/>
      <c r="AF15" s="627"/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</row>
    <row r="16" spans="1:43" s="426" customFormat="1" ht="51.75" customHeight="1">
      <c r="A16" s="231"/>
      <c r="B16" s="542" t="s">
        <v>183</v>
      </c>
      <c r="C16" s="231">
        <v>104.5</v>
      </c>
      <c r="D16" s="231">
        <v>101.1</v>
      </c>
      <c r="E16" s="231">
        <v>98.9</v>
      </c>
      <c r="F16" s="231">
        <v>101.5</v>
      </c>
      <c r="G16" s="231">
        <v>105.1</v>
      </c>
      <c r="H16" s="231">
        <v>108.4</v>
      </c>
      <c r="I16" s="231">
        <v>109.9</v>
      </c>
      <c r="J16" s="231">
        <v>108.9</v>
      </c>
      <c r="K16" s="231">
        <v>104.7</v>
      </c>
      <c r="L16" s="231">
        <v>102.7</v>
      </c>
      <c r="M16" s="231">
        <v>105.3</v>
      </c>
      <c r="N16" s="231">
        <v>105.1</v>
      </c>
      <c r="O16" s="231">
        <v>105.9</v>
      </c>
      <c r="P16" s="231">
        <v>107</v>
      </c>
      <c r="Q16" s="231">
        <v>106.4</v>
      </c>
      <c r="R16" s="231">
        <v>106</v>
      </c>
      <c r="S16" s="231">
        <v>105.4</v>
      </c>
      <c r="T16" s="231">
        <v>107.7</v>
      </c>
      <c r="U16" s="231">
        <v>107</v>
      </c>
      <c r="V16" s="231">
        <v>106.79999999999998</v>
      </c>
      <c r="AE16" s="627"/>
      <c r="AF16" s="627"/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</row>
    <row r="17" spans="1:42" s="426" customFormat="1" ht="27.95" customHeight="1">
      <c r="A17" s="80"/>
      <c r="B17" s="518" t="s">
        <v>188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84944.3</v>
      </c>
      <c r="S17" s="80">
        <v>17622</v>
      </c>
      <c r="T17" s="80">
        <v>43968.4</v>
      </c>
      <c r="U17" s="80">
        <v>69937.8</v>
      </c>
      <c r="V17" s="80">
        <v>96801.901600000027</v>
      </c>
      <c r="AE17" s="627"/>
      <c r="AF17" s="627"/>
      <c r="AG17" s="627"/>
      <c r="AH17" s="627"/>
      <c r="AI17" s="627"/>
      <c r="AJ17" s="627"/>
      <c r="AK17" s="627"/>
      <c r="AL17" s="627"/>
      <c r="AM17" s="627"/>
      <c r="AN17" s="627"/>
      <c r="AO17" s="627"/>
      <c r="AP17" s="627"/>
    </row>
    <row r="18" spans="1:42" s="426" customFormat="1" ht="51.75" customHeight="1">
      <c r="A18" s="231"/>
      <c r="B18" s="542" t="s">
        <v>183</v>
      </c>
      <c r="C18" s="231">
        <v>105.3</v>
      </c>
      <c r="D18" s="231">
        <v>105.8</v>
      </c>
      <c r="E18" s="231">
        <v>106.7</v>
      </c>
      <c r="F18" s="231">
        <v>109.7</v>
      </c>
      <c r="G18" s="231">
        <v>105.8</v>
      </c>
      <c r="H18" s="231">
        <v>101.9</v>
      </c>
      <c r="I18" s="231">
        <v>105</v>
      </c>
      <c r="J18" s="231">
        <v>105.7</v>
      </c>
      <c r="K18" s="231">
        <v>104.9</v>
      </c>
      <c r="L18" s="231">
        <v>105.2</v>
      </c>
      <c r="M18" s="231">
        <v>107.7</v>
      </c>
      <c r="N18" s="231">
        <v>107</v>
      </c>
      <c r="O18" s="231">
        <v>105.1</v>
      </c>
      <c r="P18" s="231">
        <v>106.5</v>
      </c>
      <c r="Q18" s="231">
        <v>106.1</v>
      </c>
      <c r="R18" s="231">
        <v>106.8</v>
      </c>
      <c r="S18" s="231">
        <v>107.5</v>
      </c>
      <c r="T18" s="231">
        <v>108.9</v>
      </c>
      <c r="U18" s="231">
        <v>109</v>
      </c>
      <c r="V18" s="231">
        <v>108.75155693182985</v>
      </c>
      <c r="AE18" s="627"/>
      <c r="AF18" s="627"/>
      <c r="AG18" s="627"/>
      <c r="AH18" s="627"/>
      <c r="AI18" s="627"/>
      <c r="AJ18" s="627"/>
      <c r="AK18" s="627"/>
      <c r="AL18" s="627"/>
      <c r="AM18" s="627"/>
      <c r="AN18" s="627"/>
      <c r="AO18" s="627"/>
      <c r="AP18" s="627"/>
    </row>
    <row r="19" spans="1:42" s="426" customFormat="1" ht="27.95" customHeight="1">
      <c r="A19" s="519"/>
      <c r="B19" s="317" t="s">
        <v>189</v>
      </c>
      <c r="C19" s="520">
        <v>60835.5</v>
      </c>
      <c r="D19" s="520">
        <v>121254.1</v>
      </c>
      <c r="E19" s="520">
        <v>187702.6</v>
      </c>
      <c r="F19" s="520">
        <v>259242</v>
      </c>
      <c r="G19" s="520">
        <v>70983.399999999994</v>
      </c>
      <c r="H19" s="520">
        <v>149852.79999999999</v>
      </c>
      <c r="I19" s="520">
        <v>229717.4</v>
      </c>
      <c r="J19" s="520">
        <v>320928.40000000002</v>
      </c>
      <c r="K19" s="520">
        <v>87177.3</v>
      </c>
      <c r="L19" s="520">
        <v>187179.5</v>
      </c>
      <c r="M19" s="520">
        <v>289504</v>
      </c>
      <c r="N19" s="520">
        <v>413565.8</v>
      </c>
      <c r="O19" s="520">
        <v>119546</v>
      </c>
      <c r="P19" s="520">
        <v>246877.7</v>
      </c>
      <c r="Q19" s="520">
        <v>372740</v>
      </c>
      <c r="R19" s="520">
        <v>523836.5</v>
      </c>
      <c r="S19" s="520">
        <v>148696</v>
      </c>
      <c r="T19" s="520">
        <v>303572.3</v>
      </c>
      <c r="U19" s="520">
        <v>457899.8</v>
      </c>
      <c r="V19" s="520">
        <v>657348.52450000006</v>
      </c>
      <c r="AE19" s="627"/>
      <c r="AF19" s="627"/>
      <c r="AG19" s="627"/>
      <c r="AH19" s="627"/>
      <c r="AI19" s="627"/>
      <c r="AJ19" s="627"/>
      <c r="AK19" s="627"/>
      <c r="AL19" s="627"/>
      <c r="AM19" s="627"/>
      <c r="AN19" s="627"/>
      <c r="AO19" s="627"/>
      <c r="AP19" s="627"/>
    </row>
    <row r="20" spans="1:42" s="426" customFormat="1" ht="51.75" customHeight="1">
      <c r="A20" s="231"/>
      <c r="B20" s="542" t="s">
        <v>183</v>
      </c>
      <c r="C20" s="231">
        <v>105.3</v>
      </c>
      <c r="D20" s="231">
        <v>98.7</v>
      </c>
      <c r="E20" s="231">
        <v>97.8</v>
      </c>
      <c r="F20" s="231">
        <v>99.2</v>
      </c>
      <c r="G20" s="231">
        <v>105.1</v>
      </c>
      <c r="H20" s="231">
        <v>113.3</v>
      </c>
      <c r="I20" s="231">
        <v>111.9</v>
      </c>
      <c r="J20" s="231">
        <v>110.9</v>
      </c>
      <c r="K20" s="231">
        <v>106.8</v>
      </c>
      <c r="L20" s="231">
        <v>107.2</v>
      </c>
      <c r="M20" s="231">
        <v>107</v>
      </c>
      <c r="N20" s="231">
        <v>109.1</v>
      </c>
      <c r="O20" s="231">
        <v>107.9</v>
      </c>
      <c r="P20" s="231">
        <v>108.5</v>
      </c>
      <c r="Q20" s="231">
        <v>107.9</v>
      </c>
      <c r="R20" s="231">
        <v>107.3</v>
      </c>
      <c r="S20" s="231">
        <v>107.2</v>
      </c>
      <c r="T20" s="231">
        <v>106.9</v>
      </c>
      <c r="U20" s="231">
        <v>107.5</v>
      </c>
      <c r="V20" s="231">
        <v>107.68911487196411</v>
      </c>
      <c r="AE20" s="627"/>
      <c r="AF20" s="627"/>
      <c r="AG20" s="627"/>
      <c r="AH20" s="627"/>
      <c r="AI20" s="627"/>
      <c r="AJ20" s="627"/>
      <c r="AK20" s="627"/>
      <c r="AL20" s="627"/>
      <c r="AM20" s="627"/>
      <c r="AN20" s="627"/>
      <c r="AO20" s="627"/>
      <c r="AP20" s="627"/>
    </row>
    <row r="21" spans="1:42" s="426" customFormat="1" ht="27.75" customHeight="1">
      <c r="A21" s="428" t="s">
        <v>31</v>
      </c>
      <c r="B21" s="461" t="s">
        <v>190</v>
      </c>
      <c r="C21" s="428">
        <v>10616.8</v>
      </c>
      <c r="D21" s="428">
        <v>20114.8</v>
      </c>
      <c r="E21" s="428">
        <v>31566</v>
      </c>
      <c r="F21" s="428">
        <v>44361.5</v>
      </c>
      <c r="G21" s="428">
        <v>11796.6</v>
      </c>
      <c r="H21" s="428">
        <v>24401.7</v>
      </c>
      <c r="I21" s="428">
        <v>37829</v>
      </c>
      <c r="J21" s="428">
        <v>51992.800000000003</v>
      </c>
      <c r="K21" s="428">
        <v>15394.2</v>
      </c>
      <c r="L21" s="428">
        <v>32733.5</v>
      </c>
      <c r="M21" s="428">
        <v>48508.2</v>
      </c>
      <c r="N21" s="428">
        <v>59778.2</v>
      </c>
      <c r="O21" s="428">
        <v>9938.1</v>
      </c>
      <c r="P21" s="428">
        <v>25186</v>
      </c>
      <c r="Q21" s="428">
        <v>40635.9</v>
      </c>
      <c r="R21" s="428">
        <v>58145.9</v>
      </c>
      <c r="S21" s="428">
        <v>8018</v>
      </c>
      <c r="T21" s="428">
        <v>26933.4</v>
      </c>
      <c r="U21" s="428">
        <v>46206.9</v>
      </c>
      <c r="V21" s="428">
        <v>67963.906099999993</v>
      </c>
      <c r="AE21" s="627"/>
      <c r="AF21" s="627"/>
      <c r="AG21" s="627"/>
      <c r="AH21" s="627"/>
      <c r="AI21" s="627"/>
      <c r="AJ21" s="627"/>
      <c r="AK21" s="627"/>
      <c r="AL21" s="627"/>
      <c r="AM21" s="627"/>
      <c r="AN21" s="627"/>
      <c r="AO21" s="627"/>
      <c r="AP21" s="627"/>
    </row>
    <row r="22" spans="1:42" s="426" customFormat="1" ht="51.75" customHeight="1">
      <c r="A22" s="372"/>
      <c r="B22" s="543" t="s">
        <v>183</v>
      </c>
      <c r="C22" s="372">
        <v>105</v>
      </c>
      <c r="D22" s="372">
        <v>101.4</v>
      </c>
      <c r="E22" s="372">
        <v>100.1</v>
      </c>
      <c r="F22" s="372">
        <v>101.6</v>
      </c>
      <c r="G22" s="372">
        <v>103.8</v>
      </c>
      <c r="H22" s="372">
        <v>105.5</v>
      </c>
      <c r="I22" s="372">
        <v>105.9</v>
      </c>
      <c r="J22" s="372">
        <v>104.6</v>
      </c>
      <c r="K22" s="372">
        <v>99.8</v>
      </c>
      <c r="L22" s="372">
        <v>99.3</v>
      </c>
      <c r="M22" s="372">
        <v>98</v>
      </c>
      <c r="N22" s="372">
        <v>97.7</v>
      </c>
      <c r="O22" s="372">
        <v>106.5</v>
      </c>
      <c r="P22" s="372">
        <v>107.7</v>
      </c>
      <c r="Q22" s="372">
        <v>107.2</v>
      </c>
      <c r="R22" s="372">
        <v>107.4</v>
      </c>
      <c r="S22" s="372">
        <v>103.6</v>
      </c>
      <c r="T22" s="372">
        <v>104.8</v>
      </c>
      <c r="U22" s="372">
        <v>106.6</v>
      </c>
      <c r="V22" s="372">
        <v>106.04110328528205</v>
      </c>
      <c r="AE22" s="627"/>
      <c r="AF22" s="627"/>
      <c r="AG22" s="627"/>
      <c r="AH22" s="627"/>
      <c r="AI22" s="627"/>
      <c r="AJ22" s="627"/>
      <c r="AK22" s="627"/>
      <c r="AL22" s="627"/>
      <c r="AM22" s="627"/>
      <c r="AN22" s="627"/>
      <c r="AO22" s="627"/>
      <c r="AP22" s="627"/>
    </row>
    <row r="23" spans="1:42" s="426" customFormat="1">
      <c r="A23" s="544"/>
      <c r="B23" s="545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</row>
    <row r="24" spans="1:42">
      <c r="A24" s="1516" t="s">
        <v>191</v>
      </c>
      <c r="B24" s="1516"/>
      <c r="C24" s="1516"/>
      <c r="D24" s="1516"/>
      <c r="E24" s="1516"/>
      <c r="F24" s="1516"/>
      <c r="G24" s="1516"/>
      <c r="H24" s="1516"/>
      <c r="I24" s="1516"/>
      <c r="J24" s="1516"/>
      <c r="K24" s="1516"/>
      <c r="L24" s="1516"/>
      <c r="M24" s="1516"/>
      <c r="N24" s="1516"/>
      <c r="O24" s="46"/>
      <c r="P24" s="46"/>
      <c r="Q24" s="46"/>
      <c r="R24" s="46"/>
      <c r="S24" s="46"/>
      <c r="T24" s="46"/>
      <c r="U24" s="46"/>
      <c r="V24" s="46"/>
    </row>
  </sheetData>
  <mergeCells count="10">
    <mergeCell ref="A1:N1"/>
    <mergeCell ref="A3:N3"/>
    <mergeCell ref="A5:A6"/>
    <mergeCell ref="B5:B6"/>
    <mergeCell ref="O5:R5"/>
    <mergeCell ref="A24:N24"/>
    <mergeCell ref="C5:F5"/>
    <mergeCell ref="K5:N5"/>
    <mergeCell ref="G5:J5"/>
    <mergeCell ref="S5:V5"/>
  </mergeCells>
  <conditionalFormatting sqref="A21:B23 A11:B11 A13:B18 N13:N18 N11 N21:N22 C23:N23 C20:L22 C8:L18">
    <cfRule type="cellIs" dxfId="1141" priority="45" operator="equal">
      <formula>0</formula>
    </cfRule>
  </conditionalFormatting>
  <conditionalFormatting sqref="A9:B9">
    <cfRule type="cellIs" dxfId="1140" priority="43" operator="equal">
      <formula>0</formula>
    </cfRule>
  </conditionalFormatting>
  <conditionalFormatting sqref="A20:B20">
    <cfRule type="cellIs" dxfId="1139" priority="42" operator="equal">
      <formula>0</formula>
    </cfRule>
  </conditionalFormatting>
  <conditionalFormatting sqref="N9">
    <cfRule type="cellIs" dxfId="1138" priority="41" operator="equal">
      <formula>0</formula>
    </cfRule>
  </conditionalFormatting>
  <conditionalFormatting sqref="N20">
    <cfRule type="cellIs" dxfId="1137" priority="40" operator="equal">
      <formula>0</formula>
    </cfRule>
  </conditionalFormatting>
  <conditionalFormatting sqref="A8:B8">
    <cfRule type="cellIs" dxfId="1136" priority="38" operator="equal">
      <formula>0</formula>
    </cfRule>
  </conditionalFormatting>
  <conditionalFormatting sqref="N8">
    <cfRule type="cellIs" dxfId="1135" priority="37" operator="equal">
      <formula>0</formula>
    </cfRule>
  </conditionalFormatting>
  <conditionalFormatting sqref="A10:B10">
    <cfRule type="cellIs" dxfId="1134" priority="35" operator="equal">
      <formula>0</formula>
    </cfRule>
  </conditionalFormatting>
  <conditionalFormatting sqref="N10">
    <cfRule type="cellIs" dxfId="1133" priority="34" operator="equal">
      <formula>0</formula>
    </cfRule>
  </conditionalFormatting>
  <conditionalFormatting sqref="A12 N12">
    <cfRule type="cellIs" dxfId="1132" priority="33" operator="equal">
      <formula>0</formula>
    </cfRule>
  </conditionalFormatting>
  <conditionalFormatting sqref="B12">
    <cfRule type="cellIs" dxfId="1131" priority="32" operator="equal">
      <formula>0</formula>
    </cfRule>
  </conditionalFormatting>
  <conditionalFormatting sqref="M13:M18 M11 M21:M22">
    <cfRule type="cellIs" dxfId="1130" priority="19" operator="equal">
      <formula>0</formula>
    </cfRule>
  </conditionalFormatting>
  <conditionalFormatting sqref="M9">
    <cfRule type="cellIs" dxfId="1129" priority="18" operator="equal">
      <formula>0</formula>
    </cfRule>
  </conditionalFormatting>
  <conditionalFormatting sqref="M20">
    <cfRule type="cellIs" dxfId="1128" priority="17" operator="equal">
      <formula>0</formula>
    </cfRule>
  </conditionalFormatting>
  <conditionalFormatting sqref="M8">
    <cfRule type="cellIs" dxfId="1127" priority="16" operator="equal">
      <formula>0</formula>
    </cfRule>
  </conditionalFormatting>
  <conditionalFormatting sqref="M10">
    <cfRule type="cellIs" dxfId="1126" priority="15" operator="equal">
      <formula>0</formula>
    </cfRule>
  </conditionalFormatting>
  <conditionalFormatting sqref="M12">
    <cfRule type="cellIs" dxfId="1125" priority="14" operator="equal">
      <formula>0</formula>
    </cfRule>
  </conditionalFormatting>
  <conditionalFormatting sqref="V13:V18 V11 V21:V22 O23:V23 O20:P22 O9:P18">
    <cfRule type="cellIs" dxfId="1124" priority="13" operator="equal">
      <formula>0</formula>
    </cfRule>
  </conditionalFormatting>
  <conditionalFormatting sqref="V9">
    <cfRule type="cellIs" dxfId="1123" priority="12" operator="equal">
      <formula>0</formula>
    </cfRule>
  </conditionalFormatting>
  <conditionalFormatting sqref="V20">
    <cfRule type="cellIs" dxfId="1122" priority="11" operator="equal">
      <formula>0</formula>
    </cfRule>
  </conditionalFormatting>
  <conditionalFormatting sqref="V10">
    <cfRule type="cellIs" dxfId="1121" priority="9" operator="equal">
      <formula>0</formula>
    </cfRule>
  </conditionalFormatting>
  <conditionalFormatting sqref="V12">
    <cfRule type="cellIs" dxfId="1120" priority="8" operator="equal">
      <formula>0</formula>
    </cfRule>
  </conditionalFormatting>
  <conditionalFormatting sqref="Q13:U18 Q11:U11 Q21:U22">
    <cfRule type="cellIs" dxfId="1119" priority="7" operator="equal">
      <formula>0</formula>
    </cfRule>
  </conditionalFormatting>
  <conditionalFormatting sqref="Q9:U9">
    <cfRule type="cellIs" dxfId="1118" priority="6" operator="equal">
      <formula>0</formula>
    </cfRule>
  </conditionalFormatting>
  <conditionalFormatting sqref="Q20:U20">
    <cfRule type="cellIs" dxfId="1117" priority="5" operator="equal">
      <formula>0</formula>
    </cfRule>
  </conditionalFormatting>
  <conditionalFormatting sqref="Q10:U10">
    <cfRule type="cellIs" dxfId="1116" priority="3" operator="equal">
      <formula>0</formula>
    </cfRule>
  </conditionalFormatting>
  <conditionalFormatting sqref="Q12:U12">
    <cfRule type="cellIs" dxfId="1115" priority="2" operator="equal">
      <formula>0</formula>
    </cfRule>
  </conditionalFormatting>
  <conditionalFormatting sqref="O8:V8">
    <cfRule type="cellIs" dxfId="11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44"/>
  <sheetViews>
    <sheetView showZeros="0" zoomScaleNormal="100" zoomScaleSheetLayoutView="100" workbookViewId="0">
      <pane xSplit="1" ySplit="5" topLeftCell="B28" activePane="bottomRight" state="frozen"/>
      <selection activeCell="A16" sqref="A16"/>
      <selection pane="topRight" activeCell="A16" sqref="A16"/>
      <selection pane="bottomLeft" activeCell="A16" sqref="A16"/>
      <selection pane="bottomRight" activeCell="D44" sqref="D44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10">
      <c r="A1" s="624"/>
      <c r="B1" s="624"/>
      <c r="C1" s="625" t="s">
        <v>1267</v>
      </c>
    </row>
    <row r="2" spans="1:10" s="345" customFormat="1" ht="15.75">
      <c r="A2" s="1562" t="s">
        <v>1268</v>
      </c>
      <c r="B2" s="1562"/>
      <c r="C2" s="1562"/>
    </row>
    <row r="3" spans="1:10">
      <c r="A3" s="66"/>
      <c r="B3" s="66"/>
      <c r="C3" s="66"/>
    </row>
    <row r="4" spans="1:10" s="67" customFormat="1" ht="45" customHeight="1">
      <c r="A4" s="68" t="s">
        <v>195</v>
      </c>
      <c r="B4" s="68" t="s">
        <v>1269</v>
      </c>
      <c r="C4" s="68" t="s">
        <v>1270</v>
      </c>
    </row>
    <row r="5" spans="1:10" ht="15" customHeight="1">
      <c r="A5" s="69">
        <v>1</v>
      </c>
      <c r="B5" s="69">
        <f>+A5+1</f>
        <v>2</v>
      </c>
      <c r="C5" s="69">
        <f>+B5+1</f>
        <v>3</v>
      </c>
    </row>
    <row r="6" spans="1:10" ht="30" customHeight="1">
      <c r="A6" s="729" t="s">
        <v>176</v>
      </c>
      <c r="B6" s="346">
        <v>531.11583730699999</v>
      </c>
      <c r="C6" s="621">
        <v>17.289821319195617</v>
      </c>
    </row>
    <row r="7" spans="1:10" ht="23.45" customHeight="1">
      <c r="A7" s="593" t="s">
        <v>0</v>
      </c>
      <c r="B7" s="594"/>
      <c r="C7" s="594"/>
      <c r="E7" s="1293"/>
    </row>
    <row r="8" spans="1:10" ht="23.45" customHeight="1">
      <c r="A8" s="347" t="s">
        <v>1</v>
      </c>
      <c r="B8" s="348"/>
      <c r="C8" s="348"/>
      <c r="E8" s="1293"/>
    </row>
    <row r="9" spans="1:10" ht="23.45" customHeight="1">
      <c r="A9" s="593" t="s">
        <v>2</v>
      </c>
      <c r="B9" s="594">
        <v>83.350894307000004</v>
      </c>
      <c r="C9" s="594">
        <v>17.949270462804801</v>
      </c>
      <c r="E9" s="1293"/>
    </row>
    <row r="10" spans="1:10" ht="23.45" customHeight="1">
      <c r="A10" s="349" t="s">
        <v>3</v>
      </c>
      <c r="B10" s="635">
        <v>207.06623809999999</v>
      </c>
      <c r="C10" s="635">
        <v>17.361266767998526</v>
      </c>
      <c r="E10" s="1293"/>
    </row>
    <row r="11" spans="1:10" ht="23.45" customHeight="1">
      <c r="A11" s="593" t="s">
        <v>4</v>
      </c>
      <c r="B11" s="594">
        <v>96.0721925</v>
      </c>
      <c r="C11" s="594">
        <v>17</v>
      </c>
      <c r="E11" s="1293"/>
    </row>
    <row r="12" spans="1:10" ht="23.45" customHeight="1">
      <c r="A12" s="349" t="s">
        <v>5</v>
      </c>
      <c r="B12" s="635">
        <v>144.6265124</v>
      </c>
      <c r="C12" s="635">
        <v>17.000000000000004</v>
      </c>
      <c r="E12" s="1293"/>
    </row>
    <row r="13" spans="1:10" ht="23.45" customHeight="1">
      <c r="A13" s="593" t="s">
        <v>6</v>
      </c>
      <c r="B13" s="594"/>
      <c r="C13" s="594"/>
      <c r="E13" s="1293"/>
    </row>
    <row r="14" spans="1:10" ht="23.45" customHeight="1">
      <c r="A14" s="349" t="s">
        <v>7</v>
      </c>
      <c r="B14" s="635"/>
      <c r="C14" s="635"/>
      <c r="E14" s="1293"/>
    </row>
    <row r="15" spans="1:10" ht="23.45" customHeight="1">
      <c r="A15" s="593" t="s">
        <v>8</v>
      </c>
      <c r="B15" s="594"/>
      <c r="C15" s="594"/>
      <c r="E15" s="1293"/>
      <c r="J15" s="1294"/>
    </row>
    <row r="16" spans="1:10" ht="23.45" customHeight="1">
      <c r="A16" s="349" t="s">
        <v>9</v>
      </c>
      <c r="B16" s="635"/>
      <c r="C16" s="635"/>
      <c r="E16" s="1293"/>
    </row>
    <row r="17" spans="1:5" ht="23.45" customHeight="1">
      <c r="A17" s="593" t="s">
        <v>10</v>
      </c>
      <c r="B17" s="594"/>
      <c r="C17" s="594"/>
      <c r="E17" s="1293"/>
    </row>
    <row r="18" spans="1:5" ht="23.45" customHeight="1">
      <c r="A18" s="715" t="s">
        <v>11</v>
      </c>
      <c r="B18" s="350"/>
      <c r="C18" s="350"/>
      <c r="E18" s="1293"/>
    </row>
    <row r="19" spans="1:5" ht="30" customHeight="1">
      <c r="A19" s="805" t="s">
        <v>177</v>
      </c>
      <c r="B19" s="806">
        <v>76418.817070012068</v>
      </c>
      <c r="C19" s="806">
        <v>14.418473942316394</v>
      </c>
    </row>
    <row r="20" spans="1:5" ht="23.45" customHeight="1">
      <c r="A20" s="349" t="s">
        <v>0</v>
      </c>
      <c r="B20" s="635"/>
      <c r="C20" s="635"/>
      <c r="E20" s="1293"/>
    </row>
    <row r="21" spans="1:5" ht="23.45" customHeight="1">
      <c r="A21" s="593" t="s">
        <v>1</v>
      </c>
      <c r="B21" s="594">
        <v>489.80026149999998</v>
      </c>
      <c r="C21" s="594">
        <v>15</v>
      </c>
      <c r="E21" s="1293"/>
    </row>
    <row r="22" spans="1:5" ht="23.45" customHeight="1">
      <c r="A22" s="349" t="s">
        <v>2</v>
      </c>
      <c r="B22" s="635">
        <v>1383.895393</v>
      </c>
      <c r="C22" s="635">
        <v>13.933029804514998</v>
      </c>
      <c r="E22" s="1293"/>
    </row>
    <row r="23" spans="1:5" ht="23.45" customHeight="1">
      <c r="A23" s="593" t="s">
        <v>3</v>
      </c>
      <c r="B23" s="594">
        <v>3317.9818915733899</v>
      </c>
      <c r="C23" s="594">
        <v>13.572288277998851</v>
      </c>
      <c r="E23" s="1293"/>
    </row>
    <row r="24" spans="1:5" ht="23.45" customHeight="1">
      <c r="A24" s="349" t="s">
        <v>4</v>
      </c>
      <c r="B24" s="635">
        <v>5489.5105872206304</v>
      </c>
      <c r="C24" s="635">
        <v>13.832451258818958</v>
      </c>
      <c r="E24" s="1293"/>
    </row>
    <row r="25" spans="1:5" ht="23.45" customHeight="1">
      <c r="A25" s="593" t="s">
        <v>5</v>
      </c>
      <c r="B25" s="594">
        <v>7529.4328297182001</v>
      </c>
      <c r="C25" s="594">
        <v>14.009170820894159</v>
      </c>
      <c r="E25" s="1293"/>
    </row>
    <row r="26" spans="1:5" ht="23.45" customHeight="1">
      <c r="A26" s="349" t="s">
        <v>6</v>
      </c>
      <c r="B26" s="635">
        <v>8026.3811293607196</v>
      </c>
      <c r="C26" s="635">
        <v>14.369923158111526</v>
      </c>
      <c r="E26" s="1293"/>
    </row>
    <row r="27" spans="1:5" ht="23.45" customHeight="1">
      <c r="A27" s="593" t="s">
        <v>7</v>
      </c>
      <c r="B27" s="594">
        <v>9535.0672780384302</v>
      </c>
      <c r="C27" s="594">
        <v>14.64215015240973</v>
      </c>
      <c r="E27" s="1293"/>
    </row>
    <row r="28" spans="1:5" ht="23.45" customHeight="1">
      <c r="A28" s="349" t="s">
        <v>8</v>
      </c>
      <c r="B28" s="635">
        <v>8752.1759143520103</v>
      </c>
      <c r="C28" s="635">
        <v>14.581411776008931</v>
      </c>
      <c r="E28" s="1293"/>
    </row>
    <row r="29" spans="1:5" ht="23.45" customHeight="1">
      <c r="A29" s="70" t="s">
        <v>9</v>
      </c>
      <c r="B29" s="969">
        <v>12246.093399586</v>
      </c>
      <c r="C29" s="969">
        <v>14.412144802566369</v>
      </c>
      <c r="E29" s="1293"/>
    </row>
    <row r="30" spans="1:5" ht="23.45" customHeight="1">
      <c r="A30" s="349" t="s">
        <v>10</v>
      </c>
      <c r="B30" s="635">
        <v>10856.6966973746</v>
      </c>
      <c r="C30" s="635">
        <v>14.565030491161584</v>
      </c>
      <c r="E30" s="1293"/>
    </row>
    <row r="31" spans="1:5" ht="23.45" customHeight="1">
      <c r="A31" s="800" t="s">
        <v>11</v>
      </c>
      <c r="B31" s="801">
        <v>8791.7816882880907</v>
      </c>
      <c r="C31" s="801">
        <v>14.965649167668998</v>
      </c>
      <c r="E31" s="1293"/>
    </row>
    <row r="32" spans="1:5" ht="30" customHeight="1">
      <c r="A32" s="729" t="s">
        <v>1272</v>
      </c>
      <c r="B32" s="346">
        <v>273440.32129226776</v>
      </c>
      <c r="C32" s="346">
        <v>13.700538044234367</v>
      </c>
      <c r="E32" s="1293"/>
    </row>
    <row r="33" spans="1:5" ht="23.45" customHeight="1">
      <c r="A33" s="593" t="s">
        <v>0</v>
      </c>
      <c r="B33" s="594">
        <v>8500.3829301702208</v>
      </c>
      <c r="C33" s="594">
        <v>14.516882588591512</v>
      </c>
      <c r="E33" s="1293"/>
    </row>
    <row r="34" spans="1:5" ht="23.45" customHeight="1">
      <c r="A34" s="349" t="s">
        <v>1</v>
      </c>
      <c r="B34" s="635">
        <v>15925.8490623338</v>
      </c>
      <c r="C34" s="635">
        <v>14.110822221748226</v>
      </c>
      <c r="E34" s="1293"/>
    </row>
    <row r="35" spans="1:5" ht="23.45" customHeight="1">
      <c r="A35" s="593" t="s">
        <v>2</v>
      </c>
      <c r="B35" s="594">
        <v>15883.540249730901</v>
      </c>
      <c r="C35" s="594">
        <v>14.282403866440777</v>
      </c>
      <c r="E35" s="1293"/>
    </row>
    <row r="36" spans="1:5" ht="23.45" customHeight="1">
      <c r="A36" s="349" t="s">
        <v>3</v>
      </c>
      <c r="B36" s="635">
        <v>15303.8104630731</v>
      </c>
      <c r="C36" s="635">
        <v>14.335501255633453</v>
      </c>
      <c r="E36" s="1293"/>
    </row>
    <row r="37" spans="1:5" ht="23.45" customHeight="1">
      <c r="A37" s="593" t="s">
        <v>4</v>
      </c>
      <c r="B37" s="594">
        <v>26588.028460970101</v>
      </c>
      <c r="C37" s="594">
        <v>14.397796942867613</v>
      </c>
      <c r="E37" s="1293"/>
    </row>
    <row r="38" spans="1:5" ht="23.45" customHeight="1">
      <c r="A38" s="349" t="s">
        <v>5</v>
      </c>
      <c r="B38" s="635">
        <v>22085.7061395073</v>
      </c>
      <c r="C38" s="635">
        <v>14.634526364330824</v>
      </c>
      <c r="E38" s="1293"/>
    </row>
    <row r="39" spans="1:5" ht="23.45" customHeight="1">
      <c r="A39" s="593" t="s">
        <v>6</v>
      </c>
      <c r="B39" s="594">
        <v>22836.313271661202</v>
      </c>
      <c r="C39" s="594">
        <v>14.252971116358683</v>
      </c>
      <c r="E39" s="1293"/>
    </row>
    <row r="40" spans="1:5" ht="23.45" customHeight="1">
      <c r="A40" s="349" t="s">
        <v>7</v>
      </c>
      <c r="B40" s="635">
        <v>20747.604603872802</v>
      </c>
      <c r="C40" s="635">
        <v>13.073462820937335</v>
      </c>
      <c r="E40" s="1293"/>
    </row>
    <row r="41" spans="1:5" ht="23.45" customHeight="1">
      <c r="A41" s="593" t="s">
        <v>8</v>
      </c>
      <c r="B41" s="594">
        <v>18674.506872530899</v>
      </c>
      <c r="C41" s="594">
        <v>13.036570676247505</v>
      </c>
      <c r="E41" s="1293"/>
    </row>
    <row r="42" spans="1:5" ht="23.45" customHeight="1">
      <c r="A42" s="349" t="s">
        <v>9</v>
      </c>
      <c r="B42" s="635">
        <v>36658.642227498603</v>
      </c>
      <c r="C42" s="635">
        <v>13.245078773316349</v>
      </c>
      <c r="E42" s="1293"/>
    </row>
    <row r="43" spans="1:5" ht="23.45" customHeight="1">
      <c r="A43" s="593" t="s">
        <v>10</v>
      </c>
      <c r="B43" s="594">
        <v>34494.790625249901</v>
      </c>
      <c r="C43" s="594">
        <v>13.065056177735411</v>
      </c>
      <c r="E43" s="1293"/>
    </row>
    <row r="44" spans="1:5" ht="23.45" customHeight="1">
      <c r="A44" s="715" t="s">
        <v>11</v>
      </c>
      <c r="B44" s="350">
        <v>35741.146385668901</v>
      </c>
      <c r="C44" s="350">
        <v>13.135699633752671</v>
      </c>
      <c r="E44" s="1293"/>
    </row>
  </sheetData>
  <mergeCells count="1">
    <mergeCell ref="A2:C2"/>
  </mergeCells>
  <conditionalFormatting sqref="B6:C17">
    <cfRule type="cellIs" dxfId="521" priority="25" operator="equal">
      <formula>0</formula>
    </cfRule>
  </conditionalFormatting>
  <conditionalFormatting sqref="B18:C18">
    <cfRule type="cellIs" dxfId="520" priority="24" operator="equal">
      <formula>0</formula>
    </cfRule>
  </conditionalFormatting>
  <conditionalFormatting sqref="B19:C19">
    <cfRule type="cellIs" dxfId="519" priority="23" operator="equal">
      <formula>0</formula>
    </cfRule>
  </conditionalFormatting>
  <conditionalFormatting sqref="B20:C21">
    <cfRule type="cellIs" dxfId="518" priority="22" operator="equal">
      <formula>0</formula>
    </cfRule>
  </conditionalFormatting>
  <conditionalFormatting sqref="B22:C23">
    <cfRule type="cellIs" dxfId="517" priority="21" operator="equal">
      <formula>0</formula>
    </cfRule>
  </conditionalFormatting>
  <conditionalFormatting sqref="B24:C24">
    <cfRule type="cellIs" dxfId="516" priority="20" operator="equal">
      <formula>0</formula>
    </cfRule>
  </conditionalFormatting>
  <conditionalFormatting sqref="B25:C25">
    <cfRule type="cellIs" dxfId="515" priority="19" operator="equal">
      <formula>0</formula>
    </cfRule>
  </conditionalFormatting>
  <conditionalFormatting sqref="B26:C26">
    <cfRule type="cellIs" dxfId="514" priority="18" operator="equal">
      <formula>0</formula>
    </cfRule>
  </conditionalFormatting>
  <conditionalFormatting sqref="B27:C27">
    <cfRule type="cellIs" dxfId="513" priority="17" operator="equal">
      <formula>0</formula>
    </cfRule>
  </conditionalFormatting>
  <conditionalFormatting sqref="B28:C28">
    <cfRule type="cellIs" dxfId="512" priority="16" operator="equal">
      <formula>0</formula>
    </cfRule>
  </conditionalFormatting>
  <conditionalFormatting sqref="B31:C31">
    <cfRule type="cellIs" dxfId="511" priority="13" operator="equal">
      <formula>0</formula>
    </cfRule>
  </conditionalFormatting>
  <conditionalFormatting sqref="B29:C29">
    <cfRule type="cellIs" dxfId="510" priority="15" operator="equal">
      <formula>0</formula>
    </cfRule>
  </conditionalFormatting>
  <conditionalFormatting sqref="B30:C30">
    <cfRule type="cellIs" dxfId="509" priority="14" operator="equal">
      <formula>0</formula>
    </cfRule>
  </conditionalFormatting>
  <conditionalFormatting sqref="B32:C32 B34:C34">
    <cfRule type="cellIs" dxfId="508" priority="12" operator="equal">
      <formula>0</formula>
    </cfRule>
  </conditionalFormatting>
  <conditionalFormatting sqref="B33:C33">
    <cfRule type="cellIs" dxfId="507" priority="11" operator="equal">
      <formula>0</formula>
    </cfRule>
  </conditionalFormatting>
  <conditionalFormatting sqref="B35:C35">
    <cfRule type="cellIs" dxfId="506" priority="10" operator="equal">
      <formula>0</formula>
    </cfRule>
  </conditionalFormatting>
  <conditionalFormatting sqref="B36:C36">
    <cfRule type="cellIs" dxfId="505" priority="9" operator="equal">
      <formula>0</formula>
    </cfRule>
  </conditionalFormatting>
  <conditionalFormatting sqref="B37:C37">
    <cfRule type="cellIs" dxfId="504" priority="8" operator="equal">
      <formula>0</formula>
    </cfRule>
  </conditionalFormatting>
  <conditionalFormatting sqref="B38:C38">
    <cfRule type="cellIs" dxfId="503" priority="7" operator="equal">
      <formula>0</formula>
    </cfRule>
  </conditionalFormatting>
  <conditionalFormatting sqref="B39:C39">
    <cfRule type="cellIs" dxfId="502" priority="6" operator="equal">
      <formula>0</formula>
    </cfRule>
  </conditionalFormatting>
  <conditionalFormatting sqref="B40:C40">
    <cfRule type="cellIs" dxfId="501" priority="5" operator="equal">
      <formula>0</formula>
    </cfRule>
  </conditionalFormatting>
  <conditionalFormatting sqref="B41:C41">
    <cfRule type="cellIs" dxfId="500" priority="4" operator="equal">
      <formula>0</formula>
    </cfRule>
  </conditionalFormatting>
  <conditionalFormatting sqref="B42:C42">
    <cfRule type="cellIs" dxfId="499" priority="3" operator="equal">
      <formula>0</formula>
    </cfRule>
  </conditionalFormatting>
  <conditionalFormatting sqref="B43:C43">
    <cfRule type="cellIs" dxfId="498" priority="2" operator="equal">
      <formula>0</formula>
    </cfRule>
  </conditionalFormatting>
  <conditionalFormatting sqref="B44:C44">
    <cfRule type="cellIs" dxfId="49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3"/>
  <sheetViews>
    <sheetView showZeros="0" zoomScaleNormal="100" zoomScaleSheetLayoutView="100" workbookViewId="0">
      <pane xSplit="1" ySplit="8" topLeftCell="B57" activePane="bottomRight" state="frozen"/>
      <selection activeCell="A16" sqref="A16"/>
      <selection pane="topRight" activeCell="A16" sqref="A16"/>
      <selection pane="bottomLeft" activeCell="A16" sqref="A16"/>
      <selection pane="bottomRight" activeCell="E61" sqref="E61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339" customFormat="1" ht="18" customHeight="1">
      <c r="A1" s="1581" t="s">
        <v>777</v>
      </c>
      <c r="B1" s="1581"/>
      <c r="C1" s="1581"/>
      <c r="D1" s="1581"/>
    </row>
    <row r="2" spans="1:13">
      <c r="D2" s="58" t="s">
        <v>778</v>
      </c>
    </row>
    <row r="3" spans="1:13" s="342" customFormat="1" ht="15.75" customHeight="1">
      <c r="A3" s="1555" t="s">
        <v>779</v>
      </c>
      <c r="B3" s="1555"/>
      <c r="C3" s="1555"/>
      <c r="D3" s="1555"/>
    </row>
    <row r="4" spans="1:13">
      <c r="A4" s="34"/>
      <c r="B4" s="34"/>
      <c r="C4" s="34"/>
      <c r="D4" s="34"/>
    </row>
    <row r="5" spans="1:13">
      <c r="A5" s="71"/>
      <c r="B5" s="71"/>
      <c r="C5" s="71"/>
      <c r="D5" s="47" t="s">
        <v>211</v>
      </c>
    </row>
    <row r="6" spans="1:13" s="767" customFormat="1" ht="24" customHeight="1">
      <c r="A6" s="1582" t="s">
        <v>195</v>
      </c>
      <c r="B6" s="1582" t="s">
        <v>780</v>
      </c>
      <c r="C6" s="1584" t="s">
        <v>1323</v>
      </c>
      <c r="D6" s="1585"/>
    </row>
    <row r="7" spans="1:13" s="767" customFormat="1" ht="24" customHeight="1">
      <c r="A7" s="1583"/>
      <c r="B7" s="1583"/>
      <c r="C7" s="72" t="s">
        <v>781</v>
      </c>
      <c r="D7" s="72" t="s">
        <v>782</v>
      </c>
    </row>
    <row r="8" spans="1:13" s="34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2.25" customHeight="1">
      <c r="A9" s="353" t="s">
        <v>174</v>
      </c>
      <c r="B9" s="327" t="s">
        <v>16</v>
      </c>
      <c r="C9" s="327">
        <v>11706.390769158115</v>
      </c>
      <c r="D9" s="327">
        <v>6470.5710958140726</v>
      </c>
      <c r="F9" s="880"/>
      <c r="G9" s="880"/>
      <c r="H9" s="880"/>
      <c r="J9" s="880"/>
      <c r="M9" s="880"/>
    </row>
    <row r="10" spans="1:13" ht="24.95" customHeight="1">
      <c r="A10" s="70" t="s">
        <v>0</v>
      </c>
      <c r="B10" s="95">
        <v>9546.5</v>
      </c>
      <c r="C10" s="95">
        <v>751.14572100261057</v>
      </c>
      <c r="D10" s="95">
        <v>415.77900578154333</v>
      </c>
      <c r="F10" s="880"/>
      <c r="G10" s="880"/>
      <c r="H10" s="880"/>
      <c r="J10" s="880"/>
      <c r="M10" s="880"/>
    </row>
    <row r="11" spans="1:13" ht="24.95" customHeight="1">
      <c r="A11" s="347" t="s">
        <v>1</v>
      </c>
      <c r="B11" s="351">
        <v>9525.7000000000007</v>
      </c>
      <c r="C11" s="351">
        <v>683.64140240019628</v>
      </c>
      <c r="D11" s="351">
        <v>361.16549228860964</v>
      </c>
      <c r="F11" s="880"/>
      <c r="G11" s="880"/>
      <c r="H11" s="880"/>
      <c r="J11" s="880"/>
      <c r="M11" s="880"/>
    </row>
    <row r="12" spans="1:13" ht="24.95" customHeight="1">
      <c r="A12" s="593" t="s">
        <v>2</v>
      </c>
      <c r="B12" s="689">
        <v>9528.4761904761908</v>
      </c>
      <c r="C12" s="689">
        <v>787.27803564441615</v>
      </c>
      <c r="D12" s="689">
        <v>456.3334440887491</v>
      </c>
      <c r="F12" s="880"/>
      <c r="G12" s="880"/>
      <c r="H12" s="880"/>
      <c r="J12" s="880"/>
      <c r="M12" s="880"/>
    </row>
    <row r="13" spans="1:13" ht="24.95" customHeight="1">
      <c r="A13" s="349" t="s">
        <v>3</v>
      </c>
      <c r="B13" s="396">
        <v>9928.318181818182</v>
      </c>
      <c r="C13" s="396">
        <v>901.33129998927961</v>
      </c>
      <c r="D13" s="396">
        <v>394.67448814077744</v>
      </c>
      <c r="F13" s="880"/>
      <c r="G13" s="880"/>
      <c r="H13" s="880"/>
      <c r="J13" s="880"/>
      <c r="M13" s="880"/>
    </row>
    <row r="14" spans="1:13" ht="24.95" customHeight="1">
      <c r="A14" s="593" t="s">
        <v>4</v>
      </c>
      <c r="B14" s="689">
        <v>10135.761904761905</v>
      </c>
      <c r="C14" s="689">
        <v>767.10577508310712</v>
      </c>
      <c r="D14" s="689">
        <v>417.1902717984396</v>
      </c>
      <c r="F14" s="880"/>
      <c r="G14" s="880"/>
      <c r="H14" s="880"/>
      <c r="J14" s="880"/>
      <c r="M14" s="880"/>
    </row>
    <row r="15" spans="1:13" ht="24.95" customHeight="1">
      <c r="A15" s="349" t="s">
        <v>5</v>
      </c>
      <c r="B15" s="396">
        <v>10164.545454545454</v>
      </c>
      <c r="C15" s="396">
        <v>990.60980539571278</v>
      </c>
      <c r="D15" s="396">
        <v>670.70733274623842</v>
      </c>
      <c r="F15" s="880"/>
      <c r="G15" s="880"/>
      <c r="H15" s="880"/>
      <c r="J15" s="880"/>
      <c r="M15" s="880"/>
    </row>
    <row r="16" spans="1:13" ht="24.95" customHeight="1">
      <c r="A16" s="593" t="s">
        <v>6</v>
      </c>
      <c r="B16" s="689">
        <v>10203.09090909091</v>
      </c>
      <c r="C16" s="689">
        <v>950.57105289628805</v>
      </c>
      <c r="D16" s="689">
        <v>526.59951724564962</v>
      </c>
      <c r="F16" s="880"/>
      <c r="G16" s="880"/>
      <c r="H16" s="880"/>
      <c r="J16" s="880"/>
      <c r="M16" s="880"/>
    </row>
    <row r="17" spans="1:13" ht="24.95" customHeight="1">
      <c r="A17" s="349" t="s">
        <v>7</v>
      </c>
      <c r="B17" s="396">
        <v>10252.523809523809</v>
      </c>
      <c r="C17" s="396">
        <v>1160.032437871997</v>
      </c>
      <c r="D17" s="396">
        <v>625.54061308826033</v>
      </c>
      <c r="F17" s="880"/>
      <c r="G17" s="880"/>
      <c r="H17" s="880"/>
      <c r="J17" s="880"/>
      <c r="M17" s="880"/>
    </row>
    <row r="18" spans="1:13" ht="24.95" customHeight="1">
      <c r="A18" s="593" t="s">
        <v>8</v>
      </c>
      <c r="B18" s="689">
        <v>10309.089047619047</v>
      </c>
      <c r="C18" s="689">
        <v>1208.6930799603804</v>
      </c>
      <c r="D18" s="689">
        <v>630.4793504232556</v>
      </c>
      <c r="F18" s="880"/>
      <c r="G18" s="880"/>
      <c r="H18" s="880"/>
      <c r="J18" s="880"/>
      <c r="M18" s="880"/>
    </row>
    <row r="19" spans="1:13" ht="24.95" customHeight="1">
      <c r="A19" s="349" t="s">
        <v>9</v>
      </c>
      <c r="B19" s="396">
        <v>10364.190476190501</v>
      </c>
      <c r="C19" s="396">
        <v>1145.7356047786054</v>
      </c>
      <c r="D19" s="396">
        <v>480.49780477496091</v>
      </c>
      <c r="F19" s="880"/>
      <c r="G19" s="880"/>
      <c r="H19" s="880"/>
      <c r="J19" s="880"/>
      <c r="M19" s="880"/>
    </row>
    <row r="20" spans="1:13" ht="24.95" customHeight="1">
      <c r="A20" s="593" t="s">
        <v>10</v>
      </c>
      <c r="B20" s="689">
        <v>10403.380952380952</v>
      </c>
      <c r="C20" s="689">
        <v>1076.7456427089949</v>
      </c>
      <c r="D20" s="689">
        <v>478.4859964130311</v>
      </c>
      <c r="F20" s="880"/>
      <c r="G20" s="880"/>
      <c r="H20" s="880"/>
      <c r="J20" s="880"/>
      <c r="M20" s="880"/>
    </row>
    <row r="21" spans="1:13" ht="24.95" customHeight="1">
      <c r="A21" s="349" t="s">
        <v>11</v>
      </c>
      <c r="B21" s="396">
        <v>10463.409090909099</v>
      </c>
      <c r="C21" s="396">
        <v>1283.5009114265265</v>
      </c>
      <c r="D21" s="396">
        <v>1013.1177790245576</v>
      </c>
      <c r="F21" s="880"/>
      <c r="G21" s="880"/>
      <c r="H21" s="880"/>
      <c r="J21" s="880"/>
      <c r="M21" s="880"/>
    </row>
    <row r="22" spans="1:13" ht="32.25" customHeight="1">
      <c r="A22" s="817" t="s">
        <v>175</v>
      </c>
      <c r="B22" s="816" t="s">
        <v>16</v>
      </c>
      <c r="C22" s="816">
        <v>9773.4897323791574</v>
      </c>
      <c r="D22" s="816">
        <v>3048.0004523356893</v>
      </c>
      <c r="F22" s="880"/>
      <c r="G22" s="880"/>
      <c r="H22" s="880"/>
      <c r="J22" s="880"/>
      <c r="M22" s="880"/>
    </row>
    <row r="23" spans="1:13" ht="24.95" customHeight="1">
      <c r="A23" s="347" t="s">
        <v>0</v>
      </c>
      <c r="B23" s="351">
        <v>10507.4</v>
      </c>
      <c r="C23" s="351">
        <v>842.53286932290621</v>
      </c>
      <c r="D23" s="351">
        <v>255.49268505944099</v>
      </c>
      <c r="F23" s="880"/>
      <c r="G23" s="880"/>
      <c r="H23" s="880"/>
      <c r="J23" s="880"/>
      <c r="M23" s="880"/>
    </row>
    <row r="24" spans="1:13" ht="24.95" customHeight="1">
      <c r="A24" s="70" t="s">
        <v>1</v>
      </c>
      <c r="B24" s="95">
        <v>10532.804</v>
      </c>
      <c r="C24" s="95">
        <v>626.86867674567497</v>
      </c>
      <c r="D24" s="95">
        <v>234.06858096567501</v>
      </c>
      <c r="F24" s="880"/>
      <c r="G24" s="880"/>
      <c r="H24" s="880"/>
      <c r="J24" s="880"/>
      <c r="M24" s="880"/>
    </row>
    <row r="25" spans="1:13" ht="24.95" customHeight="1">
      <c r="A25" s="349" t="s">
        <v>2</v>
      </c>
      <c r="B25" s="396">
        <v>10503.11</v>
      </c>
      <c r="C25" s="396">
        <v>643.6164939760821</v>
      </c>
      <c r="D25" s="396">
        <v>367.49449397608208</v>
      </c>
      <c r="F25" s="880"/>
      <c r="G25" s="880"/>
      <c r="H25" s="880"/>
      <c r="J25" s="880"/>
      <c r="M25" s="880"/>
    </row>
    <row r="26" spans="1:13" ht="24.95" customHeight="1">
      <c r="A26" s="593" t="s">
        <v>3</v>
      </c>
      <c r="B26" s="689">
        <v>10505.720454545501</v>
      </c>
      <c r="C26" s="689">
        <v>735.3927964925789</v>
      </c>
      <c r="D26" s="689">
        <v>444.68579649257885</v>
      </c>
      <c r="F26" s="880"/>
      <c r="G26" s="880"/>
      <c r="H26" s="880"/>
      <c r="J26" s="880"/>
      <c r="M26" s="880"/>
    </row>
    <row r="27" spans="1:13" ht="24.95" customHeight="1">
      <c r="A27" s="349" t="s">
        <v>4</v>
      </c>
      <c r="B27" s="396">
        <v>10558.8131578947</v>
      </c>
      <c r="C27" s="396">
        <v>699.00177685267738</v>
      </c>
      <c r="D27" s="396">
        <v>240.15177685267747</v>
      </c>
      <c r="F27" s="880"/>
      <c r="G27" s="880"/>
      <c r="H27" s="880"/>
      <c r="J27" s="880"/>
      <c r="M27" s="880"/>
    </row>
    <row r="28" spans="1:13" ht="24.95" customHeight="1">
      <c r="A28" s="593" t="s">
        <v>5</v>
      </c>
      <c r="B28" s="689">
        <v>10575.87</v>
      </c>
      <c r="C28" s="689">
        <v>729.38646019914427</v>
      </c>
      <c r="D28" s="689">
        <v>114.50846019914418</v>
      </c>
      <c r="F28" s="880"/>
      <c r="G28" s="880"/>
      <c r="H28" s="880"/>
      <c r="J28" s="880"/>
      <c r="M28" s="880"/>
    </row>
    <row r="29" spans="1:13" ht="24.95" customHeight="1">
      <c r="A29" s="349" t="s">
        <v>6</v>
      </c>
      <c r="B29" s="396">
        <v>10628.570952381</v>
      </c>
      <c r="C29" s="396">
        <v>827.09738000302082</v>
      </c>
      <c r="D29" s="396">
        <v>125.99738000302069</v>
      </c>
      <c r="F29" s="880"/>
      <c r="G29" s="880"/>
      <c r="H29" s="880"/>
      <c r="J29" s="880"/>
      <c r="M29" s="880"/>
    </row>
    <row r="30" spans="1:13" ht="24.95" customHeight="1">
      <c r="A30" s="593" t="s">
        <v>7</v>
      </c>
      <c r="B30" s="689">
        <v>10648.3272727273</v>
      </c>
      <c r="C30" s="689">
        <v>896.90202002194837</v>
      </c>
      <c r="D30" s="689">
        <v>201.08202002194827</v>
      </c>
      <c r="F30" s="880"/>
      <c r="G30" s="880"/>
      <c r="H30" s="880"/>
      <c r="J30" s="880"/>
      <c r="M30" s="880"/>
    </row>
    <row r="31" spans="1:13" ht="24.95" customHeight="1">
      <c r="A31" s="349" t="s">
        <v>8</v>
      </c>
      <c r="B31" s="396">
        <v>10678.198421052601</v>
      </c>
      <c r="C31" s="396">
        <v>822.79026016173179</v>
      </c>
      <c r="D31" s="396">
        <v>173.39026016173185</v>
      </c>
      <c r="F31" s="880"/>
      <c r="G31" s="880"/>
      <c r="H31" s="880"/>
      <c r="J31" s="880"/>
      <c r="M31" s="880"/>
    </row>
    <row r="32" spans="1:13" ht="24.95" customHeight="1">
      <c r="A32" s="593" t="s">
        <v>9</v>
      </c>
      <c r="B32" s="689">
        <v>10687.628000000001</v>
      </c>
      <c r="C32" s="689">
        <v>757.87698754729399</v>
      </c>
      <c r="D32" s="689">
        <v>236.60598754729398</v>
      </c>
      <c r="F32" s="880"/>
      <c r="G32" s="880"/>
      <c r="H32" s="880"/>
      <c r="J32" s="880"/>
      <c r="M32" s="880"/>
    </row>
    <row r="33" spans="1:13" ht="24.95" customHeight="1">
      <c r="A33" s="349" t="s">
        <v>10</v>
      </c>
      <c r="B33" s="396">
        <v>10733.3722727273</v>
      </c>
      <c r="C33" s="396">
        <v>1041.8030110561001</v>
      </c>
      <c r="D33" s="396">
        <v>151.10301105609656</v>
      </c>
      <c r="F33" s="880"/>
      <c r="G33" s="880"/>
      <c r="H33" s="880"/>
      <c r="J33" s="880"/>
      <c r="M33" s="880"/>
    </row>
    <row r="34" spans="1:13" ht="24.95" customHeight="1">
      <c r="A34" s="593" t="s">
        <v>11</v>
      </c>
      <c r="B34" s="689">
        <v>10810.385238095238</v>
      </c>
      <c r="C34" s="689">
        <v>1150.221</v>
      </c>
      <c r="D34" s="689">
        <v>503.42</v>
      </c>
      <c r="F34" s="880"/>
      <c r="G34" s="880"/>
      <c r="H34" s="880"/>
      <c r="J34" s="880"/>
      <c r="M34" s="880"/>
    </row>
    <row r="35" spans="1:13" ht="32.25" customHeight="1">
      <c r="A35" s="353" t="s">
        <v>176</v>
      </c>
      <c r="B35" s="327" t="s">
        <v>16</v>
      </c>
      <c r="C35" s="327">
        <v>14195.19004933971</v>
      </c>
      <c r="D35" s="327">
        <v>6403.8026490759949</v>
      </c>
      <c r="F35" s="880"/>
      <c r="G35" s="880"/>
      <c r="H35" s="880"/>
      <c r="J35" s="880"/>
      <c r="M35" s="880"/>
    </row>
    <row r="36" spans="1:13" ht="24.95" customHeight="1">
      <c r="A36" s="70" t="s">
        <v>0</v>
      </c>
      <c r="B36" s="95">
        <v>10826.0975</v>
      </c>
      <c r="C36" s="95">
        <v>852.80147869375503</v>
      </c>
      <c r="D36" s="95">
        <v>114.70147869375501</v>
      </c>
      <c r="F36" s="880"/>
      <c r="G36" s="880"/>
      <c r="H36" s="880"/>
      <c r="J36" s="880"/>
      <c r="M36" s="880"/>
    </row>
    <row r="37" spans="1:13" ht="24.95" customHeight="1">
      <c r="A37" s="347" t="s">
        <v>1</v>
      </c>
      <c r="B37" s="351">
        <v>10848.684999999999</v>
      </c>
      <c r="C37" s="351">
        <v>911.50599999999997</v>
      </c>
      <c r="D37" s="351">
        <v>172.45599999999999</v>
      </c>
      <c r="F37" s="880"/>
      <c r="G37" s="880"/>
      <c r="H37" s="880"/>
      <c r="J37" s="880"/>
      <c r="M37" s="880"/>
    </row>
    <row r="38" spans="1:13" ht="24.95" customHeight="1">
      <c r="A38" s="593" t="s">
        <v>2</v>
      </c>
      <c r="B38" s="689">
        <v>11189.9878947368</v>
      </c>
      <c r="C38" s="689">
        <v>1349.6000471664599</v>
      </c>
      <c r="D38" s="689">
        <v>383.68264690274441</v>
      </c>
      <c r="F38" s="880"/>
      <c r="G38" s="880"/>
      <c r="H38" s="880"/>
      <c r="J38" s="880"/>
      <c r="M38" s="880"/>
    </row>
    <row r="39" spans="1:13" ht="24.95" customHeight="1">
      <c r="A39" s="349" t="s">
        <v>3</v>
      </c>
      <c r="B39" s="396">
        <v>11298.469047619044</v>
      </c>
      <c r="C39" s="396">
        <v>599.35091125173426</v>
      </c>
      <c r="D39" s="396">
        <v>738.16091125173421</v>
      </c>
      <c r="F39" s="880"/>
      <c r="G39" s="880"/>
      <c r="H39" s="880"/>
      <c r="J39" s="880"/>
      <c r="M39" s="880"/>
    </row>
    <row r="40" spans="1:13" ht="24.95" customHeight="1">
      <c r="A40" s="593" t="s">
        <v>4</v>
      </c>
      <c r="B40" s="689">
        <v>11103.990526315791</v>
      </c>
      <c r="C40" s="689">
        <v>859.05270560069505</v>
      </c>
      <c r="D40" s="689">
        <v>814.11270560069499</v>
      </c>
      <c r="F40" s="880"/>
      <c r="G40" s="880"/>
      <c r="H40" s="880"/>
      <c r="J40" s="880"/>
      <c r="M40" s="880"/>
    </row>
    <row r="41" spans="1:13" ht="24.95" customHeight="1">
      <c r="A41" s="349" t="s">
        <v>5</v>
      </c>
      <c r="B41" s="396">
        <v>10939.5422727273</v>
      </c>
      <c r="C41" s="396">
        <v>1317.7852888693246</v>
      </c>
      <c r="D41" s="396">
        <v>701.99528886932467</v>
      </c>
      <c r="F41" s="880"/>
      <c r="G41" s="880"/>
      <c r="H41" s="880"/>
      <c r="J41" s="880"/>
      <c r="M41" s="880"/>
    </row>
    <row r="42" spans="1:13" ht="24.95" customHeight="1">
      <c r="A42" s="593" t="s">
        <v>6</v>
      </c>
      <c r="B42" s="689">
        <v>10919.918</v>
      </c>
      <c r="C42" s="689">
        <v>1214.6174797166641</v>
      </c>
      <c r="D42" s="689">
        <v>511.21747971666395</v>
      </c>
      <c r="F42" s="880"/>
      <c r="G42" s="880"/>
      <c r="H42" s="880"/>
      <c r="J42" s="880"/>
      <c r="M42" s="880"/>
    </row>
    <row r="43" spans="1:13" ht="24.95" customHeight="1">
      <c r="A43" s="349" t="s">
        <v>7</v>
      </c>
      <c r="B43" s="396">
        <v>10920.667826086999</v>
      </c>
      <c r="C43" s="396">
        <v>1278.9890679983575</v>
      </c>
      <c r="D43" s="396">
        <v>643.88906799835752</v>
      </c>
      <c r="F43" s="880"/>
      <c r="G43" s="880"/>
      <c r="H43" s="880"/>
      <c r="J43" s="880"/>
      <c r="M43" s="880"/>
    </row>
    <row r="44" spans="1:13" ht="24.95" customHeight="1">
      <c r="A44" s="593" t="s">
        <v>8</v>
      </c>
      <c r="B44" s="689">
        <v>10982.629000000001</v>
      </c>
      <c r="C44" s="689">
        <v>1201.7820700427196</v>
      </c>
      <c r="D44" s="689">
        <v>552.23207004271956</v>
      </c>
      <c r="F44" s="880"/>
      <c r="G44" s="880"/>
      <c r="H44" s="880"/>
      <c r="J44" s="880"/>
      <c r="M44" s="880"/>
    </row>
    <row r="45" spans="1:13" ht="24.95" customHeight="1">
      <c r="A45" s="349" t="s">
        <v>9</v>
      </c>
      <c r="B45" s="396">
        <v>11107.529047619</v>
      </c>
      <c r="C45" s="396">
        <v>1481.38</v>
      </c>
      <c r="D45" s="396">
        <v>382.88</v>
      </c>
      <c r="F45" s="880"/>
      <c r="G45" s="880"/>
      <c r="H45" s="880"/>
      <c r="J45" s="880"/>
      <c r="M45" s="880"/>
    </row>
    <row r="46" spans="1:13" ht="24.95" customHeight="1">
      <c r="A46" s="593" t="s">
        <v>10</v>
      </c>
      <c r="B46" s="689">
        <v>11186.790909090909</v>
      </c>
      <c r="C46" s="689">
        <v>1470.095</v>
      </c>
      <c r="D46" s="689">
        <v>618.89499999999998</v>
      </c>
      <c r="F46" s="880"/>
      <c r="G46" s="880"/>
      <c r="H46" s="880"/>
      <c r="J46" s="880"/>
      <c r="M46" s="880"/>
    </row>
    <row r="47" spans="1:13" ht="24.95" customHeight="1">
      <c r="A47" s="349" t="s">
        <v>11</v>
      </c>
      <c r="B47" s="396">
        <v>11245.1842857143</v>
      </c>
      <c r="C47" s="396">
        <v>1658.23</v>
      </c>
      <c r="D47" s="396">
        <v>769.58</v>
      </c>
      <c r="F47" s="880"/>
      <c r="G47" s="880"/>
      <c r="H47" s="880"/>
      <c r="J47" s="880"/>
      <c r="M47" s="880"/>
    </row>
    <row r="48" spans="1:13" ht="32.25" customHeight="1">
      <c r="A48" s="815" t="s">
        <v>177</v>
      </c>
      <c r="B48" s="816" t="s">
        <v>16</v>
      </c>
      <c r="C48" s="816">
        <v>18861.881673324489</v>
      </c>
      <c r="D48" s="816">
        <v>6432.2646733244892</v>
      </c>
      <c r="F48" s="880"/>
      <c r="G48" s="880"/>
      <c r="H48" s="880"/>
      <c r="J48" s="880"/>
      <c r="M48" s="880"/>
    </row>
    <row r="49" spans="1:13" ht="24.95" customHeight="1">
      <c r="A49" s="349" t="s">
        <v>0</v>
      </c>
      <c r="B49" s="396">
        <v>11301.31</v>
      </c>
      <c r="C49" s="396">
        <v>1664.12</v>
      </c>
      <c r="D49" s="396">
        <v>381.87</v>
      </c>
      <c r="F49" s="880"/>
      <c r="G49" s="880"/>
      <c r="H49" s="880"/>
      <c r="J49" s="880"/>
      <c r="M49" s="880"/>
    </row>
    <row r="50" spans="1:13" ht="24.95" customHeight="1">
      <c r="A50" s="593" t="s">
        <v>1</v>
      </c>
      <c r="B50" s="689">
        <v>11334.259</v>
      </c>
      <c r="C50" s="689">
        <v>1591.95</v>
      </c>
      <c r="D50" s="689">
        <v>324.8</v>
      </c>
      <c r="F50" s="880"/>
      <c r="G50" s="880"/>
      <c r="H50" s="880"/>
      <c r="J50" s="880"/>
      <c r="M50" s="880"/>
    </row>
    <row r="51" spans="1:13" ht="24.95" customHeight="1">
      <c r="A51" s="349" t="s">
        <v>2</v>
      </c>
      <c r="B51" s="396">
        <v>11400.484761904761</v>
      </c>
      <c r="C51" s="396">
        <v>1655.61</v>
      </c>
      <c r="D51" s="396">
        <v>357.61</v>
      </c>
      <c r="F51" s="880"/>
      <c r="G51" s="880"/>
      <c r="H51" s="880"/>
      <c r="J51" s="880"/>
      <c r="M51" s="880"/>
    </row>
    <row r="52" spans="1:13" ht="24.95" customHeight="1">
      <c r="A52" s="593" t="s">
        <v>3</v>
      </c>
      <c r="B52" s="689">
        <v>11407.998333333335</v>
      </c>
      <c r="C52" s="689">
        <v>1209</v>
      </c>
      <c r="D52" s="689">
        <v>434.3</v>
      </c>
      <c r="F52" s="880"/>
      <c r="G52" s="880"/>
      <c r="H52" s="880"/>
      <c r="J52" s="880"/>
      <c r="M52" s="880"/>
    </row>
    <row r="53" spans="1:13" ht="24.95" customHeight="1">
      <c r="A53" s="349" t="s">
        <v>4</v>
      </c>
      <c r="B53" s="396">
        <v>11436.44181818182</v>
      </c>
      <c r="C53" s="396">
        <v>1624.6</v>
      </c>
      <c r="D53" s="396">
        <v>674.75</v>
      </c>
      <c r="F53" s="880"/>
      <c r="G53" s="880"/>
      <c r="H53" s="880"/>
      <c r="J53" s="880"/>
      <c r="M53" s="880"/>
    </row>
    <row r="54" spans="1:13" ht="24.95" customHeight="1">
      <c r="A54" s="593" t="s">
        <v>5</v>
      </c>
      <c r="B54" s="689">
        <v>11463.01947368421</v>
      </c>
      <c r="C54" s="689">
        <v>1476.68</v>
      </c>
      <c r="D54" s="689">
        <v>757.13</v>
      </c>
      <c r="F54" s="880"/>
      <c r="G54" s="880"/>
      <c r="H54" s="880"/>
      <c r="J54" s="880"/>
      <c r="M54" s="880"/>
    </row>
    <row r="55" spans="1:13" ht="24.95" customHeight="1">
      <c r="A55" s="349" t="s">
        <v>6</v>
      </c>
      <c r="B55" s="396">
        <v>11583.995714285713</v>
      </c>
      <c r="C55" s="396">
        <v>1563.52</v>
      </c>
      <c r="D55" s="396">
        <v>516.91999999999996</v>
      </c>
      <c r="F55" s="880"/>
      <c r="G55" s="880"/>
      <c r="H55" s="880"/>
      <c r="J55" s="880"/>
      <c r="M55" s="880"/>
    </row>
    <row r="56" spans="1:13" ht="24.95" customHeight="1">
      <c r="A56" s="593" t="s">
        <v>7</v>
      </c>
      <c r="B56" s="689">
        <v>11948.503478260871</v>
      </c>
      <c r="C56" s="689">
        <v>1667.8019999999999</v>
      </c>
      <c r="D56" s="689">
        <v>450.565</v>
      </c>
      <c r="F56" s="880"/>
      <c r="G56" s="880"/>
      <c r="H56" s="880"/>
      <c r="J56" s="880"/>
      <c r="M56" s="880"/>
    </row>
    <row r="57" spans="1:13" ht="24.95" customHeight="1">
      <c r="A57" s="349" t="s">
        <v>8</v>
      </c>
      <c r="B57" s="396">
        <v>12168.860000000002</v>
      </c>
      <c r="C57" s="396">
        <v>1557.027</v>
      </c>
      <c r="D57" s="396">
        <v>376.02699999999999</v>
      </c>
      <c r="F57" s="880"/>
      <c r="G57" s="880"/>
      <c r="H57" s="880"/>
      <c r="J57" s="880"/>
      <c r="M57" s="880"/>
    </row>
    <row r="58" spans="1:13" ht="24.95" customHeight="1">
      <c r="A58" s="593" t="s">
        <v>9</v>
      </c>
      <c r="B58" s="689">
        <v>12209.715238095239</v>
      </c>
      <c r="C58" s="689">
        <v>1442.8786433553228</v>
      </c>
      <c r="D58" s="689">
        <v>559.52864335532286</v>
      </c>
      <c r="F58" s="880"/>
      <c r="G58" s="880"/>
      <c r="H58" s="880"/>
      <c r="J58" s="880"/>
      <c r="M58" s="880"/>
    </row>
    <row r="59" spans="1:13" ht="24.95" customHeight="1">
      <c r="A59" s="349" t="s">
        <v>10</v>
      </c>
      <c r="B59" s="396">
        <v>12281.457272727275</v>
      </c>
      <c r="C59" s="396">
        <v>1571.5190299691667</v>
      </c>
      <c r="D59" s="396">
        <v>770.81902996916665</v>
      </c>
      <c r="F59" s="880"/>
      <c r="G59" s="880"/>
      <c r="H59" s="880"/>
      <c r="J59" s="880"/>
      <c r="M59" s="880"/>
    </row>
    <row r="60" spans="1:13" ht="24.95" customHeight="1">
      <c r="A60" s="800" t="s">
        <v>11</v>
      </c>
      <c r="B60" s="562">
        <v>12343.836000000001</v>
      </c>
      <c r="C60" s="562">
        <v>1837.175</v>
      </c>
      <c r="D60" s="562">
        <v>827.94500000000005</v>
      </c>
      <c r="J60" s="880"/>
    </row>
    <row r="61" spans="1:13" ht="32.25" customHeight="1">
      <c r="A61" s="1340" t="s">
        <v>1272</v>
      </c>
      <c r="B61" s="327" t="s">
        <v>16</v>
      </c>
      <c r="C61" s="327">
        <v>17801.759223928435</v>
      </c>
      <c r="D61" s="327">
        <v>7365.676223928438</v>
      </c>
      <c r="F61" s="880"/>
      <c r="G61" s="880"/>
      <c r="H61" s="880"/>
      <c r="J61" s="880"/>
      <c r="M61" s="880"/>
    </row>
    <row r="62" spans="1:13" ht="24.95" customHeight="1">
      <c r="A62" s="70" t="s">
        <v>0</v>
      </c>
      <c r="B62" s="95">
        <v>12404.0054545455</v>
      </c>
      <c r="C62" s="95">
        <v>1652.0160000000003</v>
      </c>
      <c r="D62" s="95">
        <v>329.08599999999996</v>
      </c>
      <c r="F62" s="880"/>
      <c r="G62" s="880"/>
      <c r="H62" s="880"/>
      <c r="J62" s="880"/>
      <c r="M62" s="880"/>
    </row>
    <row r="63" spans="1:13" ht="24.95" customHeight="1">
      <c r="A63" s="347" t="s">
        <v>1</v>
      </c>
      <c r="B63" s="351">
        <v>12478.659047618999</v>
      </c>
      <c r="C63" s="351">
        <v>1558.312756969297</v>
      </c>
      <c r="D63" s="351">
        <v>403.41275696929699</v>
      </c>
      <c r="F63" s="880"/>
      <c r="G63" s="880"/>
      <c r="H63" s="880"/>
      <c r="J63" s="880"/>
      <c r="M63" s="880"/>
    </row>
    <row r="64" spans="1:13" ht="24.95" customHeight="1">
      <c r="A64" s="593" t="s">
        <v>2</v>
      </c>
      <c r="B64" s="689">
        <v>12557.8861111111</v>
      </c>
      <c r="C64" s="689">
        <v>1390.6534799158449</v>
      </c>
      <c r="D64" s="689">
        <v>486.553479915845</v>
      </c>
      <c r="F64" s="880"/>
      <c r="G64" s="880"/>
      <c r="H64" s="880"/>
      <c r="J64" s="880"/>
      <c r="M64" s="880"/>
    </row>
    <row r="65" spans="1:13" ht="24.95" customHeight="1">
      <c r="A65" s="349" t="s">
        <v>3</v>
      </c>
      <c r="B65" s="396">
        <v>12668.276000000002</v>
      </c>
      <c r="C65" s="396">
        <v>1413.0400000000002</v>
      </c>
      <c r="D65" s="396">
        <v>558.04</v>
      </c>
      <c r="F65" s="880"/>
      <c r="G65" s="880"/>
      <c r="H65" s="880"/>
      <c r="J65" s="880"/>
      <c r="M65" s="880"/>
    </row>
    <row r="66" spans="1:13" ht="24.95" customHeight="1">
      <c r="A66" s="593" t="s">
        <v>4</v>
      </c>
      <c r="B66" s="689">
        <v>12682.070909090909</v>
      </c>
      <c r="C66" s="689">
        <v>1251.8624299802761</v>
      </c>
      <c r="D66" s="689">
        <v>657.71242998027606</v>
      </c>
      <c r="F66" s="880"/>
      <c r="G66" s="880"/>
      <c r="H66" s="880"/>
      <c r="J66" s="880"/>
      <c r="M66" s="880"/>
    </row>
    <row r="67" spans="1:13" ht="24.95" customHeight="1">
      <c r="A67" s="349" t="s">
        <v>5</v>
      </c>
      <c r="B67" s="396">
        <v>12619.276666666667</v>
      </c>
      <c r="C67" s="396">
        <v>1263.1180506819062</v>
      </c>
      <c r="D67" s="396">
        <v>600.3680506819062</v>
      </c>
      <c r="F67" s="880"/>
      <c r="G67" s="880"/>
      <c r="H67" s="880"/>
      <c r="J67" s="880"/>
      <c r="M67" s="880"/>
    </row>
    <row r="68" spans="1:13" ht="24.95" customHeight="1">
      <c r="A68" s="593" t="s">
        <v>6</v>
      </c>
      <c r="B68" s="689">
        <v>12600.2008695652</v>
      </c>
      <c r="C68" s="689">
        <v>1315.7041099416329</v>
      </c>
      <c r="D68" s="689">
        <v>677.60410994163283</v>
      </c>
      <c r="F68" s="880"/>
      <c r="G68" s="880"/>
      <c r="H68" s="880"/>
      <c r="J68" s="880"/>
      <c r="M68" s="880"/>
    </row>
    <row r="69" spans="1:13" ht="24.95" customHeight="1">
      <c r="A69" s="349" t="s">
        <v>7</v>
      </c>
      <c r="B69" s="396">
        <v>12637.335909090907</v>
      </c>
      <c r="C69" s="396">
        <v>1515.2905543226977</v>
      </c>
      <c r="D69" s="396">
        <v>881.14055432269777</v>
      </c>
      <c r="F69" s="880"/>
      <c r="G69" s="880"/>
      <c r="H69" s="880"/>
      <c r="J69" s="880"/>
      <c r="M69" s="880"/>
    </row>
    <row r="70" spans="1:13" ht="24.95" customHeight="1">
      <c r="A70" s="593" t="s">
        <v>8</v>
      </c>
      <c r="B70" s="689">
        <v>12723.247894736842</v>
      </c>
      <c r="C70" s="689">
        <v>1521.1456222400548</v>
      </c>
      <c r="D70" s="689">
        <v>727.38562224005466</v>
      </c>
      <c r="F70" s="880"/>
      <c r="G70" s="880"/>
      <c r="H70" s="880"/>
      <c r="J70" s="880"/>
      <c r="M70" s="880"/>
    </row>
    <row r="71" spans="1:13" ht="24.95" customHeight="1">
      <c r="A71" s="349" t="s">
        <v>9</v>
      </c>
      <c r="B71" s="396">
        <v>12790.150909090911</v>
      </c>
      <c r="C71" s="396">
        <v>1716.1401106998537</v>
      </c>
      <c r="D71" s="396">
        <v>808.54011069985359</v>
      </c>
      <c r="F71" s="880"/>
      <c r="G71" s="880"/>
      <c r="H71" s="880"/>
      <c r="J71" s="880"/>
      <c r="M71" s="880"/>
    </row>
    <row r="72" spans="1:13" ht="24.95" customHeight="1">
      <c r="A72" s="593" t="s">
        <v>10</v>
      </c>
      <c r="B72" s="689">
        <v>12818.841904761905</v>
      </c>
      <c r="C72" s="689">
        <v>1530.7692249691215</v>
      </c>
      <c r="D72" s="689">
        <v>548.96922496912146</v>
      </c>
      <c r="F72" s="880"/>
      <c r="G72" s="880"/>
      <c r="H72" s="880"/>
      <c r="J72" s="880"/>
      <c r="M72" s="880"/>
    </row>
    <row r="73" spans="1:13" ht="24.95" customHeight="1">
      <c r="A73" s="715" t="s">
        <v>11</v>
      </c>
      <c r="B73" s="352">
        <v>12874.403499999999</v>
      </c>
      <c r="C73" s="352">
        <v>1673.7068842077533</v>
      </c>
      <c r="D73" s="352">
        <v>686.86388420775324</v>
      </c>
      <c r="F73" s="880"/>
      <c r="G73" s="880"/>
      <c r="H73" s="880"/>
      <c r="J73" s="880"/>
      <c r="M73" s="880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496" priority="24" operator="equal">
      <formula>0</formula>
    </cfRule>
  </conditionalFormatting>
  <conditionalFormatting sqref="B46:C46">
    <cfRule type="cellIs" dxfId="495" priority="23" operator="equal">
      <formula>0</formula>
    </cfRule>
  </conditionalFormatting>
  <conditionalFormatting sqref="B20:C20 B33:C33">
    <cfRule type="cellIs" dxfId="494" priority="22" operator="equal">
      <formula>0</formula>
    </cfRule>
  </conditionalFormatting>
  <conditionalFormatting sqref="B50:C52">
    <cfRule type="cellIs" dxfId="493" priority="21" operator="equal">
      <formula>0</formula>
    </cfRule>
  </conditionalFormatting>
  <conditionalFormatting sqref="B53:C53">
    <cfRule type="cellIs" dxfId="492" priority="20" operator="equal">
      <formula>0</formula>
    </cfRule>
  </conditionalFormatting>
  <conditionalFormatting sqref="B54:C54 B56:C56">
    <cfRule type="cellIs" dxfId="491" priority="19" operator="equal">
      <formula>0</formula>
    </cfRule>
  </conditionalFormatting>
  <conditionalFormatting sqref="B58:C58">
    <cfRule type="cellIs" dxfId="490" priority="16" operator="equal">
      <formula>0</formula>
    </cfRule>
  </conditionalFormatting>
  <conditionalFormatting sqref="B55:C55">
    <cfRule type="cellIs" dxfId="489" priority="18" operator="equal">
      <formula>0</formula>
    </cfRule>
  </conditionalFormatting>
  <conditionalFormatting sqref="B57:C57">
    <cfRule type="cellIs" dxfId="488" priority="17" operator="equal">
      <formula>0</formula>
    </cfRule>
  </conditionalFormatting>
  <conditionalFormatting sqref="B60:C60">
    <cfRule type="cellIs" dxfId="487" priority="14" operator="equal">
      <formula>0</formula>
    </cfRule>
  </conditionalFormatting>
  <conditionalFormatting sqref="B59:C59">
    <cfRule type="cellIs" dxfId="486" priority="15" operator="equal">
      <formula>0</formula>
    </cfRule>
  </conditionalFormatting>
  <conditionalFormatting sqref="B61:D65">
    <cfRule type="cellIs" dxfId="485" priority="13" operator="equal">
      <formula>0</formula>
    </cfRule>
  </conditionalFormatting>
  <conditionalFormatting sqref="D66">
    <cfRule type="cellIs" dxfId="484" priority="12" operator="equal">
      <formula>0</formula>
    </cfRule>
  </conditionalFormatting>
  <conditionalFormatting sqref="B66:C66">
    <cfRule type="cellIs" dxfId="483" priority="11" operator="equal">
      <formula>0</formula>
    </cfRule>
  </conditionalFormatting>
  <conditionalFormatting sqref="B67:D67">
    <cfRule type="cellIs" dxfId="482" priority="10" operator="equal">
      <formula>0</formula>
    </cfRule>
  </conditionalFormatting>
  <conditionalFormatting sqref="D68">
    <cfRule type="cellIs" dxfId="481" priority="9" operator="equal">
      <formula>0</formula>
    </cfRule>
  </conditionalFormatting>
  <conditionalFormatting sqref="B68:C68">
    <cfRule type="cellIs" dxfId="480" priority="8" operator="equal">
      <formula>0</formula>
    </cfRule>
  </conditionalFormatting>
  <conditionalFormatting sqref="B69:D69">
    <cfRule type="cellIs" dxfId="479" priority="7" operator="equal">
      <formula>0</formula>
    </cfRule>
  </conditionalFormatting>
  <conditionalFormatting sqref="D70">
    <cfRule type="cellIs" dxfId="478" priority="6" operator="equal">
      <formula>0</formula>
    </cfRule>
  </conditionalFormatting>
  <conditionalFormatting sqref="B70:C70">
    <cfRule type="cellIs" dxfId="477" priority="5" operator="equal">
      <formula>0</formula>
    </cfRule>
  </conditionalFormatting>
  <conditionalFormatting sqref="B71:D71">
    <cfRule type="cellIs" dxfId="476" priority="4" operator="equal">
      <formula>0</formula>
    </cfRule>
  </conditionalFormatting>
  <conditionalFormatting sqref="D72">
    <cfRule type="cellIs" dxfId="475" priority="3" operator="equal">
      <formula>0</formula>
    </cfRule>
  </conditionalFormatting>
  <conditionalFormatting sqref="B72:C72">
    <cfRule type="cellIs" dxfId="474" priority="2" operator="equal">
      <formula>0</formula>
    </cfRule>
  </conditionalFormatting>
  <conditionalFormatting sqref="B73:D73">
    <cfRule type="cellIs" dxfId="47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2"/>
  <sheetViews>
    <sheetView showZeros="0" zoomScaleNormal="100" zoomScaleSheetLayoutView="100" workbookViewId="0">
      <pane xSplit="1" ySplit="7" topLeftCell="B59" activePane="bottomRight" state="frozen"/>
      <selection activeCell="A16" sqref="A16"/>
      <selection pane="topRight" activeCell="A16" sqref="A16"/>
      <selection pane="bottomLeft" activeCell="A16" sqref="A16"/>
      <selection pane="bottomRight" activeCell="F61" sqref="F61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6"/>
      <c r="B1" s="126"/>
      <c r="C1" s="126"/>
      <c r="D1" s="126"/>
      <c r="E1" s="127" t="s">
        <v>783</v>
      </c>
    </row>
    <row r="2" spans="1:5" s="768" customFormat="1" ht="30" customHeight="1">
      <c r="A2" s="1586" t="s">
        <v>784</v>
      </c>
      <c r="B2" s="1586"/>
      <c r="C2" s="1586"/>
      <c r="D2" s="1586"/>
      <c r="E2" s="1586"/>
    </row>
    <row r="3" spans="1:5">
      <c r="A3" s="34"/>
      <c r="B3" s="34"/>
      <c r="C3" s="34"/>
      <c r="D3" s="34"/>
      <c r="E3" s="34"/>
    </row>
    <row r="4" spans="1:5">
      <c r="E4" s="47" t="s">
        <v>1180</v>
      </c>
    </row>
    <row r="5" spans="1:5" ht="30" customHeight="1">
      <c r="A5" s="1587" t="s">
        <v>195</v>
      </c>
      <c r="B5" s="1584" t="s">
        <v>785</v>
      </c>
      <c r="C5" s="1589"/>
      <c r="D5" s="1590" t="s">
        <v>786</v>
      </c>
      <c r="E5" s="1590"/>
    </row>
    <row r="6" spans="1:5" ht="35.25" customHeight="1">
      <c r="A6" s="1588"/>
      <c r="B6" s="74" t="s">
        <v>787</v>
      </c>
      <c r="C6" s="74" t="s">
        <v>788</v>
      </c>
      <c r="D6" s="74" t="s">
        <v>787</v>
      </c>
      <c r="E6" s="74" t="s">
        <v>788</v>
      </c>
    </row>
    <row r="7" spans="1:5" ht="15" customHeight="1">
      <c r="A7" s="73">
        <v>1</v>
      </c>
      <c r="B7" s="384">
        <v>2</v>
      </c>
      <c r="C7" s="384">
        <v>3</v>
      </c>
      <c r="D7" s="384">
        <v>4</v>
      </c>
      <c r="E7" s="384">
        <v>5</v>
      </c>
    </row>
    <row r="8" spans="1:5" ht="24.95" customHeight="1">
      <c r="A8" s="353" t="s">
        <v>174</v>
      </c>
      <c r="B8" s="758">
        <v>12340976</v>
      </c>
      <c r="C8" s="327">
        <v>4607.7557254741578</v>
      </c>
      <c r="D8" s="758">
        <v>8473172</v>
      </c>
      <c r="E8" s="759">
        <v>4126.147430086261</v>
      </c>
    </row>
    <row r="9" spans="1:5" s="109" customFormat="1" ht="24.95" customHeight="1">
      <c r="A9" s="688" t="s">
        <v>0</v>
      </c>
      <c r="B9" s="595">
        <v>1250052</v>
      </c>
      <c r="C9" s="689">
        <v>417.77417589913131</v>
      </c>
      <c r="D9" s="757">
        <v>560102</v>
      </c>
      <c r="E9" s="690">
        <v>302.78142771418561</v>
      </c>
    </row>
    <row r="10" spans="1:5" ht="24.95" customHeight="1">
      <c r="A10" s="186" t="s">
        <v>1</v>
      </c>
      <c r="B10" s="760">
        <v>1335910</v>
      </c>
      <c r="C10" s="351">
        <v>514.42089372557041</v>
      </c>
      <c r="D10" s="761">
        <v>556160</v>
      </c>
      <c r="E10" s="762">
        <v>221.42131090756385</v>
      </c>
    </row>
    <row r="11" spans="1:5" ht="24.95" customHeight="1">
      <c r="A11" s="688" t="s">
        <v>2</v>
      </c>
      <c r="B11" s="595">
        <v>1170201</v>
      </c>
      <c r="C11" s="689">
        <v>393.41069159077477</v>
      </c>
      <c r="D11" s="765">
        <v>576243</v>
      </c>
      <c r="E11" s="766">
        <v>320.48487914863108</v>
      </c>
    </row>
    <row r="12" spans="1:5" s="109" customFormat="1" ht="24.95" customHeight="1">
      <c r="A12" s="314" t="s">
        <v>3</v>
      </c>
      <c r="B12" s="636">
        <v>508776</v>
      </c>
      <c r="C12" s="396">
        <v>172.00185681669419</v>
      </c>
      <c r="D12" s="755">
        <v>524349</v>
      </c>
      <c r="E12" s="679">
        <v>321.37236624241831</v>
      </c>
    </row>
    <row r="13" spans="1:5" ht="24.95" customHeight="1">
      <c r="A13" s="688" t="s">
        <v>4</v>
      </c>
      <c r="B13" s="595">
        <v>937893</v>
      </c>
      <c r="C13" s="689">
        <v>354.26227924918425</v>
      </c>
      <c r="D13" s="765">
        <v>541829</v>
      </c>
      <c r="E13" s="766">
        <v>217.18763510307724</v>
      </c>
    </row>
    <row r="14" spans="1:5" ht="24.95" customHeight="1">
      <c r="A14" s="314" t="s">
        <v>5</v>
      </c>
      <c r="B14" s="636">
        <v>977791</v>
      </c>
      <c r="C14" s="396">
        <v>344.85158029269684</v>
      </c>
      <c r="D14" s="756">
        <v>681303</v>
      </c>
      <c r="E14" s="637">
        <v>322.65815037152112</v>
      </c>
    </row>
    <row r="15" spans="1:5" s="109" customFormat="1" ht="24.95" customHeight="1">
      <c r="A15" s="688" t="s">
        <v>6</v>
      </c>
      <c r="B15" s="595">
        <v>861466</v>
      </c>
      <c r="C15" s="689">
        <v>321.32332383238645</v>
      </c>
      <c r="D15" s="765">
        <v>594805</v>
      </c>
      <c r="E15" s="766">
        <v>310.82319615354476</v>
      </c>
    </row>
    <row r="16" spans="1:5" ht="24.95" customHeight="1">
      <c r="A16" s="314" t="s">
        <v>7</v>
      </c>
      <c r="B16" s="636">
        <v>900471</v>
      </c>
      <c r="C16" s="396">
        <v>333.71692053764593</v>
      </c>
      <c r="D16" s="756">
        <v>740803</v>
      </c>
      <c r="E16" s="637">
        <v>417.49639709602565</v>
      </c>
    </row>
    <row r="17" spans="1:5" ht="24.95" customHeight="1">
      <c r="A17" s="688" t="s">
        <v>8</v>
      </c>
      <c r="B17" s="595">
        <v>1037773</v>
      </c>
      <c r="C17" s="689">
        <v>382.93765845542754</v>
      </c>
      <c r="D17" s="765">
        <v>904400</v>
      </c>
      <c r="E17" s="766">
        <v>479.41594081319573</v>
      </c>
    </row>
    <row r="18" spans="1:5" s="109" customFormat="1" ht="24.95" customHeight="1">
      <c r="A18" s="314" t="s">
        <v>9</v>
      </c>
      <c r="B18" s="636">
        <v>1076706</v>
      </c>
      <c r="C18" s="396">
        <v>452.56435909191384</v>
      </c>
      <c r="D18" s="756">
        <v>928518</v>
      </c>
      <c r="E18" s="637">
        <v>423.40024380779397</v>
      </c>
    </row>
    <row r="19" spans="1:5" ht="24.95" customHeight="1">
      <c r="A19" s="688" t="s">
        <v>10</v>
      </c>
      <c r="B19" s="595">
        <v>1069856</v>
      </c>
      <c r="C19" s="689">
        <v>424.69840776332848</v>
      </c>
      <c r="D19" s="765">
        <v>904165</v>
      </c>
      <c r="E19" s="766">
        <v>380.48030447756696</v>
      </c>
    </row>
    <row r="20" spans="1:5" ht="25.5" customHeight="1">
      <c r="A20" s="354" t="s">
        <v>11</v>
      </c>
      <c r="B20" s="360">
        <v>1214081</v>
      </c>
      <c r="C20" s="352">
        <v>495.79357821940329</v>
      </c>
      <c r="D20" s="763">
        <v>960495</v>
      </c>
      <c r="E20" s="764">
        <v>408.62557825073634</v>
      </c>
    </row>
    <row r="21" spans="1:5" ht="24.95" customHeight="1">
      <c r="A21" s="817" t="s">
        <v>175</v>
      </c>
      <c r="B21" s="818">
        <v>16836650.541413903</v>
      </c>
      <c r="C21" s="816">
        <v>7074.3814717212354</v>
      </c>
      <c r="D21" s="818">
        <v>11290248.913996197</v>
      </c>
      <c r="E21" s="819">
        <v>4612.8303768308524</v>
      </c>
    </row>
    <row r="22" spans="1:5" s="109" customFormat="1" ht="24.95" customHeight="1">
      <c r="A22" s="314" t="s">
        <v>0</v>
      </c>
      <c r="B22" s="636">
        <v>1001159</v>
      </c>
      <c r="C22" s="396">
        <v>420.06347979253974</v>
      </c>
      <c r="D22" s="755">
        <v>875759.19283665216</v>
      </c>
      <c r="E22" s="679">
        <v>381.91389996833544</v>
      </c>
    </row>
    <row r="23" spans="1:5" ht="24.95" customHeight="1">
      <c r="A23" s="25" t="s">
        <v>1</v>
      </c>
      <c r="B23" s="1109">
        <v>1167734</v>
      </c>
      <c r="C23" s="95">
        <v>526.56858051000177</v>
      </c>
      <c r="D23" s="1110">
        <v>845757.03552976681</v>
      </c>
      <c r="E23" s="1111">
        <v>306.65104951746906</v>
      </c>
    </row>
    <row r="24" spans="1:5" ht="24.95" customHeight="1">
      <c r="A24" s="314" t="s">
        <v>2</v>
      </c>
      <c r="B24" s="636">
        <v>1334116</v>
      </c>
      <c r="C24" s="396">
        <v>582.68165089218178</v>
      </c>
      <c r="D24" s="756">
        <v>933286</v>
      </c>
      <c r="E24" s="637">
        <v>333.39582749038692</v>
      </c>
    </row>
    <row r="25" spans="1:5" s="109" customFormat="1" ht="24.95" customHeight="1">
      <c r="A25" s="688" t="s">
        <v>3</v>
      </c>
      <c r="B25" s="595">
        <v>1408468.7886061412</v>
      </c>
      <c r="C25" s="689">
        <v>609.92714933168781</v>
      </c>
      <c r="D25" s="757">
        <v>909859.19736530643</v>
      </c>
      <c r="E25" s="690">
        <v>336.08864522783801</v>
      </c>
    </row>
    <row r="26" spans="1:5" ht="24.95" customHeight="1">
      <c r="A26" s="314" t="s">
        <v>4</v>
      </c>
      <c r="B26" s="636">
        <v>1323166.1354509441</v>
      </c>
      <c r="C26" s="396">
        <v>582.28313638630368</v>
      </c>
      <c r="D26" s="756">
        <v>828988.70046734076</v>
      </c>
      <c r="E26" s="637">
        <v>315.25336081010693</v>
      </c>
    </row>
    <row r="27" spans="1:5" ht="24.95" customHeight="1">
      <c r="A27" s="688" t="s">
        <v>5</v>
      </c>
      <c r="B27" s="595">
        <v>1414905.8863295235</v>
      </c>
      <c r="C27" s="689">
        <v>603.11803099656572</v>
      </c>
      <c r="D27" s="765">
        <v>874170.9275798517</v>
      </c>
      <c r="E27" s="766">
        <v>345.47418804231262</v>
      </c>
    </row>
    <row r="28" spans="1:5" s="109" customFormat="1" ht="24.95" customHeight="1">
      <c r="A28" s="314" t="s">
        <v>6</v>
      </c>
      <c r="B28" s="636">
        <v>1324841.9603633201</v>
      </c>
      <c r="C28" s="396">
        <v>581.99611026274442</v>
      </c>
      <c r="D28" s="756">
        <v>819776.69289155304</v>
      </c>
      <c r="E28" s="637">
        <v>334.74174808481155</v>
      </c>
    </row>
    <row r="29" spans="1:5" ht="24.95" customHeight="1">
      <c r="A29" s="688" t="s">
        <v>7</v>
      </c>
      <c r="B29" s="595">
        <v>2001944.9593283082</v>
      </c>
      <c r="C29" s="689">
        <v>671.45934109153018</v>
      </c>
      <c r="D29" s="765">
        <v>940443.26016422361</v>
      </c>
      <c r="E29" s="766">
        <v>412.66434189563046</v>
      </c>
    </row>
    <row r="30" spans="1:5" ht="24.95" customHeight="1">
      <c r="A30" s="314" t="s">
        <v>8</v>
      </c>
      <c r="B30" s="636">
        <v>1459639.0926826741</v>
      </c>
      <c r="C30" s="396">
        <v>593.61275075480216</v>
      </c>
      <c r="D30" s="756">
        <v>884914.42861635773</v>
      </c>
      <c r="E30" s="637">
        <v>358.60766284513835</v>
      </c>
    </row>
    <row r="31" spans="1:5" s="109" customFormat="1" ht="24.95" customHeight="1">
      <c r="A31" s="688" t="s">
        <v>9</v>
      </c>
      <c r="B31" s="595">
        <v>1382840.4141523954</v>
      </c>
      <c r="C31" s="689">
        <v>563.24926147083033</v>
      </c>
      <c r="D31" s="765">
        <v>1057976.88227557</v>
      </c>
      <c r="E31" s="766">
        <v>437.75897761164907</v>
      </c>
    </row>
    <row r="32" spans="1:5" ht="24.95" customHeight="1">
      <c r="A32" s="314" t="s">
        <v>10</v>
      </c>
      <c r="B32" s="636">
        <v>1494615.7722907853</v>
      </c>
      <c r="C32" s="396">
        <v>656.82795938181562</v>
      </c>
      <c r="D32" s="756">
        <v>1155756.23789097</v>
      </c>
      <c r="E32" s="637">
        <v>497.36027461551254</v>
      </c>
    </row>
    <row r="33" spans="1:5" ht="25.5" customHeight="1">
      <c r="A33" s="820" t="s">
        <v>11</v>
      </c>
      <c r="B33" s="329">
        <v>1523218.532209812</v>
      </c>
      <c r="C33" s="562">
        <v>682.59402085023282</v>
      </c>
      <c r="D33" s="821">
        <v>1163560.358378605</v>
      </c>
      <c r="E33" s="822">
        <v>552.92040072166162</v>
      </c>
    </row>
    <row r="34" spans="1:5" ht="24.95" customHeight="1">
      <c r="A34" s="353" t="s">
        <v>176</v>
      </c>
      <c r="B34" s="758">
        <v>40362990.746074408</v>
      </c>
      <c r="C34" s="327">
        <v>11887.726986316678</v>
      </c>
      <c r="D34" s="758">
        <v>15345078.53675954</v>
      </c>
      <c r="E34" s="759">
        <v>8934.4416821948471</v>
      </c>
    </row>
    <row r="35" spans="1:5" s="109" customFormat="1" ht="24.95" customHeight="1">
      <c r="A35" s="688" t="s">
        <v>0</v>
      </c>
      <c r="B35" s="595">
        <v>1120888.9932238301</v>
      </c>
      <c r="C35" s="689">
        <v>464.17745618319742</v>
      </c>
      <c r="D35" s="757">
        <v>1114787.0835078247</v>
      </c>
      <c r="E35" s="690">
        <v>613.63864172830927</v>
      </c>
    </row>
    <row r="36" spans="1:5" ht="24.95" customHeight="1">
      <c r="A36" s="186" t="s">
        <v>1</v>
      </c>
      <c r="B36" s="760">
        <v>1316442.4818618326</v>
      </c>
      <c r="C36" s="351">
        <v>634.21011724520804</v>
      </c>
      <c r="D36" s="761">
        <v>1053479.3762540824</v>
      </c>
      <c r="E36" s="762">
        <v>468.82581919920017</v>
      </c>
    </row>
    <row r="37" spans="1:5" ht="24.95" customHeight="1">
      <c r="A37" s="688" t="s">
        <v>2</v>
      </c>
      <c r="B37" s="595">
        <v>1608923.7546373094</v>
      </c>
      <c r="C37" s="689">
        <v>1015.4190797588841</v>
      </c>
      <c r="D37" s="765">
        <v>1080251.8288283283</v>
      </c>
      <c r="E37" s="766">
        <v>648.87432234127641</v>
      </c>
    </row>
    <row r="38" spans="1:5" s="109" customFormat="1" ht="24.95" customHeight="1">
      <c r="A38" s="314" t="s">
        <v>3</v>
      </c>
      <c r="B38" s="636">
        <v>2301680.6675982573</v>
      </c>
      <c r="C38" s="396">
        <v>1154.6155155298998</v>
      </c>
      <c r="D38" s="755">
        <v>1033900.9348972316</v>
      </c>
      <c r="E38" s="679">
        <v>499.70375627402234</v>
      </c>
    </row>
    <row r="39" spans="1:5" ht="24.95" customHeight="1">
      <c r="A39" s="688" t="s">
        <v>4</v>
      </c>
      <c r="B39" s="595">
        <v>2476444.9097612044</v>
      </c>
      <c r="C39" s="689">
        <v>1052.8491167561515</v>
      </c>
      <c r="D39" s="765">
        <v>1121998.4809185071</v>
      </c>
      <c r="E39" s="766">
        <v>608.12671702079194</v>
      </c>
    </row>
    <row r="40" spans="1:5" ht="24.95" customHeight="1">
      <c r="A40" s="314" t="s">
        <v>5</v>
      </c>
      <c r="B40" s="636">
        <v>3435214.9389919755</v>
      </c>
      <c r="C40" s="396">
        <v>1335.7451204775928</v>
      </c>
      <c r="D40" s="756">
        <v>1252173.8323535658</v>
      </c>
      <c r="E40" s="637">
        <v>885.57557165896912</v>
      </c>
    </row>
    <row r="41" spans="1:5" s="109" customFormat="1" ht="24.95" customHeight="1">
      <c r="A41" s="688" t="s">
        <v>6</v>
      </c>
      <c r="B41" s="595">
        <v>3618217</v>
      </c>
      <c r="C41" s="689">
        <v>1081.5744571577732</v>
      </c>
      <c r="D41" s="765">
        <v>1220381</v>
      </c>
      <c r="E41" s="766">
        <v>954.32509500401227</v>
      </c>
    </row>
    <row r="42" spans="1:5" ht="24.95" customHeight="1">
      <c r="A42" s="314" t="s">
        <v>7</v>
      </c>
      <c r="B42" s="636">
        <v>4977511</v>
      </c>
      <c r="C42" s="396">
        <v>1128.1326189553383</v>
      </c>
      <c r="D42" s="756">
        <v>1434425</v>
      </c>
      <c r="E42" s="637">
        <v>978.30802152597448</v>
      </c>
    </row>
    <row r="43" spans="1:5" ht="24.95" customHeight="1">
      <c r="A43" s="688" t="s">
        <v>8</v>
      </c>
      <c r="B43" s="595">
        <v>4490711</v>
      </c>
      <c r="C43" s="689">
        <v>1102.0837767869762</v>
      </c>
      <c r="D43" s="765">
        <v>1352585</v>
      </c>
      <c r="E43" s="766">
        <v>818.20581020948453</v>
      </c>
    </row>
    <row r="44" spans="1:5" s="109" customFormat="1" ht="24.95" customHeight="1">
      <c r="A44" s="314" t="s">
        <v>9</v>
      </c>
      <c r="B44" s="636">
        <v>5046119</v>
      </c>
      <c r="C44" s="396">
        <v>949.42935402600438</v>
      </c>
      <c r="D44" s="756">
        <v>1629944</v>
      </c>
      <c r="E44" s="637">
        <v>891.78574085818389</v>
      </c>
    </row>
    <row r="45" spans="1:5" ht="24.95" customHeight="1">
      <c r="A45" s="688" t="s">
        <v>10</v>
      </c>
      <c r="B45" s="595">
        <v>5018703</v>
      </c>
      <c r="C45" s="689">
        <v>1069.0376982079874</v>
      </c>
      <c r="D45" s="765">
        <v>1539814</v>
      </c>
      <c r="E45" s="766">
        <v>780.89616270992315</v>
      </c>
    </row>
    <row r="46" spans="1:5" ht="25.5" customHeight="1">
      <c r="A46" s="354" t="s">
        <v>11</v>
      </c>
      <c r="B46" s="360">
        <v>4952134</v>
      </c>
      <c r="C46" s="352">
        <v>900.45267523166558</v>
      </c>
      <c r="D46" s="763">
        <v>1511338</v>
      </c>
      <c r="E46" s="764">
        <v>786.17602366469964</v>
      </c>
    </row>
    <row r="47" spans="1:5" ht="24.95" customHeight="1">
      <c r="A47" s="817" t="s">
        <v>177</v>
      </c>
      <c r="B47" s="818">
        <v>68237871</v>
      </c>
      <c r="C47" s="816">
        <v>12340.061492513443</v>
      </c>
      <c r="D47" s="818">
        <v>17643423</v>
      </c>
      <c r="E47" s="819">
        <v>9140.7342217075093</v>
      </c>
    </row>
    <row r="48" spans="1:5" ht="24.95" customHeight="1">
      <c r="A48" s="314" t="s">
        <v>0</v>
      </c>
      <c r="B48" s="636">
        <v>4591687</v>
      </c>
      <c r="C48" s="396">
        <v>705.58136056016622</v>
      </c>
      <c r="D48" s="756">
        <v>1415397</v>
      </c>
      <c r="E48" s="637">
        <v>730.22836025609877</v>
      </c>
    </row>
    <row r="49" spans="1:5" ht="24.95" customHeight="1">
      <c r="A49" s="688" t="s">
        <v>1</v>
      </c>
      <c r="B49" s="595">
        <v>4383194</v>
      </c>
      <c r="C49" s="689">
        <v>835.71829220232723</v>
      </c>
      <c r="D49" s="765">
        <v>1343895</v>
      </c>
      <c r="E49" s="766">
        <v>654.3386441501292</v>
      </c>
    </row>
    <row r="50" spans="1:5" ht="24.95" customHeight="1">
      <c r="A50" s="314" t="s">
        <v>2</v>
      </c>
      <c r="B50" s="636">
        <v>5142725</v>
      </c>
      <c r="C50" s="396">
        <v>913.23586781550443</v>
      </c>
      <c r="D50" s="756">
        <v>1513243</v>
      </c>
      <c r="E50" s="637">
        <v>746.52907163274745</v>
      </c>
    </row>
    <row r="51" spans="1:5" ht="24.95" customHeight="1">
      <c r="A51" s="688" t="s">
        <v>3</v>
      </c>
      <c r="B51" s="595">
        <v>5354729</v>
      </c>
      <c r="C51" s="689">
        <v>878.70052994701325</v>
      </c>
      <c r="D51" s="765">
        <v>1326828</v>
      </c>
      <c r="E51" s="766">
        <v>713.57038724953054</v>
      </c>
    </row>
    <row r="52" spans="1:5" ht="24.95" customHeight="1">
      <c r="A52" s="314" t="s">
        <v>4</v>
      </c>
      <c r="B52" s="636">
        <v>5940133</v>
      </c>
      <c r="C52" s="396">
        <v>1141.0304191754462</v>
      </c>
      <c r="D52" s="756">
        <v>1358949</v>
      </c>
      <c r="E52" s="637">
        <v>823.44759236976836</v>
      </c>
    </row>
    <row r="53" spans="1:5" ht="24.95" customHeight="1">
      <c r="A53" s="688" t="s">
        <v>5</v>
      </c>
      <c r="B53" s="595">
        <v>5819534</v>
      </c>
      <c r="C53" s="689">
        <v>1003.6920429640472</v>
      </c>
      <c r="D53" s="765">
        <v>1291473</v>
      </c>
      <c r="E53" s="766">
        <v>714.33659730534532</v>
      </c>
    </row>
    <row r="54" spans="1:5" ht="24.95" customHeight="1">
      <c r="A54" s="186" t="s">
        <v>6</v>
      </c>
      <c r="B54" s="760">
        <v>6384598</v>
      </c>
      <c r="C54" s="351">
        <v>1004.4167494603217</v>
      </c>
      <c r="D54" s="761">
        <v>1358628</v>
      </c>
      <c r="E54" s="762">
        <v>839.19182752146787</v>
      </c>
    </row>
    <row r="55" spans="1:5" ht="24.95" customHeight="1">
      <c r="A55" s="25" t="s">
        <v>7</v>
      </c>
      <c r="B55" s="1109">
        <v>6659170</v>
      </c>
      <c r="C55" s="95">
        <v>1327.0159873290204</v>
      </c>
      <c r="D55" s="1110">
        <v>1500401</v>
      </c>
      <c r="E55" s="1111">
        <v>828.50222328882364</v>
      </c>
    </row>
    <row r="56" spans="1:5" ht="24.95" customHeight="1">
      <c r="A56" s="314" t="s">
        <v>8</v>
      </c>
      <c r="B56" s="636">
        <v>6127227</v>
      </c>
      <c r="C56" s="396">
        <v>1122.6027252379658</v>
      </c>
      <c r="D56" s="756">
        <v>1433121</v>
      </c>
      <c r="E56" s="637">
        <v>775.85798500633405</v>
      </c>
    </row>
    <row r="57" spans="1:5" ht="24.95" customHeight="1">
      <c r="A57" s="688" t="s">
        <v>9</v>
      </c>
      <c r="B57" s="595">
        <v>6043386</v>
      </c>
      <c r="C57" s="689">
        <v>1039.1183024407089</v>
      </c>
      <c r="D57" s="765">
        <v>1616985</v>
      </c>
      <c r="E57" s="766">
        <v>781.16949491162825</v>
      </c>
    </row>
    <row r="58" spans="1:5" ht="24.95" customHeight="1">
      <c r="A58" s="314" t="s">
        <v>10</v>
      </c>
      <c r="B58" s="636">
        <v>5965023</v>
      </c>
      <c r="C58" s="396">
        <v>1179.3722153720128</v>
      </c>
      <c r="D58" s="756">
        <v>1696942</v>
      </c>
      <c r="E58" s="637">
        <v>736.92324334778459</v>
      </c>
    </row>
    <row r="59" spans="1:5" ht="24.95" customHeight="1">
      <c r="A59" s="820" t="s">
        <v>11</v>
      </c>
      <c r="B59" s="329">
        <v>5826465</v>
      </c>
      <c r="C59" s="562">
        <v>1189.5770000089067</v>
      </c>
      <c r="D59" s="821">
        <v>1787561</v>
      </c>
      <c r="E59" s="822">
        <v>796.6387946678509</v>
      </c>
    </row>
    <row r="60" spans="1:5" ht="24.95" customHeight="1">
      <c r="A60" s="353" t="s">
        <v>1272</v>
      </c>
      <c r="B60" s="758">
        <v>95827079</v>
      </c>
      <c r="C60" s="327">
        <v>16108.209864992028</v>
      </c>
      <c r="D60" s="758">
        <v>22821073</v>
      </c>
      <c r="E60" s="759">
        <v>9388.9707012012932</v>
      </c>
    </row>
    <row r="61" spans="1:5" ht="24.95" customHeight="1">
      <c r="A61" s="688" t="s">
        <v>0</v>
      </c>
      <c r="B61" s="595">
        <v>5305818</v>
      </c>
      <c r="C61" s="689">
        <v>1066.6342112166064</v>
      </c>
      <c r="D61" s="757">
        <v>1945763</v>
      </c>
      <c r="E61" s="690">
        <v>732.17146276666585</v>
      </c>
    </row>
    <row r="62" spans="1:5" ht="24.95" customHeight="1">
      <c r="A62" s="314" t="s">
        <v>1</v>
      </c>
      <c r="B62" s="636">
        <v>5489014</v>
      </c>
      <c r="C62" s="396">
        <v>1038.5574215089573</v>
      </c>
      <c r="D62" s="755">
        <v>1720053</v>
      </c>
      <c r="E62" s="679">
        <v>682.51696541710567</v>
      </c>
    </row>
    <row r="63" spans="1:5" ht="24.95" customHeight="1">
      <c r="A63" s="688" t="s">
        <v>2</v>
      </c>
      <c r="B63" s="595">
        <v>7071794</v>
      </c>
      <c r="C63" s="689">
        <v>1072.8579551808923</v>
      </c>
      <c r="D63" s="757">
        <v>1822071</v>
      </c>
      <c r="E63" s="690">
        <v>722.43175114633709</v>
      </c>
    </row>
    <row r="64" spans="1:5" ht="24.95" customHeight="1">
      <c r="A64" s="314" t="s">
        <v>3</v>
      </c>
      <c r="B64" s="636">
        <v>7867726</v>
      </c>
      <c r="C64" s="396">
        <v>1198.483023384759</v>
      </c>
      <c r="D64" s="755">
        <v>1978363</v>
      </c>
      <c r="E64" s="679">
        <v>892.90214583621764</v>
      </c>
    </row>
    <row r="65" spans="1:5" ht="24.95" customHeight="1">
      <c r="A65" s="688" t="s">
        <v>4</v>
      </c>
      <c r="B65" s="595">
        <v>9334457</v>
      </c>
      <c r="C65" s="689">
        <v>1495.54929818603</v>
      </c>
      <c r="D65" s="757">
        <v>1951923</v>
      </c>
      <c r="E65" s="690">
        <v>817.71712746884805</v>
      </c>
    </row>
    <row r="66" spans="1:5" ht="24.95" customHeight="1">
      <c r="A66" s="314" t="s">
        <v>5</v>
      </c>
      <c r="B66" s="636">
        <v>8327488</v>
      </c>
      <c r="C66" s="396">
        <v>1287.4149210537419</v>
      </c>
      <c r="D66" s="755">
        <v>1698736</v>
      </c>
      <c r="E66" s="679">
        <v>707.72782522928117</v>
      </c>
    </row>
    <row r="67" spans="1:5" ht="24.95" customHeight="1">
      <c r="A67" s="688" t="s">
        <v>6</v>
      </c>
      <c r="B67" s="595">
        <v>9165390</v>
      </c>
      <c r="C67" s="689">
        <v>1489.7706346898945</v>
      </c>
      <c r="D67" s="757">
        <v>1847982</v>
      </c>
      <c r="E67" s="690">
        <v>851.07612181413481</v>
      </c>
    </row>
    <row r="68" spans="1:5" ht="24.95" customHeight="1">
      <c r="A68" s="314" t="s">
        <v>7</v>
      </c>
      <c r="B68" s="636">
        <v>8678437</v>
      </c>
      <c r="C68" s="396">
        <v>1578.5153606802501</v>
      </c>
      <c r="D68" s="755">
        <v>1786448</v>
      </c>
      <c r="E68" s="679">
        <v>785.23654440421899</v>
      </c>
    </row>
    <row r="69" spans="1:5" ht="24.95" customHeight="1">
      <c r="A69" s="688" t="s">
        <v>8</v>
      </c>
      <c r="B69" s="595">
        <v>8915224</v>
      </c>
      <c r="C69" s="689">
        <v>1535.3725681307826</v>
      </c>
      <c r="D69" s="757">
        <v>1711991</v>
      </c>
      <c r="E69" s="690">
        <v>713.47028260108277</v>
      </c>
    </row>
    <row r="70" spans="1:5" ht="24.95" customHeight="1">
      <c r="A70" s="314" t="s">
        <v>9</v>
      </c>
      <c r="B70" s="636">
        <v>8860439</v>
      </c>
      <c r="C70" s="396">
        <v>1427.52357712149</v>
      </c>
      <c r="D70" s="755">
        <v>2020150</v>
      </c>
      <c r="E70" s="679">
        <v>820.91897944871505</v>
      </c>
    </row>
    <row r="71" spans="1:5" ht="24.95" customHeight="1">
      <c r="A71" s="688" t="s">
        <v>10</v>
      </c>
      <c r="B71" s="595">
        <v>8241794</v>
      </c>
      <c r="C71" s="689">
        <v>1421.31933258304</v>
      </c>
      <c r="D71" s="757">
        <v>2134266</v>
      </c>
      <c r="E71" s="690">
        <v>787.80185385256505</v>
      </c>
    </row>
    <row r="72" spans="1:5" ht="24.95" customHeight="1">
      <c r="A72" s="354" t="s">
        <v>11</v>
      </c>
      <c r="B72" s="360">
        <v>8569498</v>
      </c>
      <c r="C72" s="352">
        <v>1496.2115612556099</v>
      </c>
      <c r="D72" s="1488">
        <v>2203327</v>
      </c>
      <c r="E72" s="1489">
        <v>874.99964121611799</v>
      </c>
    </row>
  </sheetData>
  <mergeCells count="4">
    <mergeCell ref="A2:E2"/>
    <mergeCell ref="A5:A6"/>
    <mergeCell ref="B5:C5"/>
    <mergeCell ref="D5:E5"/>
  </mergeCells>
  <conditionalFormatting sqref="B34:E46">
    <cfRule type="cellIs" dxfId="472" priority="57" operator="equal">
      <formula>0</formula>
    </cfRule>
    <cfRule type="cellIs" dxfId="471" priority="58" operator="equal">
      <formula>0</formula>
    </cfRule>
  </conditionalFormatting>
  <conditionalFormatting sqref="B47:E47">
    <cfRule type="cellIs" dxfId="470" priority="55" operator="equal">
      <formula>0</formula>
    </cfRule>
    <cfRule type="cellIs" dxfId="469" priority="56" operator="equal">
      <formula>0</formula>
    </cfRule>
  </conditionalFormatting>
  <conditionalFormatting sqref="B48:E48">
    <cfRule type="cellIs" dxfId="468" priority="53" operator="equal">
      <formula>0</formula>
    </cfRule>
    <cfRule type="cellIs" dxfId="467" priority="54" operator="equal">
      <formula>0</formula>
    </cfRule>
  </conditionalFormatting>
  <conditionalFormatting sqref="B8:E33">
    <cfRule type="cellIs" dxfId="466" priority="49" operator="equal">
      <formula>0</formula>
    </cfRule>
    <cfRule type="cellIs" dxfId="465" priority="50" operator="equal">
      <formula>0</formula>
    </cfRule>
  </conditionalFormatting>
  <conditionalFormatting sqref="B49:E51">
    <cfRule type="cellIs" dxfId="464" priority="47" operator="equal">
      <formula>0</formula>
    </cfRule>
    <cfRule type="cellIs" dxfId="463" priority="48" operator="equal">
      <formula>0</formula>
    </cfRule>
  </conditionalFormatting>
  <conditionalFormatting sqref="B52:E52">
    <cfRule type="cellIs" dxfId="462" priority="45" operator="equal">
      <formula>0</formula>
    </cfRule>
    <cfRule type="cellIs" dxfId="461" priority="46" operator="equal">
      <formula>0</formula>
    </cfRule>
  </conditionalFormatting>
  <conditionalFormatting sqref="B53:E53 B55:E55">
    <cfRule type="cellIs" dxfId="460" priority="41" operator="equal">
      <formula>0</formula>
    </cfRule>
    <cfRule type="cellIs" dxfId="459" priority="42" operator="equal">
      <formula>0</formula>
    </cfRule>
  </conditionalFormatting>
  <conditionalFormatting sqref="B54:E54">
    <cfRule type="cellIs" dxfId="458" priority="37" operator="equal">
      <formula>0</formula>
    </cfRule>
    <cfRule type="cellIs" dxfId="457" priority="38" operator="equal">
      <formula>0</formula>
    </cfRule>
  </conditionalFormatting>
  <conditionalFormatting sqref="B56:E56">
    <cfRule type="cellIs" dxfId="456" priority="35" operator="equal">
      <formula>0</formula>
    </cfRule>
    <cfRule type="cellIs" dxfId="455" priority="36" operator="equal">
      <formula>0</formula>
    </cfRule>
  </conditionalFormatting>
  <conditionalFormatting sqref="B57:E57">
    <cfRule type="cellIs" dxfId="454" priority="33" operator="equal">
      <formula>0</formula>
    </cfRule>
    <cfRule type="cellIs" dxfId="453" priority="34" operator="equal">
      <formula>0</formula>
    </cfRule>
  </conditionalFormatting>
  <conditionalFormatting sqref="B58:E58">
    <cfRule type="cellIs" dxfId="452" priority="29" operator="equal">
      <formula>0</formula>
    </cfRule>
    <cfRule type="cellIs" dxfId="451" priority="30" operator="equal">
      <formula>0</formula>
    </cfRule>
  </conditionalFormatting>
  <conditionalFormatting sqref="B59:E59">
    <cfRule type="cellIs" dxfId="450" priority="27" operator="equal">
      <formula>0</formula>
    </cfRule>
    <cfRule type="cellIs" dxfId="449" priority="28" operator="equal">
      <formula>0</formula>
    </cfRule>
  </conditionalFormatting>
  <conditionalFormatting sqref="B62:E62">
    <cfRule type="cellIs" dxfId="448" priority="25" operator="equal">
      <formula>0</formula>
    </cfRule>
    <cfRule type="cellIs" dxfId="447" priority="26" operator="equal">
      <formula>0</formula>
    </cfRule>
  </conditionalFormatting>
  <conditionalFormatting sqref="B61:E61">
    <cfRule type="cellIs" dxfId="446" priority="23" operator="equal">
      <formula>0</formula>
    </cfRule>
    <cfRule type="cellIs" dxfId="445" priority="24" operator="equal">
      <formula>0</formula>
    </cfRule>
  </conditionalFormatting>
  <conditionalFormatting sqref="B63:E63">
    <cfRule type="cellIs" dxfId="444" priority="21" operator="equal">
      <formula>0</formula>
    </cfRule>
    <cfRule type="cellIs" dxfId="443" priority="22" operator="equal">
      <formula>0</formula>
    </cfRule>
  </conditionalFormatting>
  <conditionalFormatting sqref="B64:E64">
    <cfRule type="cellIs" dxfId="442" priority="19" operator="equal">
      <formula>0</formula>
    </cfRule>
    <cfRule type="cellIs" dxfId="441" priority="20" operator="equal">
      <formula>0</formula>
    </cfRule>
  </conditionalFormatting>
  <conditionalFormatting sqref="B65:E65">
    <cfRule type="cellIs" dxfId="440" priority="17" operator="equal">
      <formula>0</formula>
    </cfRule>
    <cfRule type="cellIs" dxfId="439" priority="18" operator="equal">
      <formula>0</formula>
    </cfRule>
  </conditionalFormatting>
  <conditionalFormatting sqref="B66:E66">
    <cfRule type="cellIs" dxfId="438" priority="15" operator="equal">
      <formula>0</formula>
    </cfRule>
    <cfRule type="cellIs" dxfId="437" priority="16" operator="equal">
      <formula>0</formula>
    </cfRule>
  </conditionalFormatting>
  <conditionalFormatting sqref="B67:E67">
    <cfRule type="cellIs" dxfId="436" priority="13" operator="equal">
      <formula>0</formula>
    </cfRule>
    <cfRule type="cellIs" dxfId="435" priority="14" operator="equal">
      <formula>0</formula>
    </cfRule>
  </conditionalFormatting>
  <conditionalFormatting sqref="B68:E68">
    <cfRule type="cellIs" dxfId="434" priority="11" operator="equal">
      <formula>0</formula>
    </cfRule>
    <cfRule type="cellIs" dxfId="433" priority="12" operator="equal">
      <formula>0</formula>
    </cfRule>
  </conditionalFormatting>
  <conditionalFormatting sqref="B69:E69">
    <cfRule type="cellIs" dxfId="432" priority="9" operator="equal">
      <formula>0</formula>
    </cfRule>
    <cfRule type="cellIs" dxfId="431" priority="10" operator="equal">
      <formula>0</formula>
    </cfRule>
  </conditionalFormatting>
  <conditionalFormatting sqref="B60:E60">
    <cfRule type="cellIs" dxfId="430" priority="7" operator="equal">
      <formula>0</formula>
    </cfRule>
    <cfRule type="cellIs" dxfId="429" priority="8" operator="equal">
      <formula>0</formula>
    </cfRule>
  </conditionalFormatting>
  <conditionalFormatting sqref="B70:E70">
    <cfRule type="cellIs" dxfId="428" priority="5" operator="equal">
      <formula>0</formula>
    </cfRule>
    <cfRule type="cellIs" dxfId="427" priority="6" operator="equal">
      <formula>0</formula>
    </cfRule>
  </conditionalFormatting>
  <conditionalFormatting sqref="B71:E71">
    <cfRule type="cellIs" dxfId="426" priority="3" operator="equal">
      <formula>0</formula>
    </cfRule>
    <cfRule type="cellIs" dxfId="425" priority="4" operator="equal">
      <formula>0</formula>
    </cfRule>
  </conditionalFormatting>
  <conditionalFormatting sqref="B72:E72">
    <cfRule type="cellIs" dxfId="424" priority="1" operator="equal">
      <formula>0</formula>
    </cfRule>
    <cfRule type="cellIs" dxfId="42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136"/>
  <sheetViews>
    <sheetView showZeros="0" zoomScaleNormal="100" zoomScaleSheetLayoutView="100" workbookViewId="0">
      <pane xSplit="1" ySplit="6" topLeftCell="B108" activePane="bottomRight" state="frozen"/>
      <selection activeCell="A16" sqref="A16"/>
      <selection pane="topRight" activeCell="A16" sqref="A16"/>
      <selection pane="bottomLeft" activeCell="A16" sqref="A16"/>
      <selection pane="bottomRight" activeCell="K137" sqref="K137"/>
    </sheetView>
  </sheetViews>
  <sheetFormatPr defaultColWidth="9.140625" defaultRowHeight="12.75"/>
  <cols>
    <col min="1" max="1" width="14.7109375" style="18" customWidth="1"/>
    <col min="2" max="2" width="14.7109375" style="754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6"/>
      <c r="B1" s="128"/>
      <c r="C1" s="126"/>
      <c r="D1" s="126"/>
      <c r="E1" s="126"/>
      <c r="F1" s="126"/>
      <c r="G1" s="126"/>
      <c r="H1" s="126"/>
      <c r="I1" s="126"/>
      <c r="J1" s="127" t="s">
        <v>789</v>
      </c>
    </row>
    <row r="2" spans="1:10" s="342" customFormat="1" ht="15.75">
      <c r="A2" s="1602" t="s">
        <v>790</v>
      </c>
      <c r="B2" s="1602"/>
      <c r="C2" s="1602"/>
      <c r="D2" s="1602"/>
      <c r="E2" s="1602"/>
      <c r="F2" s="1602"/>
      <c r="G2" s="1602"/>
      <c r="H2" s="1602"/>
      <c r="I2" s="1602"/>
      <c r="J2" s="1602"/>
    </row>
    <row r="3" spans="1:10">
      <c r="A3" s="1603" t="s">
        <v>791</v>
      </c>
      <c r="B3" s="1603"/>
      <c r="C3" s="1603"/>
      <c r="D3" s="1603"/>
      <c r="E3" s="1603"/>
      <c r="F3" s="1603"/>
      <c r="G3" s="1603"/>
      <c r="H3" s="1603"/>
      <c r="I3" s="1603"/>
      <c r="J3" s="1603"/>
    </row>
    <row r="4" spans="1:10" ht="12.75" customHeight="1">
      <c r="A4" s="35"/>
      <c r="B4" s="35"/>
      <c r="C4" s="35"/>
      <c r="D4" s="35"/>
      <c r="E4" s="35"/>
      <c r="F4" s="35"/>
      <c r="G4" s="35"/>
      <c r="H4" s="1604"/>
      <c r="I4" s="1604"/>
      <c r="J4" s="1604"/>
    </row>
    <row r="5" spans="1:10" ht="39" customHeight="1">
      <c r="A5" s="164" t="s">
        <v>195</v>
      </c>
      <c r="B5" s="164" t="s">
        <v>792</v>
      </c>
      <c r="C5" s="74" t="s">
        <v>793</v>
      </c>
      <c r="D5" s="74" t="s">
        <v>15</v>
      </c>
      <c r="E5" s="74" t="s">
        <v>794</v>
      </c>
      <c r="F5" s="74" t="s">
        <v>795</v>
      </c>
      <c r="G5" s="74" t="s">
        <v>796</v>
      </c>
      <c r="H5" s="74" t="s">
        <v>797</v>
      </c>
      <c r="I5" s="74" t="s">
        <v>798</v>
      </c>
      <c r="J5" s="74" t="s">
        <v>799</v>
      </c>
    </row>
    <row r="6" spans="1:10" ht="1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64">
        <v>10</v>
      </c>
    </row>
    <row r="7" spans="1:10" ht="15" customHeight="1">
      <c r="A7" s="1595" t="s">
        <v>174</v>
      </c>
      <c r="B7" s="357" t="s">
        <v>781</v>
      </c>
      <c r="C7" s="327">
        <v>4569.9994326101778</v>
      </c>
      <c r="D7" s="327">
        <v>23.54602221</v>
      </c>
      <c r="E7" s="327">
        <v>0.4573247240454712</v>
      </c>
      <c r="F7" s="327">
        <v>0.10431345</v>
      </c>
      <c r="G7" s="327">
        <v>29.366292999999999</v>
      </c>
      <c r="H7" s="327">
        <v>442.42423980999996</v>
      </c>
      <c r="I7" s="327">
        <v>86.969303769999996</v>
      </c>
      <c r="J7" s="327">
        <v>0.38628499999999999</v>
      </c>
    </row>
    <row r="8" spans="1:10" ht="15" customHeight="1">
      <c r="A8" s="1596"/>
      <c r="B8" s="358" t="s">
        <v>782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</row>
    <row r="9" spans="1:10" ht="15" customHeight="1">
      <c r="A9" s="1593" t="s">
        <v>0</v>
      </c>
      <c r="B9" s="59" t="s">
        <v>781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</row>
    <row r="10" spans="1:10" ht="15" customHeight="1">
      <c r="A10" s="1594"/>
      <c r="B10" s="62" t="s">
        <v>782</v>
      </c>
      <c r="C10" s="562">
        <v>300.03506623898937</v>
      </c>
      <c r="D10" s="562">
        <v>1.5438448200000001</v>
      </c>
      <c r="E10" s="562">
        <v>0.15751000000000001</v>
      </c>
      <c r="F10" s="562">
        <v>1.3679999999999999E-2</v>
      </c>
      <c r="G10" s="562">
        <v>6.2E-2</v>
      </c>
      <c r="H10" s="562">
        <v>47.698043320000004</v>
      </c>
      <c r="I10" s="562">
        <v>14.398199999999999</v>
      </c>
      <c r="J10" s="562">
        <v>7.92E-3</v>
      </c>
    </row>
    <row r="11" spans="1:10" ht="15" customHeight="1">
      <c r="A11" s="1591" t="s">
        <v>1</v>
      </c>
      <c r="B11" s="197" t="s">
        <v>781</v>
      </c>
      <c r="C11" s="367">
        <v>510.43954682242793</v>
      </c>
      <c r="D11" s="367">
        <v>2.2580449199999997</v>
      </c>
      <c r="E11" s="367">
        <v>7.6564590000000002E-2</v>
      </c>
      <c r="F11" s="367">
        <v>3.2241499999999999E-2</v>
      </c>
      <c r="G11" s="367">
        <v>6.7220000000000004</v>
      </c>
      <c r="H11" s="367">
        <v>81.486861969999993</v>
      </c>
      <c r="I11" s="367">
        <v>13.70442375</v>
      </c>
      <c r="J11" s="367">
        <v>3.0755000000000001E-2</v>
      </c>
    </row>
    <row r="12" spans="1:10" ht="15" customHeight="1">
      <c r="A12" s="1592"/>
      <c r="B12" s="196" t="s">
        <v>782</v>
      </c>
      <c r="C12" s="352">
        <v>218.30442674952988</v>
      </c>
      <c r="D12" s="352">
        <v>1.9835898999999999</v>
      </c>
      <c r="E12" s="352">
        <v>5.4865999999999998E-2</v>
      </c>
      <c r="F12" s="352">
        <v>1.099E-2</v>
      </c>
      <c r="G12" s="352">
        <v>0.216</v>
      </c>
      <c r="H12" s="352">
        <v>53.317225999999998</v>
      </c>
      <c r="I12" s="352">
        <v>11.784265</v>
      </c>
      <c r="J12" s="352">
        <v>1.2049999999999999E-3</v>
      </c>
    </row>
    <row r="13" spans="1:10" ht="15" customHeight="1">
      <c r="A13" s="1597" t="s">
        <v>2</v>
      </c>
      <c r="B13" s="59" t="s">
        <v>781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</row>
    <row r="14" spans="1:10" ht="15" customHeight="1">
      <c r="A14" s="1598"/>
      <c r="B14" s="62" t="s">
        <v>782</v>
      </c>
      <c r="C14" s="562">
        <v>316.2385036767119</v>
      </c>
      <c r="D14" s="562">
        <v>2.7958029999999998</v>
      </c>
      <c r="E14" s="562">
        <v>9.1359999999999997E-2</v>
      </c>
      <c r="F14" s="562">
        <v>3.79E-3</v>
      </c>
      <c r="G14" s="562">
        <v>0.41899999999999998</v>
      </c>
      <c r="H14" s="562">
        <v>76.436915999999997</v>
      </c>
      <c r="I14" s="562">
        <v>8.3351000000000006</v>
      </c>
      <c r="J14" s="562">
        <v>1.3344999999999999E-2</v>
      </c>
    </row>
    <row r="15" spans="1:10" ht="15" customHeight="1">
      <c r="A15" s="1599" t="s">
        <v>3</v>
      </c>
      <c r="B15" s="309" t="s">
        <v>781</v>
      </c>
      <c r="C15" s="660">
        <v>170.78781295805919</v>
      </c>
      <c r="D15" s="660">
        <v>0.96109143999999991</v>
      </c>
      <c r="E15" s="660">
        <v>1.023402E-2</v>
      </c>
      <c r="F15" s="660">
        <v>3.2000000000000003E-4</v>
      </c>
      <c r="G15" s="660">
        <v>0.5464</v>
      </c>
      <c r="H15" s="660">
        <v>10.374426789999999</v>
      </c>
      <c r="I15" s="660">
        <v>4.3794700000000004</v>
      </c>
      <c r="J15" s="660">
        <v>7.3550000000000004E-3</v>
      </c>
    </row>
    <row r="16" spans="1:10" ht="15" customHeight="1">
      <c r="A16" s="1600"/>
      <c r="B16" s="196" t="s">
        <v>782</v>
      </c>
      <c r="C16" s="352">
        <v>319.39860741023148</v>
      </c>
      <c r="D16" s="352">
        <v>1.3571709999999999</v>
      </c>
      <c r="E16" s="352">
        <v>1.6969999999999999E-2</v>
      </c>
      <c r="F16" s="352">
        <v>3.1960000000000002E-2</v>
      </c>
      <c r="G16" s="352">
        <v>1.0209999999999999</v>
      </c>
      <c r="H16" s="352">
        <v>32.75844</v>
      </c>
      <c r="I16" s="352">
        <v>1.3052999999999999</v>
      </c>
      <c r="J16" s="352">
        <v>0</v>
      </c>
    </row>
    <row r="17" spans="1:10" ht="15" customHeight="1">
      <c r="A17" s="1593" t="s">
        <v>4</v>
      </c>
      <c r="B17" s="59" t="s">
        <v>781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</row>
    <row r="18" spans="1:10" ht="15" customHeight="1">
      <c r="A18" s="1594"/>
      <c r="B18" s="62" t="s">
        <v>782</v>
      </c>
      <c r="C18" s="562">
        <v>214.13808893891272</v>
      </c>
      <c r="D18" s="562">
        <v>0.58225499999999997</v>
      </c>
      <c r="E18" s="562">
        <v>2.6551999999999999E-2</v>
      </c>
      <c r="F18" s="562">
        <v>7.1989999999999997E-3</v>
      </c>
      <c r="G18" s="562">
        <v>7.0000000000000001E-3</v>
      </c>
      <c r="H18" s="562">
        <v>34.004919999999998</v>
      </c>
      <c r="I18" s="562">
        <v>14.4377</v>
      </c>
      <c r="J18" s="562">
        <v>6.6600000000000001E-3</v>
      </c>
    </row>
    <row r="19" spans="1:10" ht="15" customHeight="1">
      <c r="A19" s="1591" t="s">
        <v>5</v>
      </c>
      <c r="B19" s="197" t="s">
        <v>781</v>
      </c>
      <c r="C19" s="367">
        <v>342.55993021326321</v>
      </c>
      <c r="D19" s="367">
        <v>1.8127287299999999</v>
      </c>
      <c r="E19" s="367">
        <v>2.8996500000000001E-2</v>
      </c>
      <c r="F19" s="367">
        <v>9.1395000000000001E-3</v>
      </c>
      <c r="G19" s="367">
        <v>0.93899999999999995</v>
      </c>
      <c r="H19" s="367">
        <v>13.680619269999999</v>
      </c>
      <c r="I19" s="367">
        <v>3.7289300000000001</v>
      </c>
      <c r="J19" s="367">
        <v>4.6929999999999999E-2</v>
      </c>
    </row>
    <row r="20" spans="1:10" ht="15" customHeight="1">
      <c r="A20" s="1592"/>
      <c r="B20" s="196" t="s">
        <v>782</v>
      </c>
      <c r="C20" s="352">
        <v>320.24182809914981</v>
      </c>
      <c r="D20" s="352">
        <v>1.6957236400000002</v>
      </c>
      <c r="E20" s="352">
        <v>5.7454999999999999E-2</v>
      </c>
      <c r="F20" s="352">
        <v>8.1930000000000003E-2</v>
      </c>
      <c r="G20" s="352">
        <v>0.23499999999999999</v>
      </c>
      <c r="H20" s="352">
        <v>21.495799000000002</v>
      </c>
      <c r="I20" s="352">
        <v>25.931365</v>
      </c>
      <c r="J20" s="352">
        <v>0</v>
      </c>
    </row>
    <row r="21" spans="1:10" ht="15" customHeight="1">
      <c r="A21" s="1593" t="s">
        <v>6</v>
      </c>
      <c r="B21" s="59" t="s">
        <v>781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</row>
    <row r="22" spans="1:10" ht="15" customHeight="1">
      <c r="A22" s="1594"/>
      <c r="B22" s="62" t="s">
        <v>782</v>
      </c>
      <c r="C22" s="562">
        <v>306.95409711922537</v>
      </c>
      <c r="D22" s="562">
        <v>2.6088595100000003</v>
      </c>
      <c r="E22" s="562">
        <v>5.4364999999999997E-2</v>
      </c>
      <c r="F22" s="562">
        <v>1.379E-2</v>
      </c>
      <c r="G22" s="562">
        <v>0.57799999999999996</v>
      </c>
      <c r="H22" s="562">
        <v>10.655711</v>
      </c>
      <c r="I22" s="562">
        <v>4.8639000000000001</v>
      </c>
      <c r="J22" s="562">
        <v>0.01</v>
      </c>
    </row>
    <row r="23" spans="1:10" ht="15" customHeight="1">
      <c r="A23" s="1591" t="s">
        <v>7</v>
      </c>
      <c r="B23" s="197" t="s">
        <v>781</v>
      </c>
      <c r="C23" s="367">
        <v>331.79962790197254</v>
      </c>
      <c r="D23" s="367">
        <v>1.4187657100000002</v>
      </c>
      <c r="E23" s="367">
        <v>2.0601889999999998E-2</v>
      </c>
      <c r="F23" s="367">
        <v>2.64E-3</v>
      </c>
      <c r="G23" s="367">
        <v>0.23400000000000001</v>
      </c>
      <c r="H23" s="367">
        <v>15.11099432</v>
      </c>
      <c r="I23" s="367">
        <v>1.89072</v>
      </c>
      <c r="J23" s="367">
        <v>3.9605000000000001E-2</v>
      </c>
    </row>
    <row r="24" spans="1:10" ht="15" customHeight="1">
      <c r="A24" s="1592"/>
      <c r="B24" s="196" t="s">
        <v>782</v>
      </c>
      <c r="C24" s="352">
        <v>413.83760007986842</v>
      </c>
      <c r="D24" s="352">
        <v>2.0258405000000002</v>
      </c>
      <c r="E24" s="352">
        <v>8.4570000000000006E-2</v>
      </c>
      <c r="F24" s="352">
        <v>7.1700000000000002E-3</v>
      </c>
      <c r="G24" s="352">
        <v>1E-3</v>
      </c>
      <c r="H24" s="352">
        <v>25.226192999999999</v>
      </c>
      <c r="I24" s="352">
        <v>8.8708150000000003</v>
      </c>
      <c r="J24" s="352">
        <v>6.9999999999999999E-4</v>
      </c>
    </row>
    <row r="25" spans="1:10" ht="15" customHeight="1">
      <c r="A25" s="1593" t="s">
        <v>8</v>
      </c>
      <c r="B25" s="59" t="s">
        <v>781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</row>
    <row r="26" spans="1:10" ht="15" customHeight="1">
      <c r="A26" s="1594"/>
      <c r="B26" s="62" t="s">
        <v>782</v>
      </c>
      <c r="C26" s="562">
        <v>476.20495409004388</v>
      </c>
      <c r="D26" s="562">
        <v>2.2246824100000002</v>
      </c>
      <c r="E26" s="562">
        <v>0.105685</v>
      </c>
      <c r="F26" s="562">
        <v>2.9520000000000001E-2</v>
      </c>
      <c r="G26" s="562">
        <v>0.26900000000000002</v>
      </c>
      <c r="H26" s="562">
        <v>27.197650500000002</v>
      </c>
      <c r="I26" s="562">
        <v>18.399470999999998</v>
      </c>
      <c r="J26" s="562">
        <v>3.0530000000000002E-2</v>
      </c>
    </row>
    <row r="27" spans="1:10" ht="15" customHeight="1">
      <c r="A27" s="1591" t="s">
        <v>9</v>
      </c>
      <c r="B27" s="197" t="s">
        <v>781</v>
      </c>
      <c r="C27" s="359">
        <v>448.87601145281678</v>
      </c>
      <c r="D27" s="359">
        <v>2.2471893299999999</v>
      </c>
      <c r="E27" s="359">
        <v>3.2063904045471103E-2</v>
      </c>
      <c r="F27" s="359">
        <v>1.0654E-2</v>
      </c>
      <c r="G27" s="359">
        <v>1.3821000000000001</v>
      </c>
      <c r="H27" s="359">
        <v>78.666563069999981</v>
      </c>
      <c r="I27" s="359">
        <v>3.95322</v>
      </c>
      <c r="J27" s="359">
        <v>3.8545000000000003E-2</v>
      </c>
    </row>
    <row r="28" spans="1:10" ht="15" customHeight="1">
      <c r="A28" s="1592"/>
      <c r="B28" s="196" t="s">
        <v>782</v>
      </c>
      <c r="C28" s="360">
        <v>420.27969786417719</v>
      </c>
      <c r="D28" s="360">
        <v>1.84539809</v>
      </c>
      <c r="E28" s="360">
        <v>8.6900839999999993E-2</v>
      </c>
      <c r="F28" s="360">
        <v>8.8749999999999992E-3</v>
      </c>
      <c r="G28" s="360">
        <v>1.1239209999999999</v>
      </c>
      <c r="H28" s="360">
        <v>46.746883780000005</v>
      </c>
      <c r="I28" s="360">
        <v>31.58419</v>
      </c>
      <c r="J28" s="360">
        <v>7.0400000000000003E-3</v>
      </c>
    </row>
    <row r="29" spans="1:10" ht="15" customHeight="1">
      <c r="A29" s="1593" t="s">
        <v>10</v>
      </c>
      <c r="B29" s="59" t="s">
        <v>781</v>
      </c>
      <c r="C29" s="328">
        <v>421.37698347695419</v>
      </c>
      <c r="D29" s="328">
        <v>2.3482966899999997</v>
      </c>
      <c r="E29" s="328">
        <v>2.15715E-2</v>
      </c>
      <c r="F29" s="328">
        <v>4.895E-3</v>
      </c>
      <c r="G29" s="328">
        <v>2.1541999999999999</v>
      </c>
      <c r="H29" s="328">
        <v>32.795458549999999</v>
      </c>
      <c r="I29" s="328">
        <v>2.8851265499999998</v>
      </c>
      <c r="J29" s="696">
        <v>4.2340000000000003E-2</v>
      </c>
    </row>
    <row r="30" spans="1:10" ht="15" customHeight="1">
      <c r="A30" s="1594"/>
      <c r="B30" s="62" t="s">
        <v>782</v>
      </c>
      <c r="C30" s="329">
        <v>377.11918256598557</v>
      </c>
      <c r="D30" s="329">
        <v>2.3828858999999998</v>
      </c>
      <c r="E30" s="329">
        <v>4.5400000000000003E-2</v>
      </c>
      <c r="F30" s="329">
        <v>2.8500000000000001E-3</v>
      </c>
      <c r="G30" s="329">
        <v>0.1615</v>
      </c>
      <c r="H30" s="329">
        <v>29.988019000000001</v>
      </c>
      <c r="I30" s="329">
        <v>60.878</v>
      </c>
      <c r="J30" s="329">
        <v>1.7319999999999999E-2</v>
      </c>
    </row>
    <row r="31" spans="1:10" ht="15.75" customHeight="1">
      <c r="A31" s="1591" t="s">
        <v>11</v>
      </c>
      <c r="B31" s="197" t="s">
        <v>781</v>
      </c>
      <c r="C31" s="359">
        <v>492.69518168237056</v>
      </c>
      <c r="D31" s="359">
        <v>2.1887882000000003</v>
      </c>
      <c r="E31" s="359">
        <v>7.8092769999999992E-2</v>
      </c>
      <c r="F31" s="359">
        <v>5.5766999999999995E-3</v>
      </c>
      <c r="G31" s="359">
        <v>2.113</v>
      </c>
      <c r="H31" s="359">
        <v>23.901189409999997</v>
      </c>
      <c r="I31" s="359">
        <v>4.7142600000000003</v>
      </c>
      <c r="J31" s="359">
        <v>4.3180000000000003E-2</v>
      </c>
    </row>
    <row r="32" spans="1:10" ht="15.75" customHeight="1">
      <c r="A32" s="1592"/>
      <c r="B32" s="196" t="s">
        <v>782</v>
      </c>
      <c r="C32" s="360">
        <v>404.73336114441287</v>
      </c>
      <c r="D32" s="360">
        <v>2.8019073399999996</v>
      </c>
      <c r="E32" s="360">
        <v>8.5761000000000004E-2</v>
      </c>
      <c r="F32" s="360">
        <v>2.3449999999999999E-3</v>
      </c>
      <c r="G32" s="360">
        <v>2.1999999999999999E-2</v>
      </c>
      <c r="H32" s="360">
        <v>16.374320999999998</v>
      </c>
      <c r="I32" s="360">
        <v>71.205299999999994</v>
      </c>
      <c r="J32" s="360">
        <v>7.1300000000000001E-3</v>
      </c>
    </row>
    <row r="33" spans="1:10" ht="15" customHeight="1">
      <c r="A33" s="1607" t="s">
        <v>175</v>
      </c>
      <c r="B33" s="1116" t="s">
        <v>781</v>
      </c>
      <c r="C33" s="816">
        <v>7037.1112331957856</v>
      </c>
      <c r="D33" s="816">
        <v>26.362069339999994</v>
      </c>
      <c r="E33" s="816">
        <v>0.93440588999999985</v>
      </c>
      <c r="F33" s="816">
        <v>0.17583077</v>
      </c>
      <c r="G33" s="816">
        <v>22.540396999999999</v>
      </c>
      <c r="H33" s="816">
        <v>286.37139102999998</v>
      </c>
      <c r="I33" s="816">
        <v>134.70668207</v>
      </c>
      <c r="J33" s="816">
        <v>1.16025099</v>
      </c>
    </row>
    <row r="34" spans="1:10" ht="15" customHeight="1">
      <c r="A34" s="1608"/>
      <c r="B34" s="1117" t="s">
        <v>782</v>
      </c>
      <c r="C34" s="728">
        <v>4572.8470831117274</v>
      </c>
      <c r="D34" s="728">
        <v>24.904177870000002</v>
      </c>
      <c r="E34" s="728">
        <v>1.5203555800000004</v>
      </c>
      <c r="F34" s="728">
        <v>0.10274845999999999</v>
      </c>
      <c r="G34" s="728">
        <v>4.4573159999999996</v>
      </c>
      <c r="H34" s="728">
        <v>463.97830523999994</v>
      </c>
      <c r="I34" s="728">
        <v>560.01852299999996</v>
      </c>
      <c r="J34" s="728">
        <v>1.4122346499999998</v>
      </c>
    </row>
    <row r="35" spans="1:10" ht="15" customHeight="1">
      <c r="A35" s="1591" t="s">
        <v>0</v>
      </c>
      <c r="B35" s="197" t="s">
        <v>781</v>
      </c>
      <c r="C35" s="367">
        <v>417.95687738331782</v>
      </c>
      <c r="D35" s="367">
        <v>1.46309226</v>
      </c>
      <c r="E35" s="367">
        <v>2.8532439999999999E-2</v>
      </c>
      <c r="F35" s="367">
        <v>3.8223699999999998E-3</v>
      </c>
      <c r="G35" s="367">
        <v>0.74099999999999999</v>
      </c>
      <c r="H35" s="367">
        <v>18.742230989999999</v>
      </c>
      <c r="I35" s="367">
        <v>6.0358604900000001</v>
      </c>
      <c r="J35" s="367">
        <v>6.9040000000000004E-2</v>
      </c>
    </row>
    <row r="36" spans="1:10" ht="15" customHeight="1">
      <c r="A36" s="1592"/>
      <c r="B36" s="196" t="s">
        <v>782</v>
      </c>
      <c r="C36" s="352">
        <v>378.17621516337709</v>
      </c>
      <c r="D36" s="352">
        <v>2.64936433</v>
      </c>
      <c r="E36" s="352">
        <v>0.113001</v>
      </c>
      <c r="F36" s="352">
        <v>1.8024999999999999E-2</v>
      </c>
      <c r="G36" s="352">
        <v>0.312</v>
      </c>
      <c r="H36" s="352">
        <v>15.98350576</v>
      </c>
      <c r="I36" s="352">
        <v>50.75038</v>
      </c>
      <c r="J36" s="352">
        <v>3.2650000000000001E-3</v>
      </c>
    </row>
    <row r="37" spans="1:10" ht="15" customHeight="1">
      <c r="A37" s="1593" t="s">
        <v>1</v>
      </c>
      <c r="B37" s="59" t="s">
        <v>781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</row>
    <row r="38" spans="1:10" ht="15" customHeight="1">
      <c r="A38" s="1594"/>
      <c r="B38" s="62" t="s">
        <v>782</v>
      </c>
      <c r="C38" s="562">
        <v>303.74771019927579</v>
      </c>
      <c r="D38" s="562">
        <v>1.8617954299999999</v>
      </c>
      <c r="E38" s="562">
        <v>5.9340830000000004E-2</v>
      </c>
      <c r="F38" s="562">
        <v>2.8050000000000002E-3</v>
      </c>
      <c r="G38" s="562">
        <v>1.7000000000000001E-2</v>
      </c>
      <c r="H38" s="562">
        <v>31.433011</v>
      </c>
      <c r="I38" s="562">
        <v>65.497439999999997</v>
      </c>
      <c r="J38" s="562">
        <v>1.1350000000000001E-2</v>
      </c>
    </row>
    <row r="39" spans="1:10" ht="15" customHeight="1">
      <c r="A39" s="1605" t="s">
        <v>2</v>
      </c>
      <c r="B39" s="197" t="s">
        <v>781</v>
      </c>
      <c r="C39" s="367">
        <v>579.71278404429142</v>
      </c>
      <c r="D39" s="367">
        <v>2.2009219299999998</v>
      </c>
      <c r="E39" s="367">
        <v>4.9144759999999996E-2</v>
      </c>
      <c r="F39" s="367">
        <v>5.5919999999999997E-3</v>
      </c>
      <c r="G39" s="367">
        <v>1.4704109999999999</v>
      </c>
      <c r="H39" s="367">
        <v>16.757340010000004</v>
      </c>
      <c r="I39" s="367">
        <v>9.7421150000000001</v>
      </c>
      <c r="J39" s="367">
        <v>5.836885E-2</v>
      </c>
    </row>
    <row r="40" spans="1:10" ht="15" customHeight="1">
      <c r="A40" s="1600"/>
      <c r="B40" s="196" t="s">
        <v>782</v>
      </c>
      <c r="C40" s="352">
        <v>330.5627212469696</v>
      </c>
      <c r="D40" s="352">
        <v>1.8686877</v>
      </c>
      <c r="E40" s="352">
        <v>5.1936000000000003E-2</v>
      </c>
      <c r="F40" s="352">
        <v>2.1329999999999998E-2</v>
      </c>
      <c r="G40" s="352">
        <v>9.7255999999999995E-2</v>
      </c>
      <c r="H40" s="352">
        <v>23.223970999999999</v>
      </c>
      <c r="I40" s="352">
        <v>81.767349999999993</v>
      </c>
      <c r="J40" s="352">
        <v>4.2020000000000002E-2</v>
      </c>
    </row>
    <row r="41" spans="1:10" ht="15" customHeight="1">
      <c r="A41" s="1606" t="s">
        <v>3</v>
      </c>
      <c r="B41" s="1119" t="s">
        <v>781</v>
      </c>
      <c r="C41" s="918">
        <v>606.52113056443477</v>
      </c>
      <c r="D41" s="918">
        <v>2.71868526</v>
      </c>
      <c r="E41" s="918">
        <v>5.4556410000000007E-2</v>
      </c>
      <c r="F41" s="918">
        <v>8.5000000000000006E-3</v>
      </c>
      <c r="G41" s="918">
        <v>1.1835</v>
      </c>
      <c r="H41" s="918">
        <v>14.45405575</v>
      </c>
      <c r="I41" s="918">
        <v>12.096194499999999</v>
      </c>
      <c r="J41" s="918">
        <v>4.2410000000000003E-2</v>
      </c>
    </row>
    <row r="42" spans="1:10" ht="15" customHeight="1">
      <c r="A42" s="1598"/>
      <c r="B42" s="62" t="s">
        <v>782</v>
      </c>
      <c r="C42" s="562">
        <v>333.90943561022101</v>
      </c>
      <c r="D42" s="562">
        <v>1.4618578500000001</v>
      </c>
      <c r="E42" s="562">
        <v>3.0544999999999999E-2</v>
      </c>
      <c r="F42" s="562">
        <v>1.56E-3</v>
      </c>
      <c r="G42" s="562">
        <v>0.747</v>
      </c>
      <c r="H42" s="562">
        <v>32.108437559999999</v>
      </c>
      <c r="I42" s="562">
        <v>88.662435000000002</v>
      </c>
      <c r="J42" s="562">
        <v>2.58E-2</v>
      </c>
    </row>
    <row r="43" spans="1:10" ht="15" customHeight="1">
      <c r="A43" s="1591" t="s">
        <v>4</v>
      </c>
      <c r="B43" s="197" t="s">
        <v>781</v>
      </c>
      <c r="C43" s="367">
        <v>578.93884672182787</v>
      </c>
      <c r="D43" s="367">
        <v>2.4372480900000002</v>
      </c>
      <c r="E43" s="367">
        <v>5.7834109999999994E-2</v>
      </c>
      <c r="F43" s="367">
        <v>7.7229999999999998E-3</v>
      </c>
      <c r="G43" s="367">
        <v>1.6383700000000001</v>
      </c>
      <c r="H43" s="367">
        <v>18.393634780000003</v>
      </c>
      <c r="I43" s="367">
        <v>10.081670000000001</v>
      </c>
      <c r="J43" s="367">
        <v>5.0999000000000003E-2</v>
      </c>
    </row>
    <row r="44" spans="1:10" ht="15" customHeight="1">
      <c r="A44" s="1592"/>
      <c r="B44" s="196" t="s">
        <v>782</v>
      </c>
      <c r="C44" s="352">
        <v>312.30244266683184</v>
      </c>
      <c r="D44" s="352">
        <v>1.5075666999999999</v>
      </c>
      <c r="E44" s="352">
        <v>5.5289999999999999E-2</v>
      </c>
      <c r="F44" s="352">
        <v>6.9999999999999999E-4</v>
      </c>
      <c r="G44" s="352">
        <v>0.26601000000000002</v>
      </c>
      <c r="H44" s="352">
        <v>42.900874999999999</v>
      </c>
      <c r="I44" s="352">
        <v>88.997710999999995</v>
      </c>
      <c r="J44" s="352">
        <v>1.6750000000000001E-2</v>
      </c>
    </row>
    <row r="45" spans="1:10" ht="15" customHeight="1">
      <c r="A45" s="1593" t="s">
        <v>5</v>
      </c>
      <c r="B45" s="59" t="s">
        <v>781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</row>
    <row r="46" spans="1:10" ht="15" customHeight="1">
      <c r="A46" s="1594"/>
      <c r="B46" s="62" t="s">
        <v>782</v>
      </c>
      <c r="C46" s="562">
        <v>342.03635855231249</v>
      </c>
      <c r="D46" s="562">
        <v>2.1087216200000003</v>
      </c>
      <c r="E46" s="562">
        <v>0.13572975000000001</v>
      </c>
      <c r="F46" s="562">
        <v>4.2047100000000004E-3</v>
      </c>
      <c r="G46" s="562">
        <v>8.3500000000000005E-2</v>
      </c>
      <c r="H46" s="562">
        <v>42.925465000000003</v>
      </c>
      <c r="I46" s="562">
        <v>44.316952999999998</v>
      </c>
      <c r="J46" s="562">
        <v>7.3205000000000006E-2</v>
      </c>
    </row>
    <row r="47" spans="1:10" ht="15" customHeight="1">
      <c r="A47" s="1591" t="s">
        <v>6</v>
      </c>
      <c r="B47" s="197" t="s">
        <v>781</v>
      </c>
      <c r="C47" s="367">
        <v>579.05314168318705</v>
      </c>
      <c r="D47" s="367">
        <v>1.9744200399999996</v>
      </c>
      <c r="E47" s="367">
        <v>7.0997580000000005E-2</v>
      </c>
      <c r="F47" s="367">
        <v>3.132915E-2</v>
      </c>
      <c r="G47" s="367">
        <v>1.9067499999999999</v>
      </c>
      <c r="H47" s="367">
        <v>24.077597090000001</v>
      </c>
      <c r="I47" s="367">
        <v>23.067441600000002</v>
      </c>
      <c r="J47" s="367">
        <v>5.9457540000000003E-2</v>
      </c>
    </row>
    <row r="48" spans="1:10" ht="15" customHeight="1">
      <c r="A48" s="1592"/>
      <c r="B48" s="196" t="s">
        <v>782</v>
      </c>
      <c r="C48" s="352">
        <v>331.30887017056745</v>
      </c>
      <c r="D48" s="352">
        <v>2.24246342</v>
      </c>
      <c r="E48" s="352">
        <v>0.10933</v>
      </c>
      <c r="F48" s="352">
        <v>2.0719999999999999E-2</v>
      </c>
      <c r="G48" s="352">
        <v>0.373</v>
      </c>
      <c r="H48" s="352">
        <v>40.430819790000001</v>
      </c>
      <c r="I48" s="352">
        <v>17.086760000000002</v>
      </c>
      <c r="J48" s="352">
        <v>0.11945500000000001</v>
      </c>
    </row>
    <row r="49" spans="1:10" ht="15" customHeight="1">
      <c r="A49" s="1593" t="s">
        <v>7</v>
      </c>
      <c r="B49" s="59" t="s">
        <v>781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</row>
    <row r="50" spans="1:10" ht="15" customHeight="1">
      <c r="A50" s="1594"/>
      <c r="B50" s="62" t="s">
        <v>782</v>
      </c>
      <c r="C50" s="562">
        <v>408.25015581772311</v>
      </c>
      <c r="D50" s="562">
        <v>2.5800360200000001</v>
      </c>
      <c r="E50" s="562">
        <v>0.39157900000000001</v>
      </c>
      <c r="F50" s="562">
        <v>4.7945000000000002E-3</v>
      </c>
      <c r="G50" s="562">
        <v>0.42449999999999999</v>
      </c>
      <c r="H50" s="562">
        <v>63.366776229999999</v>
      </c>
      <c r="I50" s="562">
        <v>11.728</v>
      </c>
      <c r="J50" s="562">
        <v>0.176209</v>
      </c>
    </row>
    <row r="51" spans="1:10" ht="15" customHeight="1">
      <c r="A51" s="1591" t="s">
        <v>8</v>
      </c>
      <c r="B51" s="197" t="s">
        <v>781</v>
      </c>
      <c r="C51" s="367">
        <v>590.16982636203886</v>
      </c>
      <c r="D51" s="367">
        <v>2.3698689999999996</v>
      </c>
      <c r="E51" s="367">
        <v>8.6610040000000027E-2</v>
      </c>
      <c r="F51" s="367">
        <v>1.881E-2</v>
      </c>
      <c r="G51" s="367">
        <v>2.73</v>
      </c>
      <c r="H51" s="367">
        <v>33.52730364</v>
      </c>
      <c r="I51" s="367">
        <v>8.4876203000000014</v>
      </c>
      <c r="J51" s="367">
        <v>6.9592000000000001E-2</v>
      </c>
    </row>
    <row r="52" spans="1:10" ht="15" customHeight="1">
      <c r="A52" s="1592"/>
      <c r="B52" s="196" t="s">
        <v>782</v>
      </c>
      <c r="C52" s="352">
        <v>354.18332148565656</v>
      </c>
      <c r="D52" s="352">
        <v>2.4428083200000001</v>
      </c>
      <c r="E52" s="352">
        <v>0.23565004000000001</v>
      </c>
      <c r="F52" s="352">
        <v>1.0699999999999999E-2</v>
      </c>
      <c r="G52" s="352">
        <v>6.0000000000000001E-3</v>
      </c>
      <c r="H52" s="352">
        <v>45.903095</v>
      </c>
      <c r="I52" s="352">
        <v>15.81</v>
      </c>
      <c r="J52" s="352">
        <v>0.16621</v>
      </c>
    </row>
    <row r="53" spans="1:10" ht="15" customHeight="1">
      <c r="A53" s="1593" t="s">
        <v>9</v>
      </c>
      <c r="B53" s="59" t="s">
        <v>781</v>
      </c>
      <c r="C53" s="328">
        <v>559.59285812304495</v>
      </c>
      <c r="D53" s="328">
        <v>2.2775834899999996</v>
      </c>
      <c r="E53" s="328">
        <v>0.11299784</v>
      </c>
      <c r="F53" s="328">
        <v>2.5939E-2</v>
      </c>
      <c r="G53" s="328">
        <v>2.6050659999999999</v>
      </c>
      <c r="H53" s="328">
        <v>27.328985520000003</v>
      </c>
      <c r="I53" s="328">
        <v>9.2700049999999994</v>
      </c>
      <c r="J53" s="328">
        <v>8.6375199999999999E-2</v>
      </c>
    </row>
    <row r="54" spans="1:10" ht="15" customHeight="1">
      <c r="A54" s="1594"/>
      <c r="B54" s="62" t="s">
        <v>782</v>
      </c>
      <c r="C54" s="329">
        <v>434.38489431650083</v>
      </c>
      <c r="D54" s="329">
        <v>2.04049966</v>
      </c>
      <c r="E54" s="329">
        <v>0.10969855000000001</v>
      </c>
      <c r="F54" s="329">
        <v>5.81205E-3</v>
      </c>
      <c r="G54" s="329">
        <v>1.4390000000000001</v>
      </c>
      <c r="H54" s="329">
        <v>48.130905900000002</v>
      </c>
      <c r="I54" s="329">
        <v>30.291074999999999</v>
      </c>
      <c r="J54" s="329">
        <v>5.9533000000000003E-2</v>
      </c>
    </row>
    <row r="55" spans="1:10" ht="15" customHeight="1">
      <c r="A55" s="1591" t="s">
        <v>10</v>
      </c>
      <c r="B55" s="197" t="s">
        <v>781</v>
      </c>
      <c r="C55" s="359">
        <v>653.740832920407</v>
      </c>
      <c r="D55" s="359">
        <v>2.1629288600000001</v>
      </c>
      <c r="E55" s="359">
        <v>0.12697983999999998</v>
      </c>
      <c r="F55" s="359">
        <v>1.2220940000000001E-2</v>
      </c>
      <c r="G55" s="359">
        <v>2.0139999999999998</v>
      </c>
      <c r="H55" s="359">
        <v>26.422723419999997</v>
      </c>
      <c r="I55" s="359">
        <v>12.069394000000001</v>
      </c>
      <c r="J55" s="1118">
        <v>0.28138991000000002</v>
      </c>
    </row>
    <row r="56" spans="1:10" ht="15" customHeight="1">
      <c r="A56" s="1592"/>
      <c r="B56" s="196" t="s">
        <v>782</v>
      </c>
      <c r="C56" s="360">
        <v>493.92033247883688</v>
      </c>
      <c r="D56" s="360">
        <v>2.2426558599999997</v>
      </c>
      <c r="E56" s="360">
        <v>0.1189366</v>
      </c>
      <c r="F56" s="360">
        <v>7.9202000000000005E-3</v>
      </c>
      <c r="G56" s="360">
        <v>0.67105000000000004</v>
      </c>
      <c r="H56" s="360">
        <v>45.406851000000003</v>
      </c>
      <c r="I56" s="360">
        <v>27.564674</v>
      </c>
      <c r="J56" s="360">
        <v>8.2157999999999995E-2</v>
      </c>
    </row>
    <row r="57" spans="1:10" ht="15.75" customHeight="1">
      <c r="A57" s="1593" t="s">
        <v>11</v>
      </c>
      <c r="B57" s="59" t="s">
        <v>781</v>
      </c>
      <c r="C57" s="328">
        <v>679.18703328547099</v>
      </c>
      <c r="D57" s="328">
        <v>2.52349252</v>
      </c>
      <c r="E57" s="328">
        <v>5.8407719999999996E-2</v>
      </c>
      <c r="F57" s="328">
        <v>2.8015000000000002E-2</v>
      </c>
      <c r="G57" s="328">
        <v>1.3651</v>
      </c>
      <c r="H57" s="328">
        <v>24.57534845</v>
      </c>
      <c r="I57" s="328">
        <v>8.7751090000000005</v>
      </c>
      <c r="J57" s="328">
        <v>0.22001699999999999</v>
      </c>
    </row>
    <row r="58" spans="1:10" ht="15.75" customHeight="1">
      <c r="A58" s="1594"/>
      <c r="B58" s="62" t="s">
        <v>782</v>
      </c>
      <c r="C58" s="329">
        <v>550.06462540345444</v>
      </c>
      <c r="D58" s="329">
        <v>1.89772096</v>
      </c>
      <c r="E58" s="329">
        <v>0.10931881</v>
      </c>
      <c r="F58" s="329">
        <v>4.1770000000000002E-3</v>
      </c>
      <c r="G58" s="329">
        <v>2.1000000000000001E-2</v>
      </c>
      <c r="H58" s="329">
        <v>32.164591999999999</v>
      </c>
      <c r="I58" s="329">
        <v>37.545744999999997</v>
      </c>
      <c r="J58" s="329">
        <v>0.63627964999999997</v>
      </c>
    </row>
    <row r="59" spans="1:10" ht="15" customHeight="1">
      <c r="A59" s="1595" t="s">
        <v>176</v>
      </c>
      <c r="B59" s="357" t="s">
        <v>781</v>
      </c>
      <c r="C59" s="327">
        <v>11750.157505967582</v>
      </c>
      <c r="D59" s="327">
        <v>42.565615919999999</v>
      </c>
      <c r="E59" s="327">
        <v>1.66157296</v>
      </c>
      <c r="F59" s="327">
        <v>0.29806210999999999</v>
      </c>
      <c r="G59" s="327">
        <v>42.242602000000005</v>
      </c>
      <c r="H59" s="327">
        <v>5531.8569730099998</v>
      </c>
      <c r="I59" s="327">
        <v>284.66371393000003</v>
      </c>
      <c r="J59" s="327">
        <v>2.4999804199999995</v>
      </c>
    </row>
    <row r="60" spans="1:10" ht="15" customHeight="1">
      <c r="A60" s="1596"/>
      <c r="B60" s="358" t="s">
        <v>782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</row>
    <row r="61" spans="1:10" ht="15" customHeight="1">
      <c r="A61" s="1593" t="s">
        <v>0</v>
      </c>
      <c r="B61" s="59" t="s">
        <v>781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</row>
    <row r="62" spans="1:10" ht="15" customHeight="1">
      <c r="A62" s="1594"/>
      <c r="B62" s="62" t="s">
        <v>782</v>
      </c>
      <c r="C62" s="562">
        <v>610.38518075513844</v>
      </c>
      <c r="D62" s="562">
        <v>2.3363716499999998</v>
      </c>
      <c r="E62" s="562">
        <v>0.10287300000000001</v>
      </c>
      <c r="F62" s="562">
        <v>2.1900000000000001E-3</v>
      </c>
      <c r="G62" s="562">
        <v>1.61E-2</v>
      </c>
      <c r="H62" s="562">
        <v>31.921272999999999</v>
      </c>
      <c r="I62" s="562">
        <v>19.997800000000002</v>
      </c>
      <c r="J62" s="562">
        <v>4.1175000000000003E-2</v>
      </c>
    </row>
    <row r="63" spans="1:10" ht="15" customHeight="1">
      <c r="A63" s="1591" t="s">
        <v>1</v>
      </c>
      <c r="B63" s="197" t="s">
        <v>781</v>
      </c>
      <c r="C63" s="367">
        <v>631.49370486289945</v>
      </c>
      <c r="D63" s="367">
        <v>1.75857095</v>
      </c>
      <c r="E63" s="367">
        <v>6.4053260000000001E-2</v>
      </c>
      <c r="F63" s="367">
        <v>1.7350000000000001E-2</v>
      </c>
      <c r="G63" s="367">
        <v>1.1459999999999999</v>
      </c>
      <c r="H63" s="367">
        <v>47.993910749999998</v>
      </c>
      <c r="I63" s="367">
        <v>8.1513720000000003</v>
      </c>
      <c r="J63" s="367">
        <v>0.121574</v>
      </c>
    </row>
    <row r="64" spans="1:10" ht="15" customHeight="1">
      <c r="A64" s="1592"/>
      <c r="B64" s="196" t="s">
        <v>782</v>
      </c>
      <c r="C64" s="352">
        <v>464.85927403789935</v>
      </c>
      <c r="D64" s="352">
        <v>2.9002271500000001</v>
      </c>
      <c r="E64" s="352">
        <v>7.2805999999999996E-2</v>
      </c>
      <c r="F64" s="352">
        <v>1.3571E-2</v>
      </c>
      <c r="G64" s="352">
        <v>2.1999999999999999E-2</v>
      </c>
      <c r="H64" s="352">
        <v>40.160449499999999</v>
      </c>
      <c r="I64" s="352">
        <v>19.053439999999998</v>
      </c>
      <c r="J64" s="352">
        <v>4.9901000000000001E-2</v>
      </c>
    </row>
    <row r="65" spans="1:10" ht="15" customHeight="1">
      <c r="A65" s="1597" t="s">
        <v>2</v>
      </c>
      <c r="B65" s="59" t="s">
        <v>781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</row>
    <row r="66" spans="1:10" ht="15" customHeight="1">
      <c r="A66" s="1598"/>
      <c r="B66" s="62" t="s">
        <v>782</v>
      </c>
      <c r="C66" s="562">
        <v>634.35284707251856</v>
      </c>
      <c r="D66" s="562">
        <v>3.8736121299999993</v>
      </c>
      <c r="E66" s="562">
        <v>6.6144700000000015E-2</v>
      </c>
      <c r="F66" s="562">
        <v>6.8100000000000001E-3</v>
      </c>
      <c r="G66" s="562">
        <v>2.0741999999999998</v>
      </c>
      <c r="H66" s="562">
        <v>743.19078166000008</v>
      </c>
      <c r="I66" s="562">
        <v>15.66555</v>
      </c>
      <c r="J66" s="562">
        <v>9.8088999999999996E-2</v>
      </c>
    </row>
    <row r="67" spans="1:10" ht="15" customHeight="1">
      <c r="A67" s="1599" t="s">
        <v>3</v>
      </c>
      <c r="B67" s="309" t="s">
        <v>781</v>
      </c>
      <c r="C67" s="660">
        <v>1121.2697001302126</v>
      </c>
      <c r="D67" s="660">
        <v>3.7668919299999999</v>
      </c>
      <c r="E67" s="660">
        <v>0.10755423</v>
      </c>
      <c r="F67" s="660">
        <v>2.9635400000000003E-2</v>
      </c>
      <c r="G67" s="660">
        <v>1.998712</v>
      </c>
      <c r="H67" s="660">
        <v>2184.6619424999999</v>
      </c>
      <c r="I67" s="660">
        <v>17.866631999999999</v>
      </c>
      <c r="J67" s="660">
        <v>0.26393100000000003</v>
      </c>
    </row>
    <row r="68" spans="1:10" ht="15" customHeight="1">
      <c r="A68" s="1600"/>
      <c r="B68" s="196" t="s">
        <v>782</v>
      </c>
      <c r="C68" s="352">
        <v>481.77657189945916</v>
      </c>
      <c r="D68" s="352">
        <v>4.6088752900000003</v>
      </c>
      <c r="E68" s="352">
        <v>0.14851210000000001</v>
      </c>
      <c r="F68" s="352">
        <v>4.9316400000000002E-3</v>
      </c>
      <c r="G68" s="352">
        <v>0.53449000000000002</v>
      </c>
      <c r="H68" s="352">
        <v>962.82222652000007</v>
      </c>
      <c r="I68" s="352">
        <v>29.945260000000001</v>
      </c>
      <c r="J68" s="352">
        <v>0.10448499999999999</v>
      </c>
    </row>
    <row r="69" spans="1:10" ht="15" customHeight="1">
      <c r="A69" s="1593" t="s">
        <v>4</v>
      </c>
      <c r="B69" s="59" t="s">
        <v>781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</row>
    <row r="70" spans="1:10" ht="15" customHeight="1">
      <c r="A70" s="1594"/>
      <c r="B70" s="62" t="s">
        <v>782</v>
      </c>
      <c r="C70" s="562">
        <v>584.76122820880391</v>
      </c>
      <c r="D70" s="562">
        <v>4.9961903300000001</v>
      </c>
      <c r="E70" s="562">
        <v>0.28103201999999999</v>
      </c>
      <c r="F70" s="562">
        <v>1.7570080000000002E-2</v>
      </c>
      <c r="G70" s="562">
        <v>0.72799999999999998</v>
      </c>
      <c r="H70" s="562">
        <v>1075.8065190300001</v>
      </c>
      <c r="I70" s="562">
        <v>25.382148000000001</v>
      </c>
      <c r="J70" s="562">
        <v>0.165626</v>
      </c>
    </row>
    <row r="71" spans="1:10" ht="15" customHeight="1">
      <c r="A71" s="1591" t="s">
        <v>5</v>
      </c>
      <c r="B71" s="197" t="s">
        <v>781</v>
      </c>
      <c r="C71" s="367">
        <v>1320.1221699882851</v>
      </c>
      <c r="D71" s="367">
        <v>3.6512945800000005</v>
      </c>
      <c r="E71" s="367">
        <v>0.10782467</v>
      </c>
      <c r="F71" s="367">
        <v>1.6241999999999999E-2</v>
      </c>
      <c r="G71" s="367">
        <v>3.23624</v>
      </c>
      <c r="H71" s="367">
        <v>682.56655950999971</v>
      </c>
      <c r="I71" s="367">
        <v>25.706934</v>
      </c>
      <c r="J71" s="367">
        <v>0.23621351999999998</v>
      </c>
    </row>
    <row r="72" spans="1:10" ht="15" customHeight="1">
      <c r="A72" s="1592"/>
      <c r="B72" s="196" t="s">
        <v>782</v>
      </c>
      <c r="C72" s="352">
        <v>874.92295260471099</v>
      </c>
      <c r="D72" s="352">
        <v>6.8268279499999993</v>
      </c>
      <c r="E72" s="352">
        <v>0.34267688000000002</v>
      </c>
      <c r="F72" s="352">
        <v>2.503E-2</v>
      </c>
      <c r="G72" s="352">
        <v>9.3049999999999994E-2</v>
      </c>
      <c r="H72" s="352">
        <v>165.84435170999998</v>
      </c>
      <c r="I72" s="352">
        <v>21.864075</v>
      </c>
      <c r="J72" s="352">
        <v>0.25244699999999998</v>
      </c>
    </row>
    <row r="73" spans="1:10" ht="15" customHeight="1">
      <c r="A73" s="1593" t="s">
        <v>6</v>
      </c>
      <c r="B73" s="59" t="s">
        <v>781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</row>
    <row r="74" spans="1:10" ht="15" customHeight="1">
      <c r="A74" s="1594"/>
      <c r="B74" s="62" t="s">
        <v>782</v>
      </c>
      <c r="C74" s="562">
        <v>946.36005762916921</v>
      </c>
      <c r="D74" s="562">
        <v>5.41984976</v>
      </c>
      <c r="E74" s="562">
        <v>0.23347499999999999</v>
      </c>
      <c r="F74" s="562">
        <v>6.0720100000000001E-3</v>
      </c>
      <c r="G74" s="562">
        <v>0.15914</v>
      </c>
      <c r="H74" s="562">
        <v>141.20980607999999</v>
      </c>
      <c r="I74" s="562">
        <v>19.863516000000001</v>
      </c>
      <c r="J74" s="562">
        <v>0.209948</v>
      </c>
    </row>
    <row r="75" spans="1:10" ht="15" customHeight="1">
      <c r="A75" s="1591" t="s">
        <v>7</v>
      </c>
      <c r="B75" s="197" t="s">
        <v>781</v>
      </c>
      <c r="C75" s="367">
        <v>1120.7942090877543</v>
      </c>
      <c r="D75" s="367">
        <v>3.7407579399999991</v>
      </c>
      <c r="E75" s="367">
        <v>0.21895214999999998</v>
      </c>
      <c r="F75" s="367">
        <v>1.8485000000000001E-2</v>
      </c>
      <c r="G75" s="367">
        <v>12.10707</v>
      </c>
      <c r="H75" s="367">
        <v>185.37596707000006</v>
      </c>
      <c r="I75" s="367">
        <v>43.430472000000002</v>
      </c>
      <c r="J75" s="367">
        <v>0.18735499999999999</v>
      </c>
    </row>
    <row r="76" spans="1:10" ht="15" customHeight="1">
      <c r="A76" s="1592"/>
      <c r="B76" s="196" t="s">
        <v>782</v>
      </c>
      <c r="C76" s="352">
        <v>969.55399364473794</v>
      </c>
      <c r="D76" s="352">
        <v>4.8934235800000003</v>
      </c>
      <c r="E76" s="352">
        <v>0.37375027</v>
      </c>
      <c r="F76" s="352">
        <v>2.4060000000000002E-2</v>
      </c>
      <c r="G76" s="352">
        <v>0.74261999999999995</v>
      </c>
      <c r="H76" s="352">
        <v>196.87504533000003</v>
      </c>
      <c r="I76" s="352">
        <v>21.356112</v>
      </c>
      <c r="J76" s="352">
        <v>0.33706999999999998</v>
      </c>
    </row>
    <row r="77" spans="1:10" ht="15" customHeight="1">
      <c r="A77" s="1593" t="s">
        <v>8</v>
      </c>
      <c r="B77" s="59" t="s">
        <v>781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</row>
    <row r="78" spans="1:10" ht="15" customHeight="1">
      <c r="A78" s="1594"/>
      <c r="B78" s="62" t="s">
        <v>782</v>
      </c>
      <c r="C78" s="562">
        <v>812.58880691087461</v>
      </c>
      <c r="D78" s="562">
        <v>3.6302152400000001</v>
      </c>
      <c r="E78" s="562">
        <v>0.29762418000000002</v>
      </c>
      <c r="F78" s="562">
        <v>2.1530000000000001E-2</v>
      </c>
      <c r="G78" s="562">
        <v>0.373</v>
      </c>
      <c r="H78" s="562">
        <v>96.43731025999999</v>
      </c>
      <c r="I78" s="562">
        <v>26.475372</v>
      </c>
      <c r="J78" s="562">
        <v>0.143535</v>
      </c>
    </row>
    <row r="79" spans="1:10" ht="15" customHeight="1">
      <c r="A79" s="1591" t="s">
        <v>9</v>
      </c>
      <c r="B79" s="197" t="s">
        <v>781</v>
      </c>
      <c r="C79" s="359">
        <v>940.32950292296994</v>
      </c>
      <c r="D79" s="359">
        <v>5.2770384899999998</v>
      </c>
      <c r="E79" s="359">
        <v>0.19117202</v>
      </c>
      <c r="F79" s="359">
        <v>2.9357099999999997E-2</v>
      </c>
      <c r="G79" s="359">
        <v>4.3287800000000001</v>
      </c>
      <c r="H79" s="359">
        <v>215.12409826999999</v>
      </c>
      <c r="I79" s="359">
        <v>39.545259380000005</v>
      </c>
      <c r="J79" s="359">
        <v>0.15879699999999999</v>
      </c>
    </row>
    <row r="80" spans="1:10" ht="15" customHeight="1">
      <c r="A80" s="1592"/>
      <c r="B80" s="196" t="s">
        <v>782</v>
      </c>
      <c r="C80" s="360">
        <v>887.66660563971277</v>
      </c>
      <c r="D80" s="360">
        <v>2.7608904199999995</v>
      </c>
      <c r="E80" s="360">
        <v>0.14188144</v>
      </c>
      <c r="F80" s="360">
        <v>2.4292999999999999E-2</v>
      </c>
      <c r="G80" s="360">
        <v>0.58377999999999997</v>
      </c>
      <c r="H80" s="360">
        <v>71.565998409999992</v>
      </c>
      <c r="I80" s="360">
        <v>21.555325</v>
      </c>
      <c r="J80" s="360">
        <v>0.138685</v>
      </c>
    </row>
    <row r="81" spans="1:10" ht="15" customHeight="1">
      <c r="A81" s="1593" t="s">
        <v>10</v>
      </c>
      <c r="B81" s="59" t="s">
        <v>781</v>
      </c>
      <c r="C81" s="328">
        <v>1062.5458998190543</v>
      </c>
      <c r="D81" s="328">
        <v>4.0347743400000002</v>
      </c>
      <c r="E81" s="328">
        <v>0.21305725999999997</v>
      </c>
      <c r="F81" s="328">
        <v>2.3111E-2</v>
      </c>
      <c r="G81" s="328">
        <v>2.8501660000000002</v>
      </c>
      <c r="H81" s="328">
        <v>122.99978609999998</v>
      </c>
      <c r="I81" s="328">
        <v>25.24836294</v>
      </c>
      <c r="J81" s="696">
        <v>0.16703000000000001</v>
      </c>
    </row>
    <row r="82" spans="1:10" ht="15" customHeight="1">
      <c r="A82" s="1594"/>
      <c r="B82" s="62" t="s">
        <v>782</v>
      </c>
      <c r="C82" s="329">
        <v>774.95310689748192</v>
      </c>
      <c r="D82" s="329">
        <v>3.0292281000000001</v>
      </c>
      <c r="E82" s="329">
        <v>0.16885902999999999</v>
      </c>
      <c r="F82" s="329">
        <v>5.6499999999999996E-3</v>
      </c>
      <c r="G82" s="329">
        <v>0.25524999999999998</v>
      </c>
      <c r="H82" s="329">
        <v>74.636494350000007</v>
      </c>
      <c r="I82" s="329">
        <v>28.730250000000002</v>
      </c>
      <c r="J82" s="329">
        <v>0.143179</v>
      </c>
    </row>
    <row r="83" spans="1:10" ht="15.75" customHeight="1">
      <c r="A83" s="1591" t="s">
        <v>11</v>
      </c>
      <c r="B83" s="197" t="s">
        <v>781</v>
      </c>
      <c r="C83" s="359">
        <v>894.69383747015991</v>
      </c>
      <c r="D83" s="359">
        <v>3.4082080500000007</v>
      </c>
      <c r="E83" s="359">
        <v>0.17014611999999996</v>
      </c>
      <c r="F83" s="359">
        <v>4.4776610000000001E-2</v>
      </c>
      <c r="G83" s="359">
        <v>2.2696540000000001</v>
      </c>
      <c r="H83" s="359">
        <v>129.44457348999998</v>
      </c>
      <c r="I83" s="359">
        <v>19.474510149999997</v>
      </c>
      <c r="J83" s="359">
        <v>0.14924999999999999</v>
      </c>
    </row>
    <row r="84" spans="1:10" ht="15.75" customHeight="1">
      <c r="A84" s="1592"/>
      <c r="B84" s="196" t="s">
        <v>782</v>
      </c>
      <c r="C84" s="360">
        <v>778.88642382231137</v>
      </c>
      <c r="D84" s="360">
        <v>5.06035126</v>
      </c>
      <c r="E84" s="360">
        <v>0.15051989999999998</v>
      </c>
      <c r="F84" s="360">
        <v>1.133E-2</v>
      </c>
      <c r="G84" s="360">
        <v>0.65300000000000002</v>
      </c>
      <c r="H84" s="360">
        <v>118.38617178999999</v>
      </c>
      <c r="I84" s="360">
        <v>19.296500000000002</v>
      </c>
      <c r="J84" s="360">
        <v>9.1384999999999994E-2</v>
      </c>
    </row>
    <row r="85" spans="1:10" ht="15.75" customHeight="1">
      <c r="A85" s="1607" t="s">
        <v>177</v>
      </c>
      <c r="B85" s="1116" t="s">
        <v>781</v>
      </c>
      <c r="C85" s="816">
        <v>12267.416065456424</v>
      </c>
      <c r="D85" s="816">
        <v>44.65733105999999</v>
      </c>
      <c r="E85" s="816">
        <v>2.2323124999999999</v>
      </c>
      <c r="F85" s="816">
        <v>0.4365579</v>
      </c>
      <c r="G85" s="816">
        <v>61.507347699999997</v>
      </c>
      <c r="H85" s="816">
        <v>1660.5098953999998</v>
      </c>
      <c r="I85" s="816">
        <v>401.77082383999999</v>
      </c>
      <c r="J85" s="816">
        <v>4.5903679999999998</v>
      </c>
    </row>
    <row r="86" spans="1:10" ht="15.75" customHeight="1">
      <c r="A86" s="1608"/>
      <c r="B86" s="1117" t="s">
        <v>782</v>
      </c>
      <c r="C86" s="728">
        <v>9059.0059568349534</v>
      </c>
      <c r="D86" s="728">
        <v>52.886829630000008</v>
      </c>
      <c r="E86" s="728">
        <v>2.3976331099999997</v>
      </c>
      <c r="F86" s="728">
        <v>0.18903014999999995</v>
      </c>
      <c r="G86" s="728">
        <v>15.0282692</v>
      </c>
      <c r="H86" s="728">
        <v>1707.3912658799998</v>
      </c>
      <c r="I86" s="728">
        <v>416.35021110000002</v>
      </c>
      <c r="J86" s="728">
        <v>3.7903669999999998</v>
      </c>
    </row>
    <row r="87" spans="1:10" ht="15.75" customHeight="1">
      <c r="A87" s="1591" t="s">
        <v>0</v>
      </c>
      <c r="B87" s="197" t="s">
        <v>781</v>
      </c>
      <c r="C87" s="367">
        <v>701.28348875129643</v>
      </c>
      <c r="D87" s="367">
        <v>2.248086349999999</v>
      </c>
      <c r="E87" s="367">
        <v>0.14418176999999999</v>
      </c>
      <c r="F87" s="367">
        <v>5.3543430000000003E-2</v>
      </c>
      <c r="G87" s="367">
        <v>2.0076100000000001</v>
      </c>
      <c r="H87" s="367">
        <v>109.32146006000001</v>
      </c>
      <c r="I87" s="367">
        <v>22.228994999999998</v>
      </c>
      <c r="J87" s="367">
        <v>0.168295</v>
      </c>
    </row>
    <row r="88" spans="1:10" ht="15.75" customHeight="1">
      <c r="A88" s="1592"/>
      <c r="B88" s="196" t="s">
        <v>782</v>
      </c>
      <c r="C88" s="352">
        <v>725.84945001462768</v>
      </c>
      <c r="D88" s="352">
        <v>2.7378011799999995</v>
      </c>
      <c r="E88" s="352">
        <v>0.15237910999999998</v>
      </c>
      <c r="F88" s="352">
        <v>1.7839999999999998E-2</v>
      </c>
      <c r="G88" s="352">
        <v>0.14006399999999999</v>
      </c>
      <c r="H88" s="352">
        <v>83.231606189999994</v>
      </c>
      <c r="I88" s="352">
        <v>9.7426149999999989</v>
      </c>
      <c r="J88" s="352">
        <v>8.795E-2</v>
      </c>
    </row>
    <row r="89" spans="1:10" ht="15.75" customHeight="1">
      <c r="A89" s="1593" t="s">
        <v>1</v>
      </c>
      <c r="B89" s="59" t="s">
        <v>781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</row>
    <row r="90" spans="1:10" ht="15.75" customHeight="1">
      <c r="A90" s="1594"/>
      <c r="B90" s="62" t="s">
        <v>782</v>
      </c>
      <c r="C90" s="562">
        <v>648.96808473527483</v>
      </c>
      <c r="D90" s="562">
        <v>3.3745812500000003</v>
      </c>
      <c r="E90" s="562">
        <v>0.118357</v>
      </c>
      <c r="F90" s="562">
        <v>4.1600000000000005E-3</v>
      </c>
      <c r="G90" s="562">
        <v>0.2271</v>
      </c>
      <c r="H90" s="562">
        <v>114.57937038999998</v>
      </c>
      <c r="I90" s="562">
        <v>15.46292287</v>
      </c>
      <c r="J90" s="562">
        <v>8.1937999999999997E-2</v>
      </c>
    </row>
    <row r="91" spans="1:10" ht="15.75" customHeight="1">
      <c r="A91" s="1591" t="s">
        <v>2</v>
      </c>
      <c r="B91" s="197" t="s">
        <v>781</v>
      </c>
      <c r="C91" s="367">
        <v>907.84961607706805</v>
      </c>
      <c r="D91" s="367">
        <v>2.9651685599999995</v>
      </c>
      <c r="E91" s="367">
        <v>0.15855392000000001</v>
      </c>
      <c r="F91" s="367">
        <v>4.1046479999999996E-2</v>
      </c>
      <c r="G91" s="367">
        <v>3.9929999999999999</v>
      </c>
      <c r="H91" s="367">
        <v>142.51352968999998</v>
      </c>
      <c r="I91" s="367">
        <v>28.807868079999995</v>
      </c>
      <c r="J91" s="367">
        <v>0.17363000000000001</v>
      </c>
    </row>
    <row r="92" spans="1:10" ht="15.75" customHeight="1">
      <c r="A92" s="1592"/>
      <c r="B92" s="196" t="s">
        <v>782</v>
      </c>
      <c r="C92" s="352">
        <v>740.46419386125126</v>
      </c>
      <c r="D92" s="352">
        <v>3.9855035099999996</v>
      </c>
      <c r="E92" s="352">
        <v>0.17182800000000001</v>
      </c>
      <c r="F92" s="352">
        <v>9.41E-3</v>
      </c>
      <c r="G92" s="352">
        <v>1.302</v>
      </c>
      <c r="H92" s="352">
        <v>113.84765555999998</v>
      </c>
      <c r="I92" s="352">
        <v>32.591335000000001</v>
      </c>
      <c r="J92" s="352">
        <v>0.11948499999999999</v>
      </c>
    </row>
    <row r="93" spans="1:10" ht="15.75" customHeight="1">
      <c r="A93" s="1593" t="s">
        <v>3</v>
      </c>
      <c r="B93" s="59" t="s">
        <v>781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</row>
    <row r="94" spans="1:10" ht="15.75" customHeight="1">
      <c r="A94" s="1594"/>
      <c r="B94" s="62" t="s">
        <v>782</v>
      </c>
      <c r="C94" s="562">
        <v>707.3132911781139</v>
      </c>
      <c r="D94" s="562">
        <v>3.4758988799999999</v>
      </c>
      <c r="E94" s="562">
        <v>0.101462</v>
      </c>
      <c r="F94" s="562">
        <v>3.8700000000000002E-3</v>
      </c>
      <c r="G94" s="562">
        <v>5.2119999999999997</v>
      </c>
      <c r="H94" s="562">
        <v>177.64004527</v>
      </c>
      <c r="I94" s="562">
        <v>37.13785</v>
      </c>
      <c r="J94" s="562">
        <v>0.13215499999999999</v>
      </c>
    </row>
    <row r="95" spans="1:10" ht="15.75" customHeight="1">
      <c r="A95" s="1591" t="s">
        <v>4</v>
      </c>
      <c r="B95" s="197" t="s">
        <v>781</v>
      </c>
      <c r="C95" s="367">
        <v>1134.6810274257778</v>
      </c>
      <c r="D95" s="367">
        <v>3.3621103800000021</v>
      </c>
      <c r="E95" s="367">
        <v>0.20849815999999999</v>
      </c>
      <c r="F95" s="367">
        <v>4.1368000000000002E-2</v>
      </c>
      <c r="G95" s="367">
        <v>4.4912619999999999</v>
      </c>
      <c r="H95" s="367">
        <v>179.22467371000008</v>
      </c>
      <c r="I95" s="367">
        <v>31.239773</v>
      </c>
      <c r="J95" s="367">
        <v>0.26839000000000002</v>
      </c>
    </row>
    <row r="96" spans="1:10" ht="15.75" customHeight="1">
      <c r="A96" s="1592"/>
      <c r="B96" s="196" t="s">
        <v>782</v>
      </c>
      <c r="C96" s="352">
        <v>815.09186875831415</v>
      </c>
      <c r="D96" s="352">
        <v>5.0718189900000015</v>
      </c>
      <c r="E96" s="352">
        <v>0.29766999999999999</v>
      </c>
      <c r="F96" s="352">
        <v>3.6632600000000002E-3</v>
      </c>
      <c r="G96" s="352">
        <v>0.30576209999999998</v>
      </c>
      <c r="H96" s="352">
        <v>188.45037545999995</v>
      </c>
      <c r="I96" s="352">
        <v>33.451000000000001</v>
      </c>
      <c r="J96" s="352">
        <v>0.15700500000000001</v>
      </c>
    </row>
    <row r="97" spans="1:10" ht="15.75" customHeight="1">
      <c r="A97" s="1593" t="s">
        <v>5</v>
      </c>
      <c r="B97" s="59" t="s">
        <v>781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</row>
    <row r="98" spans="1:10" ht="15.75" customHeight="1">
      <c r="A98" s="1594"/>
      <c r="B98" s="62" t="s">
        <v>782</v>
      </c>
      <c r="C98" s="562">
        <v>706.82497064710356</v>
      </c>
      <c r="D98" s="562">
        <v>4.7126883300000006</v>
      </c>
      <c r="E98" s="562">
        <v>0.22305148999999999</v>
      </c>
      <c r="F98" s="562">
        <v>6.1539999999999997E-2</v>
      </c>
      <c r="G98" s="562">
        <v>0.30299999999999999</v>
      </c>
      <c r="H98" s="562">
        <v>163.63718301999992</v>
      </c>
      <c r="I98" s="562">
        <v>29.762744999999999</v>
      </c>
      <c r="J98" s="562">
        <v>0.45334999999999998</v>
      </c>
    </row>
    <row r="99" spans="1:10" ht="15.75" customHeight="1">
      <c r="A99" s="1591" t="s">
        <v>6</v>
      </c>
      <c r="B99" s="197" t="s">
        <v>781</v>
      </c>
      <c r="C99" s="367">
        <v>999.88275694746517</v>
      </c>
      <c r="D99" s="367">
        <v>3.1158930199999992</v>
      </c>
      <c r="E99" s="367">
        <v>0.18356934999999999</v>
      </c>
      <c r="F99" s="367">
        <v>4.5268999999999997E-2</v>
      </c>
      <c r="G99" s="367">
        <v>4.5192540999999995</v>
      </c>
      <c r="H99" s="367">
        <v>59.892312939999989</v>
      </c>
      <c r="I99" s="367">
        <v>41.279585249999997</v>
      </c>
      <c r="J99" s="367">
        <v>0.32011499999999998</v>
      </c>
    </row>
    <row r="100" spans="1:10" ht="15.75" customHeight="1">
      <c r="A100" s="1592"/>
      <c r="B100" s="196" t="s">
        <v>782</v>
      </c>
      <c r="C100" s="352">
        <v>829.64867106408713</v>
      </c>
      <c r="D100" s="352">
        <v>6.1883157899999999</v>
      </c>
      <c r="E100" s="352">
        <v>0.20399800000000001</v>
      </c>
      <c r="F100" s="352">
        <v>6.1000000000000004E-3</v>
      </c>
      <c r="G100" s="352">
        <v>1.2612591000000002</v>
      </c>
      <c r="H100" s="352">
        <v>210.83050499000001</v>
      </c>
      <c r="I100" s="352">
        <v>35.117931149999997</v>
      </c>
      <c r="J100" s="352">
        <v>0.51290599999999997</v>
      </c>
    </row>
    <row r="101" spans="1:10" ht="15.75" customHeight="1">
      <c r="A101" s="1593" t="s">
        <v>7</v>
      </c>
      <c r="B101" s="59" t="s">
        <v>781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</row>
    <row r="102" spans="1:10" ht="15.75" customHeight="1">
      <c r="A102" s="1594"/>
      <c r="B102" s="62" t="s">
        <v>782</v>
      </c>
      <c r="C102" s="562">
        <v>819.1894854609551</v>
      </c>
      <c r="D102" s="562">
        <v>5.8984374300000004</v>
      </c>
      <c r="E102" s="562">
        <v>0.32185719999999995</v>
      </c>
      <c r="F102" s="562">
        <v>2.2502099999999997E-2</v>
      </c>
      <c r="G102" s="562">
        <v>2.0367829999999998</v>
      </c>
      <c r="H102" s="562">
        <v>218.55977385999998</v>
      </c>
      <c r="I102" s="562">
        <v>52.454757569999998</v>
      </c>
      <c r="J102" s="562">
        <v>0.56782200000000005</v>
      </c>
    </row>
    <row r="103" spans="1:10" ht="15.75" customHeight="1">
      <c r="A103" s="1591" t="s">
        <v>8</v>
      </c>
      <c r="B103" s="197" t="s">
        <v>781</v>
      </c>
      <c r="C103" s="367">
        <v>1115.1354582844681</v>
      </c>
      <c r="D103" s="367">
        <v>4.698437290000002</v>
      </c>
      <c r="E103" s="367">
        <v>0.17910020999999998</v>
      </c>
      <c r="F103" s="367">
        <v>2.2703000000000001E-2</v>
      </c>
      <c r="G103" s="367">
        <v>7.8913000000000002</v>
      </c>
      <c r="H103" s="367">
        <v>196.10725740999987</v>
      </c>
      <c r="I103" s="367">
        <v>39.682624539999999</v>
      </c>
      <c r="J103" s="367">
        <v>0.62775499999999995</v>
      </c>
    </row>
    <row r="104" spans="1:10" ht="15.75" customHeight="1">
      <c r="A104" s="1592"/>
      <c r="B104" s="196" t="s">
        <v>782</v>
      </c>
      <c r="C104" s="352">
        <v>770.04263585786089</v>
      </c>
      <c r="D104" s="352">
        <v>3.9591765299999993</v>
      </c>
      <c r="E104" s="352">
        <v>0.30974635</v>
      </c>
      <c r="F104" s="352">
        <v>4.875E-3</v>
      </c>
      <c r="G104" s="352">
        <v>0.85499999999999998</v>
      </c>
      <c r="H104" s="352">
        <v>101.41015105000002</v>
      </c>
      <c r="I104" s="352">
        <v>52.999893999999998</v>
      </c>
      <c r="J104" s="352">
        <v>0.54588999999999999</v>
      </c>
    </row>
    <row r="105" spans="1:10" ht="15.75" customHeight="1">
      <c r="A105" s="1601" t="s">
        <v>9</v>
      </c>
      <c r="B105" s="1119" t="s">
        <v>781</v>
      </c>
      <c r="C105" s="918">
        <v>1031.7139759315278</v>
      </c>
      <c r="D105" s="918">
        <v>4.8233688099999998</v>
      </c>
      <c r="E105" s="918">
        <v>0.18553445000000002</v>
      </c>
      <c r="F105" s="918">
        <v>4.2323E-2</v>
      </c>
      <c r="G105" s="918">
        <v>7.6779999999999999</v>
      </c>
      <c r="H105" s="918">
        <v>180.71949077999997</v>
      </c>
      <c r="I105" s="918">
        <v>47.386943819999999</v>
      </c>
      <c r="J105" s="918">
        <v>0.56784599999999996</v>
      </c>
    </row>
    <row r="106" spans="1:10" ht="15.75" customHeight="1">
      <c r="A106" s="1594"/>
      <c r="B106" s="62" t="s">
        <v>782</v>
      </c>
      <c r="C106" s="562">
        <v>775.75133636291139</v>
      </c>
      <c r="D106" s="562">
        <v>3.8609607000000001</v>
      </c>
      <c r="E106" s="562">
        <v>0.12261</v>
      </c>
      <c r="F106" s="562">
        <v>1.359E-2</v>
      </c>
      <c r="G106" s="562">
        <v>0.49099999999999999</v>
      </c>
      <c r="H106" s="562">
        <v>102.13512653000001</v>
      </c>
      <c r="I106" s="562">
        <v>50.694836509999995</v>
      </c>
      <c r="J106" s="562">
        <v>0.45575100000000002</v>
      </c>
    </row>
    <row r="107" spans="1:10" ht="15.75" customHeight="1">
      <c r="A107" s="1591" t="s">
        <v>10</v>
      </c>
      <c r="B107" s="197" t="s">
        <v>781</v>
      </c>
      <c r="C107" s="367">
        <v>1170.1525336090572</v>
      </c>
      <c r="D107" s="367">
        <v>6.4684267199999983</v>
      </c>
      <c r="E107" s="367">
        <v>0.25126158999999998</v>
      </c>
      <c r="F107" s="367">
        <v>3.0386E-2</v>
      </c>
      <c r="G107" s="367">
        <v>5.3303039999999999</v>
      </c>
      <c r="H107" s="367">
        <v>159.38359801000001</v>
      </c>
      <c r="I107" s="367">
        <v>39.676605000000002</v>
      </c>
      <c r="J107" s="367">
        <v>0.56395499999999998</v>
      </c>
    </row>
    <row r="108" spans="1:10" ht="15.75" customHeight="1">
      <c r="A108" s="1592"/>
      <c r="B108" s="196" t="s">
        <v>782</v>
      </c>
      <c r="C108" s="352">
        <v>729.71507668715572</v>
      </c>
      <c r="D108" s="352">
        <v>5.059285870000001</v>
      </c>
      <c r="E108" s="352">
        <v>0.15587770000000001</v>
      </c>
      <c r="F108" s="352">
        <v>2.299323E-2</v>
      </c>
      <c r="G108" s="352">
        <v>1.0270010000000001</v>
      </c>
      <c r="H108" s="352">
        <v>129.01024245000002</v>
      </c>
      <c r="I108" s="352">
        <v>39.123398999999999</v>
      </c>
      <c r="J108" s="352">
        <v>0.32092999999999999</v>
      </c>
    </row>
    <row r="109" spans="1:10" ht="15.75" customHeight="1">
      <c r="A109" s="1593" t="s">
        <v>11</v>
      </c>
      <c r="B109" s="59" t="s">
        <v>781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</row>
    <row r="110" spans="1:10" ht="15.75" customHeight="1">
      <c r="A110" s="1594"/>
      <c r="B110" s="62" t="s">
        <v>782</v>
      </c>
      <c r="C110" s="562">
        <v>790.1468922072969</v>
      </c>
      <c r="D110" s="562">
        <v>4.5623611699999991</v>
      </c>
      <c r="E110" s="562">
        <v>0.21879626000000002</v>
      </c>
      <c r="F110" s="562">
        <v>1.8486559999999999E-2</v>
      </c>
      <c r="G110" s="562">
        <v>1.8673</v>
      </c>
      <c r="H110" s="562">
        <v>104.05923111</v>
      </c>
      <c r="I110" s="562">
        <v>27.810925000000001</v>
      </c>
      <c r="J110" s="562">
        <v>0.35518499999999997</v>
      </c>
    </row>
    <row r="111" spans="1:10" ht="15.75" customHeight="1">
      <c r="A111" s="1595" t="s">
        <v>1272</v>
      </c>
      <c r="B111" s="357" t="s">
        <v>781</v>
      </c>
      <c r="C111" s="327">
        <v>16000.566404611842</v>
      </c>
      <c r="D111" s="327">
        <v>67.128934110000003</v>
      </c>
      <c r="E111" s="327">
        <v>2.7157871</v>
      </c>
      <c r="F111" s="327">
        <v>1.18113712</v>
      </c>
      <c r="G111" s="327">
        <v>90.795786870000015</v>
      </c>
      <c r="H111" s="327">
        <v>2547.5477557999998</v>
      </c>
      <c r="I111" s="327">
        <v>804.99363934000007</v>
      </c>
      <c r="J111" s="327">
        <v>7.3733550000000001</v>
      </c>
    </row>
    <row r="112" spans="1:10" ht="15.75" customHeight="1">
      <c r="A112" s="1596"/>
      <c r="B112" s="358" t="s">
        <v>782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</row>
    <row r="113" spans="1:10" ht="15.75" customHeight="1">
      <c r="A113" s="1593" t="s">
        <v>0</v>
      </c>
      <c r="B113" s="59" t="s">
        <v>781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</row>
    <row r="114" spans="1:10" ht="15.75" customHeight="1">
      <c r="A114" s="1594"/>
      <c r="B114" s="62" t="s">
        <v>782</v>
      </c>
      <c r="C114" s="562">
        <v>725.46982165869576</v>
      </c>
      <c r="D114" s="562">
        <v>4.5049096399999993</v>
      </c>
      <c r="E114" s="562">
        <v>0.30631208000000004</v>
      </c>
      <c r="F114" s="562">
        <v>1.7768799999999998E-2</v>
      </c>
      <c r="G114" s="562">
        <v>1.0693999999999999</v>
      </c>
      <c r="H114" s="562">
        <v>115.53790417999998</v>
      </c>
      <c r="I114" s="562">
        <v>24.111916999999998</v>
      </c>
      <c r="J114" s="562">
        <v>0.64115999999999995</v>
      </c>
    </row>
    <row r="115" spans="1:10" ht="15.75" customHeight="1">
      <c r="A115" s="1591" t="s">
        <v>1</v>
      </c>
      <c r="B115" s="197" t="s">
        <v>781</v>
      </c>
      <c r="C115" s="367">
        <v>1033.1697407148745</v>
      </c>
      <c r="D115" s="367">
        <v>3.4681996099999997</v>
      </c>
      <c r="E115" s="367">
        <v>0.18145601</v>
      </c>
      <c r="F115" s="367">
        <v>3.918E-2</v>
      </c>
      <c r="G115" s="367">
        <v>3.9740000000000002</v>
      </c>
      <c r="H115" s="367">
        <v>115.67371761000001</v>
      </c>
      <c r="I115" s="367">
        <v>30.998405000000002</v>
      </c>
      <c r="J115" s="367">
        <v>0.364425</v>
      </c>
    </row>
    <row r="116" spans="1:10" ht="15.75" customHeight="1">
      <c r="A116" s="1592"/>
      <c r="B116" s="196" t="s">
        <v>782</v>
      </c>
      <c r="C116" s="352">
        <v>674.35865800368697</v>
      </c>
      <c r="D116" s="352">
        <v>6.0646467700000004</v>
      </c>
      <c r="E116" s="352">
        <v>0.13352045999999998</v>
      </c>
      <c r="F116" s="352">
        <v>2.0094999999999998E-2</v>
      </c>
      <c r="G116" s="352">
        <v>0.59199999999999997</v>
      </c>
      <c r="H116" s="352">
        <v>121.23221639000002</v>
      </c>
      <c r="I116" s="352">
        <v>31.994962000000001</v>
      </c>
      <c r="J116" s="352">
        <v>0.81647999999999998</v>
      </c>
    </row>
    <row r="117" spans="1:10">
      <c r="A117" s="1593" t="s">
        <v>2</v>
      </c>
      <c r="B117" s="59" t="s">
        <v>781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</row>
    <row r="118" spans="1:10">
      <c r="A118" s="1594"/>
      <c r="B118" s="62" t="s">
        <v>782</v>
      </c>
      <c r="C118" s="562">
        <v>714.67358370978434</v>
      </c>
      <c r="D118" s="562">
        <v>5.7710976399999998</v>
      </c>
      <c r="E118" s="562">
        <v>0.13268076000000001</v>
      </c>
      <c r="F118" s="562">
        <v>8.9800000000000001E-3</v>
      </c>
      <c r="G118" s="562">
        <v>3.329806</v>
      </c>
      <c r="H118" s="562">
        <v>108.62671232999999</v>
      </c>
      <c r="I118" s="562">
        <v>40.123824999999997</v>
      </c>
      <c r="J118" s="562">
        <v>0.36609999999999998</v>
      </c>
    </row>
    <row r="119" spans="1:10" ht="12.75" customHeight="1">
      <c r="A119" s="1591" t="s">
        <v>3</v>
      </c>
      <c r="B119" s="197" t="s">
        <v>781</v>
      </c>
      <c r="C119" s="367">
        <v>1189.5157000389413</v>
      </c>
      <c r="D119" s="367">
        <v>5.6226774100000005</v>
      </c>
      <c r="E119" s="367">
        <v>0.19034872999999999</v>
      </c>
      <c r="F119" s="367">
        <v>5.7912759999999994E-2</v>
      </c>
      <c r="G119" s="367">
        <v>6.1052200000000001</v>
      </c>
      <c r="H119" s="367">
        <v>227.40730826999996</v>
      </c>
      <c r="I119" s="367">
        <v>57.446247720000002</v>
      </c>
      <c r="J119" s="367">
        <v>0.40661000000000003</v>
      </c>
    </row>
    <row r="120" spans="1:10">
      <c r="A120" s="1592"/>
      <c r="B120" s="196" t="s">
        <v>782</v>
      </c>
      <c r="C120" s="352">
        <v>885.12866041503685</v>
      </c>
      <c r="D120" s="352">
        <v>5.4483989900000003</v>
      </c>
      <c r="E120" s="352">
        <v>0.28557379999999999</v>
      </c>
      <c r="F120" s="352">
        <v>2.3141999999999999E-2</v>
      </c>
      <c r="G120" s="352">
        <v>1.006521</v>
      </c>
      <c r="H120" s="352">
        <v>129.29224330000002</v>
      </c>
      <c r="I120" s="352">
        <v>58.899188000000002</v>
      </c>
      <c r="J120" s="352">
        <v>0.74420500000000001</v>
      </c>
    </row>
    <row r="121" spans="1:10">
      <c r="A121" s="1593" t="s">
        <v>4</v>
      </c>
      <c r="B121" s="59" t="s">
        <v>781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</row>
    <row r="122" spans="1:10">
      <c r="A122" s="1594"/>
      <c r="B122" s="62" t="s">
        <v>782</v>
      </c>
      <c r="C122" s="562">
        <v>809.31752225528498</v>
      </c>
      <c r="D122" s="562">
        <v>5.5647058400000011</v>
      </c>
      <c r="E122" s="562">
        <v>0.37310204000000002</v>
      </c>
      <c r="F122" s="562">
        <v>1.042E-2</v>
      </c>
      <c r="G122" s="562">
        <v>1.2850999999999999</v>
      </c>
      <c r="H122" s="562">
        <v>162.22950980000002</v>
      </c>
      <c r="I122" s="562">
        <v>37.444445000000002</v>
      </c>
      <c r="J122" s="562">
        <v>0.78209499999999998</v>
      </c>
    </row>
    <row r="123" spans="1:10" ht="12.75" customHeight="1">
      <c r="A123" s="1591" t="s">
        <v>5</v>
      </c>
      <c r="B123" s="197" t="s">
        <v>781</v>
      </c>
      <c r="C123" s="367">
        <v>1280.089963081283</v>
      </c>
      <c r="D123" s="367">
        <v>4.0304750100000009</v>
      </c>
      <c r="E123" s="367">
        <v>0.13262744999999998</v>
      </c>
      <c r="F123" s="367">
        <v>2.5700000000000001E-2</v>
      </c>
      <c r="G123" s="367">
        <v>4.6763463200000004</v>
      </c>
      <c r="H123" s="367">
        <v>223.28422589999997</v>
      </c>
      <c r="I123" s="367">
        <v>72.128910000000005</v>
      </c>
      <c r="J123" s="367">
        <v>0.39027499999999998</v>
      </c>
    </row>
    <row r="124" spans="1:10">
      <c r="A124" s="1592"/>
      <c r="B124" s="196" t="s">
        <v>782</v>
      </c>
      <c r="C124" s="352">
        <v>697.47655751658488</v>
      </c>
      <c r="D124" s="352">
        <v>6.8833252200000006</v>
      </c>
      <c r="E124" s="352">
        <v>0.30777199999999999</v>
      </c>
      <c r="F124" s="352">
        <v>1.6945000000000002E-2</v>
      </c>
      <c r="G124" s="352">
        <v>0.51529999999999998</v>
      </c>
      <c r="H124" s="352">
        <v>203.31721909000001</v>
      </c>
      <c r="I124" s="352">
        <v>42.186900710000003</v>
      </c>
      <c r="J124" s="352">
        <v>0.82471000000000005</v>
      </c>
    </row>
    <row r="125" spans="1:10">
      <c r="A125" s="1593" t="s">
        <v>6</v>
      </c>
      <c r="B125" s="59" t="s">
        <v>781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</row>
    <row r="126" spans="1:10">
      <c r="A126" s="1594"/>
      <c r="B126" s="62" t="s">
        <v>782</v>
      </c>
      <c r="C126" s="562">
        <v>839.08373870430353</v>
      </c>
      <c r="D126" s="562">
        <v>8.4052550500000009</v>
      </c>
      <c r="E126" s="562">
        <v>0.27786607999999996</v>
      </c>
      <c r="F126" s="562">
        <v>1.2064999999999999E-2</v>
      </c>
      <c r="G126" s="562">
        <v>1.1020099999999999</v>
      </c>
      <c r="H126" s="562">
        <v>203.68225989999996</v>
      </c>
      <c r="I126" s="562">
        <v>63.255570549999995</v>
      </c>
      <c r="J126" s="562">
        <v>0.93864499999999995</v>
      </c>
    </row>
    <row r="127" spans="1:10">
      <c r="A127" s="1591" t="s">
        <v>7</v>
      </c>
      <c r="B127" s="197" t="s">
        <v>781</v>
      </c>
      <c r="C127" s="367">
        <v>1567.6321964056456</v>
      </c>
      <c r="D127" s="367">
        <v>6.7467700399999986</v>
      </c>
      <c r="E127" s="367">
        <v>0.34979995000000003</v>
      </c>
      <c r="F127" s="367">
        <v>3.7295679999999998E-2</v>
      </c>
      <c r="G127" s="367">
        <v>12.078099999999999</v>
      </c>
      <c r="H127" s="367">
        <v>235.10984199000001</v>
      </c>
      <c r="I127" s="367">
        <v>97.996768289999991</v>
      </c>
      <c r="J127" s="367">
        <v>1.16947</v>
      </c>
    </row>
    <row r="128" spans="1:10">
      <c r="A128" s="1592"/>
      <c r="B128" s="196" t="s">
        <v>782</v>
      </c>
      <c r="C128" s="352">
        <v>773.73268488204405</v>
      </c>
      <c r="D128" s="352">
        <v>7.4999209799999997</v>
      </c>
      <c r="E128" s="352">
        <v>0.29872087000000003</v>
      </c>
      <c r="F128" s="352">
        <v>6.0899999999999999E-3</v>
      </c>
      <c r="G128" s="352">
        <v>2.73</v>
      </c>
      <c r="H128" s="352">
        <v>243.3933561500001</v>
      </c>
      <c r="I128" s="352">
        <v>41.114356519999994</v>
      </c>
      <c r="J128" s="352">
        <v>1.0458499999999999</v>
      </c>
    </row>
    <row r="129" spans="1:11">
      <c r="A129" s="1593" t="s">
        <v>8</v>
      </c>
      <c r="B129" s="59" t="s">
        <v>781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</row>
    <row r="130" spans="1:11">
      <c r="A130" s="1594"/>
      <c r="B130" s="62" t="s">
        <v>782</v>
      </c>
      <c r="C130" s="562">
        <v>702.04993059330275</v>
      </c>
      <c r="D130" s="562">
        <v>8.1199588899999995</v>
      </c>
      <c r="E130" s="562">
        <v>0.34879665999999998</v>
      </c>
      <c r="F130" s="562">
        <v>1.1810319999999999E-2</v>
      </c>
      <c r="G130" s="562">
        <v>4.8841232199999993</v>
      </c>
      <c r="H130" s="562">
        <v>164.52163641000004</v>
      </c>
      <c r="I130" s="562">
        <v>38.051282999999998</v>
      </c>
      <c r="J130" s="562">
        <v>0.63800999999999997</v>
      </c>
    </row>
    <row r="131" spans="1:11" ht="12.75" customHeight="1">
      <c r="A131" s="1591" t="s">
        <v>9</v>
      </c>
      <c r="B131" s="197" t="s">
        <v>781</v>
      </c>
      <c r="C131" s="367">
        <v>1416.4457614974899</v>
      </c>
      <c r="D131" s="367">
        <v>6.4424716799999997</v>
      </c>
      <c r="E131" s="367">
        <v>0.30322854000000005</v>
      </c>
      <c r="F131" s="367">
        <v>0.15590567</v>
      </c>
      <c r="G131" s="367">
        <v>10.21305055</v>
      </c>
      <c r="H131" s="367">
        <v>307.41468046</v>
      </c>
      <c r="I131" s="367">
        <v>84.066388500000002</v>
      </c>
      <c r="J131" s="367">
        <v>0.86082000000000003</v>
      </c>
    </row>
    <row r="132" spans="1:11" ht="12.75" customHeight="1">
      <c r="A132" s="1592"/>
      <c r="B132" s="196" t="s">
        <v>782</v>
      </c>
      <c r="C132" s="352">
        <v>809.71382130220616</v>
      </c>
      <c r="D132" s="352">
        <v>7.9226226300000002</v>
      </c>
      <c r="E132" s="352">
        <v>0.19307525</v>
      </c>
      <c r="F132" s="352">
        <v>9.7099999999999999E-3</v>
      </c>
      <c r="G132" s="352">
        <v>2.2884579999999999</v>
      </c>
      <c r="H132" s="352">
        <v>205.13890900000001</v>
      </c>
      <c r="I132" s="352">
        <v>60.881200999999997</v>
      </c>
      <c r="J132" s="352">
        <v>0.86777499999999996</v>
      </c>
    </row>
    <row r="133" spans="1:11">
      <c r="A133" s="1593" t="s">
        <v>10</v>
      </c>
      <c r="B133" s="59" t="s">
        <v>781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</row>
    <row r="134" spans="1:11">
      <c r="A134" s="1594"/>
      <c r="B134" s="62" t="s">
        <v>782</v>
      </c>
      <c r="C134" s="562">
        <v>771.0684387083918</v>
      </c>
      <c r="D134" s="562">
        <v>13.400668919999996</v>
      </c>
      <c r="E134" s="562">
        <v>0.25551885999999996</v>
      </c>
      <c r="F134" s="562">
        <v>8.0466999999999997E-2</v>
      </c>
      <c r="G134" s="562">
        <v>1.5325</v>
      </c>
      <c r="H134" s="562">
        <v>200.96670412</v>
      </c>
      <c r="I134" s="562">
        <v>44.162640480000007</v>
      </c>
      <c r="J134" s="562">
        <v>0.37195</v>
      </c>
    </row>
    <row r="135" spans="1:11" ht="12.75" customHeight="1">
      <c r="A135" s="1591" t="s">
        <v>11</v>
      </c>
      <c r="B135" s="197" t="s">
        <v>781</v>
      </c>
      <c r="C135" s="367">
        <v>1486.7633967462846</v>
      </c>
      <c r="D135" s="367">
        <v>6.3937220399999992</v>
      </c>
      <c r="E135" s="367">
        <v>0.19851856999999998</v>
      </c>
      <c r="F135" s="367">
        <v>9.743410999999999E-2</v>
      </c>
      <c r="G135" s="367">
        <v>5.8531500000000003</v>
      </c>
      <c r="H135" s="367">
        <v>228.58569265999998</v>
      </c>
      <c r="I135" s="367">
        <v>57.879924759999994</v>
      </c>
      <c r="J135" s="367">
        <v>0.69445500000000004</v>
      </c>
    </row>
    <row r="136" spans="1:11" ht="12.75" customHeight="1">
      <c r="A136" s="1592"/>
      <c r="B136" s="196" t="s">
        <v>782</v>
      </c>
      <c r="C136" s="352">
        <v>865.33573860863555</v>
      </c>
      <c r="D136" s="352">
        <v>7.3245371299999995</v>
      </c>
      <c r="E136" s="352">
        <v>0.24472615</v>
      </c>
      <c r="F136" s="352">
        <v>4.0400160000000004E-2</v>
      </c>
      <c r="G136" s="352">
        <v>1.51315</v>
      </c>
      <c r="H136" s="352">
        <v>156.85087247999996</v>
      </c>
      <c r="I136" s="352">
        <v>38.454799999999999</v>
      </c>
      <c r="J136" s="352">
        <v>0.660825</v>
      </c>
      <c r="K136" s="18" t="s">
        <v>1364</v>
      </c>
    </row>
  </sheetData>
  <mergeCells count="68">
    <mergeCell ref="A75:A76"/>
    <mergeCell ref="A23:A24"/>
    <mergeCell ref="A25:A26"/>
    <mergeCell ref="A27:A28"/>
    <mergeCell ref="A29:A30"/>
    <mergeCell ref="A47:A48"/>
    <mergeCell ref="A33:A34"/>
    <mergeCell ref="A13:A14"/>
    <mergeCell ref="A15:A16"/>
    <mergeCell ref="A17:A18"/>
    <mergeCell ref="A19:A20"/>
    <mergeCell ref="A21:A22"/>
    <mergeCell ref="A79:A80"/>
    <mergeCell ref="A81:A82"/>
    <mergeCell ref="A85:A86"/>
    <mergeCell ref="A87:A88"/>
    <mergeCell ref="A125:A126"/>
    <mergeCell ref="A123:A124"/>
    <mergeCell ref="A119:A120"/>
    <mergeCell ref="A117:A118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51:A52"/>
    <mergeCell ref="A53:A54"/>
    <mergeCell ref="A55:A56"/>
    <mergeCell ref="A57:A58"/>
    <mergeCell ref="A135:A136"/>
    <mergeCell ref="A121:A122"/>
    <mergeCell ref="A83:A84"/>
    <mergeCell ref="A105:A106"/>
    <mergeCell ref="A93:A94"/>
    <mergeCell ref="A115:A116"/>
    <mergeCell ref="A107:A108"/>
    <mergeCell ref="A109:A110"/>
    <mergeCell ref="A113:A114"/>
    <mergeCell ref="A111:A112"/>
    <mergeCell ref="A103:A104"/>
    <mergeCell ref="A89:A90"/>
    <mergeCell ref="A101:A102"/>
    <mergeCell ref="A97:A98"/>
    <mergeCell ref="A91:A92"/>
    <mergeCell ref="A99:A100"/>
    <mergeCell ref="A131:A132"/>
    <mergeCell ref="A133:A134"/>
    <mergeCell ref="A127:A128"/>
    <mergeCell ref="A129:A130"/>
    <mergeCell ref="A7:A8"/>
    <mergeCell ref="A9:A10"/>
    <mergeCell ref="A11:A12"/>
    <mergeCell ref="A49:A50"/>
    <mergeCell ref="A95:A96"/>
    <mergeCell ref="A69:A70"/>
    <mergeCell ref="A77:A78"/>
    <mergeCell ref="A71:A72"/>
    <mergeCell ref="A63:A64"/>
    <mergeCell ref="A65:A66"/>
    <mergeCell ref="A67:A68"/>
    <mergeCell ref="A73:A74"/>
  </mergeCells>
  <conditionalFormatting sqref="C59:J84">
    <cfRule type="cellIs" dxfId="422" priority="57" operator="equal">
      <formula>0</formula>
    </cfRule>
    <cfRule type="cellIs" dxfId="421" priority="58" operator="equal">
      <formula>0</formula>
    </cfRule>
  </conditionalFormatting>
  <conditionalFormatting sqref="C85:J90">
    <cfRule type="cellIs" dxfId="420" priority="55" operator="equal">
      <formula>0</formula>
    </cfRule>
    <cfRule type="cellIs" dxfId="419" priority="56" operator="equal">
      <formula>0</formula>
    </cfRule>
  </conditionalFormatting>
  <conditionalFormatting sqref="C7:J58">
    <cfRule type="cellIs" dxfId="418" priority="51" operator="equal">
      <formula>0</formula>
    </cfRule>
    <cfRule type="cellIs" dxfId="417" priority="52" operator="equal">
      <formula>0</formula>
    </cfRule>
  </conditionalFormatting>
  <conditionalFormatting sqref="C93:J94">
    <cfRule type="cellIs" dxfId="416" priority="49" operator="equal">
      <formula>0</formula>
    </cfRule>
    <cfRule type="cellIs" dxfId="415" priority="50" operator="equal">
      <formula>0</formula>
    </cfRule>
  </conditionalFormatting>
  <conditionalFormatting sqref="C91:J92">
    <cfRule type="cellIs" dxfId="414" priority="47" operator="equal">
      <formula>0</formula>
    </cfRule>
    <cfRule type="cellIs" dxfId="413" priority="48" operator="equal">
      <formula>0</formula>
    </cfRule>
  </conditionalFormatting>
  <conditionalFormatting sqref="C95:J96">
    <cfRule type="cellIs" dxfId="412" priority="45" operator="equal">
      <formula>0</formula>
    </cfRule>
    <cfRule type="cellIs" dxfId="411" priority="46" operator="equal">
      <formula>0</formula>
    </cfRule>
  </conditionalFormatting>
  <conditionalFormatting sqref="C97:J98">
    <cfRule type="cellIs" dxfId="410" priority="41" operator="equal">
      <formula>0</formula>
    </cfRule>
    <cfRule type="cellIs" dxfId="409" priority="42" operator="equal">
      <formula>0</formula>
    </cfRule>
  </conditionalFormatting>
  <conditionalFormatting sqref="C99:J100">
    <cfRule type="cellIs" dxfId="408" priority="37" operator="equal">
      <formula>0</formula>
    </cfRule>
    <cfRule type="cellIs" dxfId="407" priority="38" operator="equal">
      <formula>0</formula>
    </cfRule>
  </conditionalFormatting>
  <conditionalFormatting sqref="C101:J102">
    <cfRule type="cellIs" dxfId="406" priority="35" operator="equal">
      <formula>0</formula>
    </cfRule>
    <cfRule type="cellIs" dxfId="405" priority="36" operator="equal">
      <formula>0</formula>
    </cfRule>
  </conditionalFormatting>
  <conditionalFormatting sqref="C103:J104">
    <cfRule type="cellIs" dxfId="404" priority="33" operator="equal">
      <formula>0</formula>
    </cfRule>
    <cfRule type="cellIs" dxfId="403" priority="34" operator="equal">
      <formula>0</formula>
    </cfRule>
  </conditionalFormatting>
  <conditionalFormatting sqref="C105:J106">
    <cfRule type="cellIs" dxfId="402" priority="31" operator="equal">
      <formula>0</formula>
    </cfRule>
    <cfRule type="cellIs" dxfId="401" priority="32" operator="equal">
      <formula>0</formula>
    </cfRule>
  </conditionalFormatting>
  <conditionalFormatting sqref="C109:J110">
    <cfRule type="cellIs" dxfId="400" priority="27" operator="equal">
      <formula>0</formula>
    </cfRule>
    <cfRule type="cellIs" dxfId="399" priority="28" operator="equal">
      <formula>0</formula>
    </cfRule>
  </conditionalFormatting>
  <conditionalFormatting sqref="C107:J108">
    <cfRule type="cellIs" dxfId="398" priority="25" operator="equal">
      <formula>0</formula>
    </cfRule>
    <cfRule type="cellIs" dxfId="397" priority="26" operator="equal">
      <formula>0</formula>
    </cfRule>
  </conditionalFormatting>
  <conditionalFormatting sqref="C111:J112 C115:J116">
    <cfRule type="cellIs" dxfId="396" priority="23" operator="equal">
      <formula>0</formula>
    </cfRule>
    <cfRule type="cellIs" dxfId="395" priority="24" operator="equal">
      <formula>0</formula>
    </cfRule>
  </conditionalFormatting>
  <conditionalFormatting sqref="C113:J114">
    <cfRule type="cellIs" dxfId="394" priority="21" operator="equal">
      <formula>0</formula>
    </cfRule>
    <cfRule type="cellIs" dxfId="393" priority="22" operator="equal">
      <formula>0</formula>
    </cfRule>
  </conditionalFormatting>
  <conditionalFormatting sqref="C117:J118">
    <cfRule type="cellIs" dxfId="392" priority="19" operator="equal">
      <formula>0</formula>
    </cfRule>
    <cfRule type="cellIs" dxfId="391" priority="20" operator="equal">
      <formula>0</formula>
    </cfRule>
  </conditionalFormatting>
  <conditionalFormatting sqref="C119:J120">
    <cfRule type="cellIs" dxfId="390" priority="17" operator="equal">
      <formula>0</formula>
    </cfRule>
    <cfRule type="cellIs" dxfId="389" priority="18" operator="equal">
      <formula>0</formula>
    </cfRule>
  </conditionalFormatting>
  <conditionalFormatting sqref="C121:J122">
    <cfRule type="cellIs" dxfId="388" priority="15" operator="equal">
      <formula>0</formula>
    </cfRule>
    <cfRule type="cellIs" dxfId="387" priority="16" operator="equal">
      <formula>0</formula>
    </cfRule>
  </conditionalFormatting>
  <conditionalFormatting sqref="C123:J124">
    <cfRule type="cellIs" dxfId="386" priority="13" operator="equal">
      <formula>0</formula>
    </cfRule>
    <cfRule type="cellIs" dxfId="385" priority="14" operator="equal">
      <formula>0</formula>
    </cfRule>
  </conditionalFormatting>
  <conditionalFormatting sqref="C125:J126">
    <cfRule type="cellIs" dxfId="384" priority="11" operator="equal">
      <formula>0</formula>
    </cfRule>
    <cfRule type="cellIs" dxfId="383" priority="12" operator="equal">
      <formula>0</formula>
    </cfRule>
  </conditionalFormatting>
  <conditionalFormatting sqref="C127:J128">
    <cfRule type="cellIs" dxfId="382" priority="9" operator="equal">
      <formula>0</formula>
    </cfRule>
    <cfRule type="cellIs" dxfId="381" priority="10" operator="equal">
      <formula>0</formula>
    </cfRule>
  </conditionalFormatting>
  <conditionalFormatting sqref="C129:J130">
    <cfRule type="cellIs" dxfId="380" priority="7" operator="equal">
      <formula>0</formula>
    </cfRule>
    <cfRule type="cellIs" dxfId="379" priority="8" operator="equal">
      <formula>0</formula>
    </cfRule>
  </conditionalFormatting>
  <conditionalFormatting sqref="C131:J132">
    <cfRule type="cellIs" dxfId="378" priority="5" operator="equal">
      <formula>0</formula>
    </cfRule>
    <cfRule type="cellIs" dxfId="377" priority="6" operator="equal">
      <formula>0</formula>
    </cfRule>
  </conditionalFormatting>
  <conditionalFormatting sqref="C133:J134">
    <cfRule type="cellIs" dxfId="376" priority="3" operator="equal">
      <formula>0</formula>
    </cfRule>
    <cfRule type="cellIs" dxfId="375" priority="4" operator="equal">
      <formula>0</formula>
    </cfRule>
  </conditionalFormatting>
  <conditionalFormatting sqref="C135:J136">
    <cfRule type="cellIs" dxfId="374" priority="1" operator="equal">
      <formula>0</formula>
    </cfRule>
    <cfRule type="cellIs" dxfId="373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21"/>
  <sheetViews>
    <sheetView showZeros="0" zoomScaleNormal="100" zoomScaleSheetLayoutView="100" workbookViewId="0">
      <pane xSplit="1" ySplit="7" topLeftCell="AN8" activePane="bottomRight" state="frozen"/>
      <selection activeCell="A16" sqref="A16"/>
      <selection pane="topRight" activeCell="A16" sqref="A16"/>
      <selection pane="bottomLeft" activeCell="A16" sqref="A16"/>
      <selection pane="bottomRight" activeCell="BL19" sqref="BL19"/>
    </sheetView>
  </sheetViews>
  <sheetFormatPr defaultRowHeight="12.75"/>
  <cols>
    <col min="1" max="1" width="43.42578125" style="10" customWidth="1"/>
    <col min="2" max="13" width="7.28515625" style="10" customWidth="1"/>
    <col min="14" max="25" width="6.85546875" style="10" customWidth="1"/>
    <col min="26" max="42" width="7.28515625" style="11" customWidth="1"/>
    <col min="43" max="62" width="7.28515625" style="10" customWidth="1"/>
    <col min="63" max="16384" width="9.140625" style="10"/>
  </cols>
  <sheetData>
    <row r="1" spans="1:62" ht="15" customHeight="1">
      <c r="A1" s="1609" t="s">
        <v>134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09"/>
      <c r="AA1" s="1609"/>
      <c r="AB1" s="1609"/>
      <c r="AC1" s="1609"/>
      <c r="AD1" s="1609"/>
      <c r="AE1" s="1609"/>
      <c r="AF1" s="1609"/>
      <c r="AG1" s="1609"/>
      <c r="AH1" s="1609"/>
      <c r="AI1" s="1609"/>
      <c r="AJ1" s="1609"/>
      <c r="AK1" s="1609"/>
      <c r="AL1" s="1609"/>
      <c r="AM1" s="1609"/>
      <c r="AN1" s="1609"/>
      <c r="AO1" s="1609"/>
      <c r="AP1" s="1609"/>
    </row>
    <row r="2" spans="1:62" ht="15" customHeight="1">
      <c r="A2" s="665" t="s">
        <v>800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</row>
    <row r="3" spans="1:62" ht="15" customHeight="1">
      <c r="A3" s="663"/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4"/>
      <c r="AA3" s="664"/>
      <c r="AB3" s="664"/>
      <c r="AC3" s="664"/>
      <c r="AD3" s="664"/>
      <c r="AE3" s="664"/>
      <c r="AF3" s="664"/>
      <c r="AG3" s="664"/>
      <c r="AH3" s="664"/>
      <c r="AI3" s="664"/>
      <c r="AJ3" s="664"/>
      <c r="AK3" s="664"/>
      <c r="AL3" s="664"/>
      <c r="AM3" s="664"/>
      <c r="AN3" s="664"/>
      <c r="AO3" s="664"/>
      <c r="AP3" s="664"/>
      <c r="AQ3" s="664"/>
      <c r="AR3" s="664"/>
      <c r="AS3" s="664"/>
      <c r="AT3" s="664"/>
      <c r="AU3" s="664"/>
      <c r="AV3" s="664"/>
      <c r="AW3" s="664"/>
      <c r="AX3" s="664"/>
      <c r="AY3" s="664"/>
      <c r="AZ3" s="664"/>
      <c r="BA3" s="664"/>
      <c r="BB3" s="664"/>
      <c r="BC3" s="664"/>
      <c r="BD3" s="664"/>
      <c r="BE3" s="664"/>
      <c r="BF3" s="664"/>
      <c r="BG3" s="664"/>
      <c r="BH3" s="664"/>
      <c r="BI3" s="664"/>
      <c r="BJ3" s="664" t="s">
        <v>801</v>
      </c>
    </row>
    <row r="4" spans="1:62" s="12" customFormat="1" ht="35.25" customHeight="1">
      <c r="A4" s="1353" t="s">
        <v>802</v>
      </c>
      <c r="B4" s="1352"/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  <c r="O4" s="1352"/>
      <c r="P4" s="1352"/>
      <c r="Q4" s="1352"/>
      <c r="R4" s="1352"/>
      <c r="S4" s="1352"/>
      <c r="T4" s="1352"/>
      <c r="U4" s="1352"/>
      <c r="V4" s="1352"/>
      <c r="W4" s="1352"/>
      <c r="X4" s="1352"/>
      <c r="Y4" s="1352"/>
      <c r="Z4" s="1352"/>
      <c r="AA4" s="1352"/>
      <c r="AB4" s="1352"/>
      <c r="AC4" s="1352"/>
      <c r="AD4" s="1352"/>
      <c r="AE4" s="1352"/>
      <c r="AF4" s="1352"/>
      <c r="AG4" s="1352"/>
      <c r="AH4" s="1352"/>
      <c r="AI4" s="1352"/>
      <c r="AJ4" s="1352"/>
      <c r="AK4" s="1352"/>
      <c r="AL4" s="1352"/>
      <c r="AM4" s="1352"/>
      <c r="AN4" s="1352"/>
      <c r="AO4" s="1352"/>
      <c r="AP4" s="1352"/>
      <c r="AQ4" s="1352"/>
      <c r="AR4" s="1352"/>
      <c r="AS4" s="1352"/>
      <c r="AT4" s="1352"/>
      <c r="AU4" s="1352"/>
      <c r="AV4" s="1352"/>
      <c r="AW4" s="1352"/>
      <c r="AX4" s="1352"/>
      <c r="AY4" s="1352"/>
      <c r="AZ4" s="1352"/>
      <c r="BA4" s="1352"/>
      <c r="BB4" s="1352"/>
      <c r="BC4" s="1352"/>
      <c r="BD4" s="1352"/>
      <c r="BE4" s="1352"/>
      <c r="BF4" s="1352"/>
      <c r="BG4" s="1352"/>
      <c r="BH4" s="1352"/>
      <c r="BI4" s="1352"/>
      <c r="BJ4" s="1352"/>
    </row>
    <row r="6" spans="1:62" ht="30" customHeight="1">
      <c r="A6" s="13"/>
      <c r="B6" s="622" t="s">
        <v>88</v>
      </c>
      <c r="C6" s="622" t="s">
        <v>89</v>
      </c>
      <c r="D6" s="622" t="s">
        <v>90</v>
      </c>
      <c r="E6" s="622" t="s">
        <v>91</v>
      </c>
      <c r="F6" s="622" t="s">
        <v>92</v>
      </c>
      <c r="G6" s="622" t="s">
        <v>93</v>
      </c>
      <c r="H6" s="622" t="s">
        <v>94</v>
      </c>
      <c r="I6" s="622" t="s">
        <v>95</v>
      </c>
      <c r="J6" s="622" t="s">
        <v>96</v>
      </c>
      <c r="K6" s="622" t="s">
        <v>97</v>
      </c>
      <c r="L6" s="622" t="s">
        <v>98</v>
      </c>
      <c r="M6" s="622" t="s">
        <v>99</v>
      </c>
      <c r="N6" s="622" t="s">
        <v>100</v>
      </c>
      <c r="O6" s="622" t="s">
        <v>101</v>
      </c>
      <c r="P6" s="622" t="s">
        <v>102</v>
      </c>
      <c r="Q6" s="622" t="s">
        <v>103</v>
      </c>
      <c r="R6" s="622" t="s">
        <v>104</v>
      </c>
      <c r="S6" s="622" t="s">
        <v>105</v>
      </c>
      <c r="T6" s="622" t="s">
        <v>106</v>
      </c>
      <c r="U6" s="622" t="s">
        <v>107</v>
      </c>
      <c r="V6" s="622" t="s">
        <v>108</v>
      </c>
      <c r="W6" s="622" t="s">
        <v>109</v>
      </c>
      <c r="X6" s="622" t="s">
        <v>110</v>
      </c>
      <c r="Y6" s="622" t="s">
        <v>111</v>
      </c>
      <c r="Z6" s="622" t="s">
        <v>57</v>
      </c>
      <c r="AA6" s="622" t="s">
        <v>63</v>
      </c>
      <c r="AB6" s="622" t="s">
        <v>64</v>
      </c>
      <c r="AC6" s="622" t="s">
        <v>65</v>
      </c>
      <c r="AD6" s="622" t="s">
        <v>66</v>
      </c>
      <c r="AE6" s="622" t="s">
        <v>67</v>
      </c>
      <c r="AF6" s="622" t="s">
        <v>68</v>
      </c>
      <c r="AG6" s="622" t="s">
        <v>69</v>
      </c>
      <c r="AH6" s="622" t="s">
        <v>70</v>
      </c>
      <c r="AI6" s="622" t="s">
        <v>71</v>
      </c>
      <c r="AJ6" s="622" t="s">
        <v>72</v>
      </c>
      <c r="AK6" s="622" t="s">
        <v>73</v>
      </c>
      <c r="AL6" s="622" t="s">
        <v>74</v>
      </c>
      <c r="AM6" s="622" t="s">
        <v>85</v>
      </c>
      <c r="AN6" s="622" t="s">
        <v>86</v>
      </c>
      <c r="AO6" s="622" t="s">
        <v>113</v>
      </c>
      <c r="AP6" s="622" t="s">
        <v>114</v>
      </c>
      <c r="AQ6" s="622" t="s">
        <v>1172</v>
      </c>
      <c r="AR6" s="622" t="s">
        <v>1181</v>
      </c>
      <c r="AS6" s="622" t="s">
        <v>1212</v>
      </c>
      <c r="AT6" s="622" t="s">
        <v>1226</v>
      </c>
      <c r="AU6" s="622" t="s">
        <v>1227</v>
      </c>
      <c r="AV6" s="622" t="s">
        <v>1247</v>
      </c>
      <c r="AW6" s="622" t="s">
        <v>1254</v>
      </c>
      <c r="AX6" s="622" t="s">
        <v>1257</v>
      </c>
      <c r="AY6" s="622" t="s">
        <v>1273</v>
      </c>
      <c r="AZ6" s="622" t="s">
        <v>1294</v>
      </c>
      <c r="BA6" s="622" t="s">
        <v>1301</v>
      </c>
      <c r="BB6" s="622" t="s">
        <v>1304</v>
      </c>
      <c r="BC6" s="622" t="s">
        <v>1315</v>
      </c>
      <c r="BD6" s="622" t="s">
        <v>1347</v>
      </c>
      <c r="BE6" s="622" t="s">
        <v>1356</v>
      </c>
      <c r="BF6" s="622" t="s">
        <v>1359</v>
      </c>
      <c r="BG6" s="622" t="s">
        <v>1365</v>
      </c>
      <c r="BH6" s="622" t="s">
        <v>1386</v>
      </c>
      <c r="BI6" s="622" t="s">
        <v>1387</v>
      </c>
      <c r="BJ6" s="622" t="s">
        <v>1406</v>
      </c>
    </row>
    <row r="7" spans="1:62" ht="15" customHeight="1">
      <c r="A7" s="661">
        <v>1</v>
      </c>
      <c r="B7" s="661">
        <v>2</v>
      </c>
      <c r="C7" s="661">
        <v>3</v>
      </c>
      <c r="D7" s="661">
        <v>4</v>
      </c>
      <c r="E7" s="661">
        <v>5</v>
      </c>
      <c r="F7" s="661">
        <v>6</v>
      </c>
      <c r="G7" s="661">
        <v>7</v>
      </c>
      <c r="H7" s="661">
        <v>8</v>
      </c>
      <c r="I7" s="661">
        <v>9</v>
      </c>
      <c r="J7" s="661">
        <v>10</v>
      </c>
      <c r="K7" s="661">
        <v>11</v>
      </c>
      <c r="L7" s="661">
        <v>12</v>
      </c>
      <c r="M7" s="661">
        <v>13</v>
      </c>
      <c r="N7" s="661">
        <v>14</v>
      </c>
      <c r="O7" s="661">
        <v>15</v>
      </c>
      <c r="P7" s="661">
        <v>16</v>
      </c>
      <c r="Q7" s="661">
        <v>17</v>
      </c>
      <c r="R7" s="661">
        <v>18</v>
      </c>
      <c r="S7" s="661">
        <v>19</v>
      </c>
      <c r="T7" s="661">
        <v>20</v>
      </c>
      <c r="U7" s="661">
        <v>21</v>
      </c>
      <c r="V7" s="661">
        <v>22</v>
      </c>
      <c r="W7" s="661">
        <v>23</v>
      </c>
      <c r="X7" s="661">
        <v>24</v>
      </c>
      <c r="Y7" s="661">
        <v>25</v>
      </c>
      <c r="Z7" s="661">
        <v>26</v>
      </c>
      <c r="AA7" s="661">
        <v>27</v>
      </c>
      <c r="AB7" s="661">
        <v>28</v>
      </c>
      <c r="AC7" s="661">
        <v>29</v>
      </c>
      <c r="AD7" s="661">
        <v>30</v>
      </c>
      <c r="AE7" s="661">
        <v>31</v>
      </c>
      <c r="AF7" s="661">
        <v>32</v>
      </c>
      <c r="AG7" s="661">
        <v>33</v>
      </c>
      <c r="AH7" s="661">
        <v>34</v>
      </c>
      <c r="AI7" s="661">
        <v>35</v>
      </c>
      <c r="AJ7" s="661">
        <v>36</v>
      </c>
      <c r="AK7" s="661">
        <v>37</v>
      </c>
      <c r="AL7" s="661">
        <v>38</v>
      </c>
      <c r="AM7" s="661">
        <v>39</v>
      </c>
      <c r="AN7" s="661">
        <v>40</v>
      </c>
      <c r="AO7" s="661">
        <v>41</v>
      </c>
      <c r="AP7" s="661">
        <v>42</v>
      </c>
      <c r="AQ7" s="661">
        <v>43</v>
      </c>
      <c r="AR7" s="661">
        <v>44</v>
      </c>
      <c r="AS7" s="661">
        <v>45</v>
      </c>
      <c r="AT7" s="661">
        <v>46</v>
      </c>
      <c r="AU7" s="661">
        <v>47</v>
      </c>
      <c r="AV7" s="661">
        <v>48</v>
      </c>
      <c r="AW7" s="661">
        <v>49</v>
      </c>
      <c r="AX7" s="661">
        <v>50</v>
      </c>
      <c r="AY7" s="661">
        <v>51</v>
      </c>
      <c r="AZ7" s="661">
        <v>52</v>
      </c>
      <c r="BA7" s="661">
        <v>53</v>
      </c>
      <c r="BB7" s="661">
        <v>54</v>
      </c>
      <c r="BC7" s="661">
        <v>55</v>
      </c>
      <c r="BD7" s="1351">
        <v>56</v>
      </c>
      <c r="BE7" s="1356">
        <v>57</v>
      </c>
      <c r="BF7" s="1384">
        <v>58</v>
      </c>
      <c r="BG7" s="1439">
        <v>59</v>
      </c>
      <c r="BH7" s="1439">
        <v>60</v>
      </c>
      <c r="BI7" s="1482">
        <v>61</v>
      </c>
      <c r="BJ7" s="661">
        <v>62</v>
      </c>
    </row>
    <row r="8" spans="1:62" ht="27.95" customHeight="1">
      <c r="A8" s="586" t="s">
        <v>803</v>
      </c>
      <c r="B8" s="587">
        <v>147</v>
      </c>
      <c r="C8" s="587">
        <v>148</v>
      </c>
      <c r="D8" s="587">
        <v>148</v>
      </c>
      <c r="E8" s="587">
        <v>148</v>
      </c>
      <c r="F8" s="587">
        <v>150</v>
      </c>
      <c r="G8" s="587">
        <v>150</v>
      </c>
      <c r="H8" s="587">
        <v>151</v>
      </c>
      <c r="I8" s="587">
        <v>154</v>
      </c>
      <c r="J8" s="587">
        <v>156</v>
      </c>
      <c r="K8" s="587">
        <v>157</v>
      </c>
      <c r="L8" s="587">
        <v>160</v>
      </c>
      <c r="M8" s="587">
        <v>160</v>
      </c>
      <c r="N8" s="587">
        <v>160</v>
      </c>
      <c r="O8" s="587">
        <v>160</v>
      </c>
      <c r="P8" s="587">
        <v>160</v>
      </c>
      <c r="Q8" s="587">
        <v>162</v>
      </c>
      <c r="R8" s="587">
        <v>164</v>
      </c>
      <c r="S8" s="587">
        <v>166</v>
      </c>
      <c r="T8" s="587">
        <v>166</v>
      </c>
      <c r="U8" s="587">
        <v>168</v>
      </c>
      <c r="V8" s="587">
        <v>169</v>
      </c>
      <c r="W8" s="587">
        <v>170</v>
      </c>
      <c r="X8" s="587">
        <v>172</v>
      </c>
      <c r="Y8" s="587">
        <v>176</v>
      </c>
      <c r="Z8" s="587">
        <v>177</v>
      </c>
      <c r="AA8" s="587">
        <v>178</v>
      </c>
      <c r="AB8" s="587">
        <v>179</v>
      </c>
      <c r="AC8" s="587">
        <v>181</v>
      </c>
      <c r="AD8" s="587">
        <v>181</v>
      </c>
      <c r="AE8" s="587">
        <v>182</v>
      </c>
      <c r="AF8" s="587">
        <v>185</v>
      </c>
      <c r="AG8" s="587">
        <v>187</v>
      </c>
      <c r="AH8" s="587">
        <v>190</v>
      </c>
      <c r="AI8" s="587">
        <v>190</v>
      </c>
      <c r="AJ8" s="587">
        <v>191</v>
      </c>
      <c r="AK8" s="587">
        <v>197</v>
      </c>
      <c r="AL8" s="587">
        <v>199</v>
      </c>
      <c r="AM8" s="587">
        <v>198</v>
      </c>
      <c r="AN8" s="587">
        <v>197</v>
      </c>
      <c r="AO8" s="587">
        <v>199</v>
      </c>
      <c r="AP8" s="587">
        <v>199</v>
      </c>
      <c r="AQ8" s="587">
        <v>201</v>
      </c>
      <c r="AR8" s="587">
        <v>203</v>
      </c>
      <c r="AS8" s="587">
        <v>203</v>
      </c>
      <c r="AT8" s="587">
        <v>205</v>
      </c>
      <c r="AU8" s="587">
        <v>204</v>
      </c>
      <c r="AV8" s="587">
        <v>205</v>
      </c>
      <c r="AW8" s="587">
        <v>205</v>
      </c>
      <c r="AX8" s="587">
        <v>204</v>
      </c>
      <c r="AY8" s="587">
        <v>209</v>
      </c>
      <c r="AZ8" s="587">
        <v>211</v>
      </c>
      <c r="BA8" s="587">
        <v>213</v>
      </c>
      <c r="BB8" s="587">
        <v>215</v>
      </c>
      <c r="BC8" s="587">
        <v>217</v>
      </c>
      <c r="BD8" s="587">
        <v>218</v>
      </c>
      <c r="BE8" s="587">
        <v>219</v>
      </c>
      <c r="BF8" s="587">
        <v>221</v>
      </c>
      <c r="BG8" s="587">
        <v>221</v>
      </c>
      <c r="BH8" s="587">
        <v>224</v>
      </c>
      <c r="BI8" s="587">
        <v>226</v>
      </c>
      <c r="BJ8" s="587">
        <v>229</v>
      </c>
    </row>
    <row r="9" spans="1:62" ht="15.75" customHeight="1">
      <c r="A9" s="115" t="s">
        <v>367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</row>
    <row r="10" spans="1:62" ht="27.95" customHeight="1">
      <c r="A10" s="223" t="s">
        <v>804</v>
      </c>
      <c r="B10" s="224">
        <v>30</v>
      </c>
      <c r="C10" s="224">
        <v>30</v>
      </c>
      <c r="D10" s="224">
        <v>30</v>
      </c>
      <c r="E10" s="224">
        <v>30</v>
      </c>
      <c r="F10" s="224">
        <v>31</v>
      </c>
      <c r="G10" s="224">
        <v>31</v>
      </c>
      <c r="H10" s="224">
        <v>31</v>
      </c>
      <c r="I10" s="224">
        <v>31</v>
      </c>
      <c r="J10" s="224">
        <v>32</v>
      </c>
      <c r="K10" s="224">
        <v>32</v>
      </c>
      <c r="L10" s="224">
        <v>32</v>
      </c>
      <c r="M10" s="224">
        <v>32</v>
      </c>
      <c r="N10" s="224">
        <v>32</v>
      </c>
      <c r="O10" s="224">
        <v>32</v>
      </c>
      <c r="P10" s="224">
        <v>32</v>
      </c>
      <c r="Q10" s="224">
        <v>32</v>
      </c>
      <c r="R10" s="224">
        <v>32</v>
      </c>
      <c r="S10" s="224">
        <v>32</v>
      </c>
      <c r="T10" s="224">
        <v>32</v>
      </c>
      <c r="U10" s="224">
        <v>32</v>
      </c>
      <c r="V10" s="224">
        <v>32</v>
      </c>
      <c r="W10" s="224">
        <v>32</v>
      </c>
      <c r="X10" s="224">
        <v>32</v>
      </c>
      <c r="Y10" s="224">
        <v>33</v>
      </c>
      <c r="Z10" s="224">
        <v>33</v>
      </c>
      <c r="AA10" s="224">
        <v>33</v>
      </c>
      <c r="AB10" s="224">
        <v>33</v>
      </c>
      <c r="AC10" s="224">
        <v>33</v>
      </c>
      <c r="AD10" s="224">
        <v>33</v>
      </c>
      <c r="AE10" s="224">
        <v>33</v>
      </c>
      <c r="AF10" s="224">
        <v>33</v>
      </c>
      <c r="AG10" s="224">
        <v>33</v>
      </c>
      <c r="AH10" s="224">
        <v>33</v>
      </c>
      <c r="AI10" s="224">
        <v>33</v>
      </c>
      <c r="AJ10" s="224">
        <v>31</v>
      </c>
      <c r="AK10" s="224">
        <v>31</v>
      </c>
      <c r="AL10" s="224">
        <v>32</v>
      </c>
      <c r="AM10" s="224">
        <v>32</v>
      </c>
      <c r="AN10" s="224">
        <v>32</v>
      </c>
      <c r="AO10" s="224">
        <v>34</v>
      </c>
      <c r="AP10" s="224">
        <v>34</v>
      </c>
      <c r="AQ10" s="224">
        <v>35</v>
      </c>
      <c r="AR10" s="224">
        <v>35</v>
      </c>
      <c r="AS10" s="224">
        <v>35</v>
      </c>
      <c r="AT10" s="224">
        <v>35</v>
      </c>
      <c r="AU10" s="224">
        <v>35</v>
      </c>
      <c r="AV10" s="224">
        <v>35</v>
      </c>
      <c r="AW10" s="224">
        <v>35</v>
      </c>
      <c r="AX10" s="224">
        <v>35</v>
      </c>
      <c r="AY10" s="224">
        <v>36</v>
      </c>
      <c r="AZ10" s="224">
        <v>36</v>
      </c>
      <c r="BA10" s="224">
        <v>36</v>
      </c>
      <c r="BB10" s="224">
        <v>36</v>
      </c>
      <c r="BC10" s="224">
        <v>36</v>
      </c>
      <c r="BD10" s="224">
        <v>36</v>
      </c>
      <c r="BE10" s="224">
        <v>36</v>
      </c>
      <c r="BF10" s="224">
        <v>36</v>
      </c>
      <c r="BG10" s="224">
        <v>36</v>
      </c>
      <c r="BH10" s="224">
        <v>36</v>
      </c>
      <c r="BI10" s="224">
        <v>36</v>
      </c>
      <c r="BJ10" s="224">
        <v>36</v>
      </c>
    </row>
    <row r="11" spans="1:62" ht="27.95" customHeight="1">
      <c r="A11" s="389" t="s">
        <v>805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</row>
    <row r="12" spans="1:62" ht="27.95" customHeight="1">
      <c r="A12" s="390" t="s">
        <v>806</v>
      </c>
      <c r="B12" s="225">
        <v>17</v>
      </c>
      <c r="C12" s="225">
        <v>17</v>
      </c>
      <c r="D12" s="225">
        <v>17</v>
      </c>
      <c r="E12" s="225">
        <v>17</v>
      </c>
      <c r="F12" s="225">
        <v>18</v>
      </c>
      <c r="G12" s="225">
        <v>18</v>
      </c>
      <c r="H12" s="225">
        <v>18</v>
      </c>
      <c r="I12" s="225">
        <v>18</v>
      </c>
      <c r="J12" s="225">
        <v>19</v>
      </c>
      <c r="K12" s="225">
        <v>19</v>
      </c>
      <c r="L12" s="225">
        <v>19</v>
      </c>
      <c r="M12" s="225">
        <v>19</v>
      </c>
      <c r="N12" s="225">
        <v>19</v>
      </c>
      <c r="O12" s="225">
        <v>19</v>
      </c>
      <c r="P12" s="225">
        <v>19</v>
      </c>
      <c r="Q12" s="225">
        <v>19</v>
      </c>
      <c r="R12" s="225">
        <v>19</v>
      </c>
      <c r="S12" s="225">
        <v>19</v>
      </c>
      <c r="T12" s="225">
        <v>20</v>
      </c>
      <c r="U12" s="225">
        <v>20</v>
      </c>
      <c r="V12" s="225">
        <v>20</v>
      </c>
      <c r="W12" s="225">
        <v>20</v>
      </c>
      <c r="X12" s="225">
        <v>20</v>
      </c>
      <c r="Y12" s="225">
        <v>21</v>
      </c>
      <c r="Z12" s="225">
        <v>21</v>
      </c>
      <c r="AA12" s="225">
        <v>21</v>
      </c>
      <c r="AB12" s="225">
        <v>21</v>
      </c>
      <c r="AC12" s="225">
        <v>21</v>
      </c>
      <c r="AD12" s="225">
        <v>21</v>
      </c>
      <c r="AE12" s="225">
        <v>21</v>
      </c>
      <c r="AF12" s="225">
        <v>21</v>
      </c>
      <c r="AG12" s="225">
        <v>21</v>
      </c>
      <c r="AH12" s="225">
        <v>21</v>
      </c>
      <c r="AI12" s="225">
        <v>21</v>
      </c>
      <c r="AJ12" s="225">
        <v>19</v>
      </c>
      <c r="AK12" s="225">
        <v>19</v>
      </c>
      <c r="AL12" s="225">
        <v>20</v>
      </c>
      <c r="AM12" s="225">
        <v>20</v>
      </c>
      <c r="AN12" s="225">
        <v>21</v>
      </c>
      <c r="AO12" s="225">
        <v>23</v>
      </c>
      <c r="AP12" s="225">
        <v>23</v>
      </c>
      <c r="AQ12" s="225">
        <v>24</v>
      </c>
      <c r="AR12" s="225">
        <v>25</v>
      </c>
      <c r="AS12" s="225">
        <v>25</v>
      </c>
      <c r="AT12" s="225">
        <v>25</v>
      </c>
      <c r="AU12" s="225">
        <v>25</v>
      </c>
      <c r="AV12" s="225">
        <v>25</v>
      </c>
      <c r="AW12" s="225">
        <v>25</v>
      </c>
      <c r="AX12" s="225">
        <v>25</v>
      </c>
      <c r="AY12" s="225">
        <v>26</v>
      </c>
      <c r="AZ12" s="225">
        <v>26</v>
      </c>
      <c r="BA12" s="225">
        <v>26</v>
      </c>
      <c r="BB12" s="225">
        <v>26</v>
      </c>
      <c r="BC12" s="225">
        <v>26</v>
      </c>
      <c r="BD12" s="225">
        <v>26</v>
      </c>
      <c r="BE12" s="225">
        <v>26</v>
      </c>
      <c r="BF12" s="225">
        <v>27</v>
      </c>
      <c r="BG12" s="225">
        <v>27</v>
      </c>
      <c r="BH12" s="225">
        <v>27</v>
      </c>
      <c r="BI12" s="225">
        <v>27</v>
      </c>
      <c r="BJ12" s="225">
        <v>27</v>
      </c>
    </row>
    <row r="13" spans="1:62" ht="27.95" customHeight="1">
      <c r="A13" s="14" t="s">
        <v>807</v>
      </c>
      <c r="B13" s="84">
        <v>117</v>
      </c>
      <c r="C13" s="84">
        <v>118</v>
      </c>
      <c r="D13" s="84">
        <v>118</v>
      </c>
      <c r="E13" s="84">
        <v>118</v>
      </c>
      <c r="F13" s="84">
        <v>119</v>
      </c>
      <c r="G13" s="84">
        <v>119</v>
      </c>
      <c r="H13" s="84">
        <v>121</v>
      </c>
      <c r="I13" s="84">
        <v>123</v>
      </c>
      <c r="J13" s="84">
        <v>124</v>
      </c>
      <c r="K13" s="84">
        <v>125</v>
      </c>
      <c r="L13" s="84">
        <v>128</v>
      </c>
      <c r="M13" s="84">
        <v>128</v>
      </c>
      <c r="N13" s="84">
        <v>128</v>
      </c>
      <c r="O13" s="84">
        <v>128</v>
      </c>
      <c r="P13" s="84">
        <v>128</v>
      </c>
      <c r="Q13" s="84">
        <v>130</v>
      </c>
      <c r="R13" s="84">
        <v>132</v>
      </c>
      <c r="S13" s="84">
        <v>134</v>
      </c>
      <c r="T13" s="84">
        <v>134</v>
      </c>
      <c r="U13" s="84">
        <v>136</v>
      </c>
      <c r="V13" s="84">
        <v>137</v>
      </c>
      <c r="W13" s="84">
        <v>138</v>
      </c>
      <c r="X13" s="84">
        <v>140</v>
      </c>
      <c r="Y13" s="84">
        <v>143</v>
      </c>
      <c r="Z13" s="84">
        <v>144</v>
      </c>
      <c r="AA13" s="84">
        <v>145</v>
      </c>
      <c r="AB13" s="84">
        <v>146</v>
      </c>
      <c r="AC13" s="84">
        <v>148</v>
      </c>
      <c r="AD13" s="84">
        <v>148</v>
      </c>
      <c r="AE13" s="84">
        <v>149</v>
      </c>
      <c r="AF13" s="84">
        <v>152</v>
      </c>
      <c r="AG13" s="84">
        <v>154</v>
      </c>
      <c r="AH13" s="84">
        <v>157</v>
      </c>
      <c r="AI13" s="84">
        <v>157</v>
      </c>
      <c r="AJ13" s="84">
        <v>160</v>
      </c>
      <c r="AK13" s="84">
        <v>166</v>
      </c>
      <c r="AL13" s="84">
        <v>167</v>
      </c>
      <c r="AM13" s="84">
        <v>166</v>
      </c>
      <c r="AN13" s="84">
        <v>165</v>
      </c>
      <c r="AO13" s="84">
        <v>165</v>
      </c>
      <c r="AP13" s="84">
        <v>165</v>
      </c>
      <c r="AQ13" s="84">
        <v>166</v>
      </c>
      <c r="AR13" s="84">
        <v>168</v>
      </c>
      <c r="AS13" s="84">
        <v>168</v>
      </c>
      <c r="AT13" s="84">
        <v>170</v>
      </c>
      <c r="AU13" s="84">
        <v>169</v>
      </c>
      <c r="AV13" s="84">
        <v>170</v>
      </c>
      <c r="AW13" s="84">
        <v>170</v>
      </c>
      <c r="AX13" s="84">
        <v>169</v>
      </c>
      <c r="AY13" s="84">
        <v>173</v>
      </c>
      <c r="AZ13" s="84">
        <v>175</v>
      </c>
      <c r="BA13" s="84">
        <v>177</v>
      </c>
      <c r="BB13" s="84">
        <v>179</v>
      </c>
      <c r="BC13" s="84">
        <v>181</v>
      </c>
      <c r="BD13" s="84">
        <v>182</v>
      </c>
      <c r="BE13" s="84">
        <v>183</v>
      </c>
      <c r="BF13" s="84">
        <v>185</v>
      </c>
      <c r="BG13" s="84">
        <v>185</v>
      </c>
      <c r="BH13" s="84">
        <v>188</v>
      </c>
      <c r="BI13" s="84">
        <v>190</v>
      </c>
      <c r="BJ13" s="84">
        <v>193</v>
      </c>
    </row>
    <row r="14" spans="1:62" ht="27.95" customHeight="1">
      <c r="A14" s="391" t="s">
        <v>808</v>
      </c>
      <c r="B14" s="225">
        <v>56</v>
      </c>
      <c r="C14" s="225">
        <v>57</v>
      </c>
      <c r="D14" s="225">
        <v>57</v>
      </c>
      <c r="E14" s="225">
        <v>57</v>
      </c>
      <c r="F14" s="225">
        <v>57</v>
      </c>
      <c r="G14" s="225">
        <v>57</v>
      </c>
      <c r="H14" s="225">
        <v>58</v>
      </c>
      <c r="I14" s="225">
        <v>60</v>
      </c>
      <c r="J14" s="225">
        <v>61</v>
      </c>
      <c r="K14" s="225">
        <v>61</v>
      </c>
      <c r="L14" s="225">
        <v>63</v>
      </c>
      <c r="M14" s="225">
        <v>63</v>
      </c>
      <c r="N14" s="225">
        <v>63</v>
      </c>
      <c r="O14" s="225">
        <v>63</v>
      </c>
      <c r="P14" s="225">
        <v>63</v>
      </c>
      <c r="Q14" s="225">
        <v>64</v>
      </c>
      <c r="R14" s="225">
        <v>65</v>
      </c>
      <c r="S14" s="225">
        <v>66</v>
      </c>
      <c r="T14" s="225">
        <v>66</v>
      </c>
      <c r="U14" s="225">
        <v>68</v>
      </c>
      <c r="V14" s="225">
        <v>69</v>
      </c>
      <c r="W14" s="225">
        <v>69</v>
      </c>
      <c r="X14" s="225">
        <v>69</v>
      </c>
      <c r="Y14" s="225">
        <v>69</v>
      </c>
      <c r="Z14" s="225">
        <v>70</v>
      </c>
      <c r="AA14" s="225">
        <v>71</v>
      </c>
      <c r="AB14" s="225">
        <v>71</v>
      </c>
      <c r="AC14" s="225">
        <v>71</v>
      </c>
      <c r="AD14" s="225">
        <v>71</v>
      </c>
      <c r="AE14" s="225">
        <v>72</v>
      </c>
      <c r="AF14" s="225">
        <v>74</v>
      </c>
      <c r="AG14" s="225">
        <v>75</v>
      </c>
      <c r="AH14" s="225">
        <v>77</v>
      </c>
      <c r="AI14" s="225">
        <v>77</v>
      </c>
      <c r="AJ14" s="225">
        <v>80</v>
      </c>
      <c r="AK14" s="225">
        <v>84</v>
      </c>
      <c r="AL14" s="225">
        <v>85</v>
      </c>
      <c r="AM14" s="225">
        <v>84</v>
      </c>
      <c r="AN14" s="225">
        <v>84</v>
      </c>
      <c r="AO14" s="225">
        <v>83</v>
      </c>
      <c r="AP14" s="225">
        <v>83</v>
      </c>
      <c r="AQ14" s="225">
        <v>83</v>
      </c>
      <c r="AR14" s="225">
        <v>83</v>
      </c>
      <c r="AS14" s="225">
        <v>83</v>
      </c>
      <c r="AT14" s="225">
        <v>85</v>
      </c>
      <c r="AU14" s="225">
        <v>84</v>
      </c>
      <c r="AV14" s="225">
        <v>84</v>
      </c>
      <c r="AW14" s="225">
        <v>84</v>
      </c>
      <c r="AX14" s="225">
        <v>84</v>
      </c>
      <c r="AY14" s="225">
        <v>84</v>
      </c>
      <c r="AZ14" s="225">
        <v>86</v>
      </c>
      <c r="BA14" s="225">
        <v>88</v>
      </c>
      <c r="BB14" s="225">
        <v>89</v>
      </c>
      <c r="BC14" s="225">
        <v>90</v>
      </c>
      <c r="BD14" s="225">
        <v>91</v>
      </c>
      <c r="BE14" s="225">
        <v>92</v>
      </c>
      <c r="BF14" s="225">
        <v>93</v>
      </c>
      <c r="BG14" s="225">
        <v>93</v>
      </c>
      <c r="BH14" s="225">
        <v>96</v>
      </c>
      <c r="BI14" s="225">
        <v>96</v>
      </c>
      <c r="BJ14" s="225">
        <v>100</v>
      </c>
    </row>
    <row r="15" spans="1:62" ht="27.95" customHeight="1">
      <c r="A15" s="392" t="s">
        <v>809</v>
      </c>
      <c r="B15" s="83">
        <v>61</v>
      </c>
      <c r="C15" s="83">
        <v>61</v>
      </c>
      <c r="D15" s="83">
        <v>61</v>
      </c>
      <c r="E15" s="83">
        <v>61</v>
      </c>
      <c r="F15" s="83">
        <v>62</v>
      </c>
      <c r="G15" s="83">
        <v>62</v>
      </c>
      <c r="H15" s="83">
        <v>62</v>
      </c>
      <c r="I15" s="83">
        <v>62</v>
      </c>
      <c r="J15" s="83">
        <v>62</v>
      </c>
      <c r="K15" s="83">
        <v>63</v>
      </c>
      <c r="L15" s="83">
        <v>64</v>
      </c>
      <c r="M15" s="83">
        <v>64</v>
      </c>
      <c r="N15" s="83">
        <v>64</v>
      </c>
      <c r="O15" s="83">
        <v>64</v>
      </c>
      <c r="P15" s="83">
        <v>64</v>
      </c>
      <c r="Q15" s="83">
        <v>65</v>
      </c>
      <c r="R15" s="83">
        <v>66</v>
      </c>
      <c r="S15" s="83">
        <v>67</v>
      </c>
      <c r="T15" s="83">
        <v>67</v>
      </c>
      <c r="U15" s="83">
        <v>67</v>
      </c>
      <c r="V15" s="83">
        <v>67</v>
      </c>
      <c r="W15" s="83">
        <v>68</v>
      </c>
      <c r="X15" s="83">
        <v>70</v>
      </c>
      <c r="Y15" s="83">
        <v>73</v>
      </c>
      <c r="Z15" s="83">
        <v>73</v>
      </c>
      <c r="AA15" s="83">
        <v>73</v>
      </c>
      <c r="AB15" s="83">
        <v>74</v>
      </c>
      <c r="AC15" s="83">
        <v>76</v>
      </c>
      <c r="AD15" s="83">
        <v>76</v>
      </c>
      <c r="AE15" s="83">
        <v>76</v>
      </c>
      <c r="AF15" s="83">
        <v>77</v>
      </c>
      <c r="AG15" s="83">
        <v>78</v>
      </c>
      <c r="AH15" s="83">
        <v>79</v>
      </c>
      <c r="AI15" s="83">
        <v>79</v>
      </c>
      <c r="AJ15" s="83">
        <v>79</v>
      </c>
      <c r="AK15" s="83">
        <v>81</v>
      </c>
      <c r="AL15" s="83">
        <v>81</v>
      </c>
      <c r="AM15" s="83">
        <v>81</v>
      </c>
      <c r="AN15" s="83">
        <v>80</v>
      </c>
      <c r="AO15" s="83">
        <v>81</v>
      </c>
      <c r="AP15" s="83">
        <v>81</v>
      </c>
      <c r="AQ15" s="83">
        <v>82</v>
      </c>
      <c r="AR15" s="83">
        <v>84</v>
      </c>
      <c r="AS15" s="83">
        <v>84</v>
      </c>
      <c r="AT15" s="83">
        <v>84</v>
      </c>
      <c r="AU15" s="83">
        <v>84</v>
      </c>
      <c r="AV15" s="83">
        <v>85</v>
      </c>
      <c r="AW15" s="83">
        <v>85</v>
      </c>
      <c r="AX15" s="83">
        <v>84</v>
      </c>
      <c r="AY15" s="83">
        <v>88</v>
      </c>
      <c r="AZ15" s="83">
        <v>88</v>
      </c>
      <c r="BA15" s="83">
        <v>88</v>
      </c>
      <c r="BB15" s="83">
        <v>89</v>
      </c>
      <c r="BC15" s="83">
        <v>90</v>
      </c>
      <c r="BD15" s="83">
        <v>90</v>
      </c>
      <c r="BE15" s="83">
        <v>90</v>
      </c>
      <c r="BF15" s="83">
        <v>91</v>
      </c>
      <c r="BG15" s="83">
        <v>91</v>
      </c>
      <c r="BH15" s="83">
        <v>91</v>
      </c>
      <c r="BI15" s="83">
        <v>93</v>
      </c>
      <c r="BJ15" s="83">
        <v>92</v>
      </c>
    </row>
    <row r="16" spans="1:62" ht="27.95" customHeight="1">
      <c r="A16" s="623" t="s">
        <v>810</v>
      </c>
      <c r="B16" s="225">
        <v>0</v>
      </c>
      <c r="C16" s="225"/>
      <c r="D16" s="225"/>
      <c r="E16" s="225">
        <v>0</v>
      </c>
      <c r="F16" s="225"/>
      <c r="G16" s="225"/>
      <c r="H16" s="225">
        <v>1</v>
      </c>
      <c r="I16" s="225">
        <v>1</v>
      </c>
      <c r="J16" s="225">
        <v>1</v>
      </c>
      <c r="K16" s="225">
        <v>1</v>
      </c>
      <c r="L16" s="225">
        <v>1</v>
      </c>
      <c r="M16" s="225">
        <v>1</v>
      </c>
      <c r="N16" s="225">
        <v>1</v>
      </c>
      <c r="O16" s="225">
        <v>1</v>
      </c>
      <c r="P16" s="225">
        <v>1</v>
      </c>
      <c r="Q16" s="225">
        <v>1</v>
      </c>
      <c r="R16" s="225">
        <v>1</v>
      </c>
      <c r="S16" s="225">
        <v>1</v>
      </c>
      <c r="T16" s="225">
        <v>1</v>
      </c>
      <c r="U16" s="225">
        <v>1</v>
      </c>
      <c r="V16" s="225">
        <v>1</v>
      </c>
      <c r="W16" s="225">
        <v>1</v>
      </c>
      <c r="X16" s="225">
        <v>1</v>
      </c>
      <c r="Y16" s="225">
        <v>1</v>
      </c>
      <c r="Z16" s="225">
        <v>1</v>
      </c>
      <c r="AA16" s="225">
        <v>1</v>
      </c>
      <c r="AB16" s="225">
        <v>1</v>
      </c>
      <c r="AC16" s="225">
        <v>1</v>
      </c>
      <c r="AD16" s="225">
        <v>1</v>
      </c>
      <c r="AE16" s="225">
        <v>1</v>
      </c>
      <c r="AF16" s="225">
        <v>1</v>
      </c>
      <c r="AG16" s="225">
        <v>1</v>
      </c>
      <c r="AH16" s="225">
        <v>1</v>
      </c>
      <c r="AI16" s="225">
        <v>1</v>
      </c>
      <c r="AJ16" s="225">
        <v>1</v>
      </c>
      <c r="AK16" s="225">
        <v>1</v>
      </c>
      <c r="AL16" s="225">
        <v>1</v>
      </c>
      <c r="AM16" s="225">
        <v>1</v>
      </c>
      <c r="AN16" s="225">
        <v>1</v>
      </c>
      <c r="AO16" s="225">
        <v>1</v>
      </c>
      <c r="AP16" s="225">
        <v>1</v>
      </c>
      <c r="AQ16" s="225">
        <v>1</v>
      </c>
      <c r="AR16" s="225">
        <v>1</v>
      </c>
      <c r="AS16" s="225">
        <v>1</v>
      </c>
      <c r="AT16" s="225">
        <v>1</v>
      </c>
      <c r="AU16" s="225">
        <v>1</v>
      </c>
      <c r="AV16" s="225">
        <v>1</v>
      </c>
      <c r="AW16" s="225">
        <v>1</v>
      </c>
      <c r="AX16" s="225">
        <v>1</v>
      </c>
      <c r="AY16" s="225">
        <v>1</v>
      </c>
      <c r="AZ16" s="225">
        <v>1</v>
      </c>
      <c r="BA16" s="225">
        <v>1</v>
      </c>
      <c r="BB16" s="225">
        <v>1</v>
      </c>
      <c r="BC16" s="225">
        <v>1</v>
      </c>
      <c r="BD16" s="225">
        <v>1</v>
      </c>
      <c r="BE16" s="225">
        <v>1</v>
      </c>
      <c r="BF16" s="225">
        <v>1</v>
      </c>
      <c r="BG16" s="225">
        <v>1</v>
      </c>
      <c r="BH16" s="225">
        <v>1</v>
      </c>
      <c r="BI16" s="225">
        <v>1</v>
      </c>
      <c r="BJ16" s="225">
        <v>1</v>
      </c>
    </row>
    <row r="17" spans="1:62" ht="27.95" customHeight="1">
      <c r="A17" s="227" t="s">
        <v>811</v>
      </c>
      <c r="B17" s="84">
        <v>850</v>
      </c>
      <c r="C17" s="84">
        <v>853</v>
      </c>
      <c r="D17" s="84">
        <v>853</v>
      </c>
      <c r="E17" s="84">
        <v>853</v>
      </c>
      <c r="F17" s="84">
        <v>853</v>
      </c>
      <c r="G17" s="84">
        <v>853</v>
      </c>
      <c r="H17" s="84">
        <v>853</v>
      </c>
      <c r="I17" s="84">
        <v>835</v>
      </c>
      <c r="J17" s="84">
        <v>863</v>
      </c>
      <c r="K17" s="84">
        <v>863</v>
      </c>
      <c r="L17" s="84">
        <v>865</v>
      </c>
      <c r="M17" s="84">
        <v>861</v>
      </c>
      <c r="N17" s="84">
        <v>861</v>
      </c>
      <c r="O17" s="84">
        <v>859</v>
      </c>
      <c r="P17" s="84">
        <v>859</v>
      </c>
      <c r="Q17" s="84">
        <v>861</v>
      </c>
      <c r="R17" s="84">
        <v>860</v>
      </c>
      <c r="S17" s="84">
        <v>860</v>
      </c>
      <c r="T17" s="84">
        <v>861</v>
      </c>
      <c r="U17" s="84">
        <v>861</v>
      </c>
      <c r="V17" s="84">
        <v>861</v>
      </c>
      <c r="W17" s="84">
        <v>861</v>
      </c>
      <c r="X17" s="84">
        <v>861</v>
      </c>
      <c r="Y17" s="84">
        <v>860</v>
      </c>
      <c r="Z17" s="84">
        <v>860</v>
      </c>
      <c r="AA17" s="84">
        <v>860</v>
      </c>
      <c r="AB17" s="84">
        <v>860</v>
      </c>
      <c r="AC17" s="84">
        <v>860</v>
      </c>
      <c r="AD17" s="84">
        <v>860</v>
      </c>
      <c r="AE17" s="84">
        <v>860</v>
      </c>
      <c r="AF17" s="84">
        <v>854</v>
      </c>
      <c r="AG17" s="84">
        <v>854</v>
      </c>
      <c r="AH17" s="84">
        <v>852</v>
      </c>
      <c r="AI17" s="84">
        <v>849</v>
      </c>
      <c r="AJ17" s="84">
        <v>845</v>
      </c>
      <c r="AK17" s="84">
        <v>842</v>
      </c>
      <c r="AL17" s="84">
        <v>832</v>
      </c>
      <c r="AM17" s="84">
        <v>823</v>
      </c>
      <c r="AN17" s="84">
        <v>819</v>
      </c>
      <c r="AO17" s="84">
        <v>815</v>
      </c>
      <c r="AP17" s="84">
        <v>815</v>
      </c>
      <c r="AQ17" s="84">
        <v>816</v>
      </c>
      <c r="AR17" s="84">
        <v>816</v>
      </c>
      <c r="AS17" s="84">
        <v>807</v>
      </c>
      <c r="AT17" s="84">
        <v>737</v>
      </c>
      <c r="AU17" s="84">
        <v>697</v>
      </c>
      <c r="AV17" s="84">
        <v>696</v>
      </c>
      <c r="AW17" s="84">
        <v>696</v>
      </c>
      <c r="AX17" s="84">
        <v>696</v>
      </c>
      <c r="AY17" s="84">
        <v>696</v>
      </c>
      <c r="AZ17" s="84">
        <v>690</v>
      </c>
      <c r="BA17" s="84">
        <v>690</v>
      </c>
      <c r="BB17" s="84">
        <v>681</v>
      </c>
      <c r="BC17" s="84">
        <v>649</v>
      </c>
      <c r="BD17" s="84">
        <v>606</v>
      </c>
      <c r="BE17" s="84">
        <v>561</v>
      </c>
      <c r="BF17" s="84">
        <v>520</v>
      </c>
      <c r="BG17" s="84">
        <v>488</v>
      </c>
      <c r="BH17" s="84">
        <v>455</v>
      </c>
      <c r="BI17" s="84">
        <v>433</v>
      </c>
      <c r="BJ17" s="84">
        <v>288</v>
      </c>
    </row>
    <row r="18" spans="1:62" ht="27.95" customHeight="1">
      <c r="A18" s="226" t="s">
        <v>812</v>
      </c>
      <c r="B18" s="224">
        <v>1050</v>
      </c>
      <c r="C18" s="224">
        <v>1074</v>
      </c>
      <c r="D18" s="224">
        <v>1093</v>
      </c>
      <c r="E18" s="224">
        <v>1093</v>
      </c>
      <c r="F18" s="224">
        <v>1112</v>
      </c>
      <c r="G18" s="224">
        <v>1155</v>
      </c>
      <c r="H18" s="224">
        <v>1115</v>
      </c>
      <c r="I18" s="224">
        <v>1110</v>
      </c>
      <c r="J18" s="224">
        <v>1136</v>
      </c>
      <c r="K18" s="224">
        <v>1175</v>
      </c>
      <c r="L18" s="224">
        <v>1194</v>
      </c>
      <c r="M18" s="224">
        <v>1204</v>
      </c>
      <c r="N18" s="224">
        <v>1222</v>
      </c>
      <c r="O18" s="224">
        <v>1196</v>
      </c>
      <c r="P18" s="224">
        <v>1196</v>
      </c>
      <c r="Q18" s="224">
        <v>1206</v>
      </c>
      <c r="R18" s="224">
        <v>1213</v>
      </c>
      <c r="S18" s="224">
        <v>1219</v>
      </c>
      <c r="T18" s="224">
        <v>1216</v>
      </c>
      <c r="U18" s="224">
        <v>1214</v>
      </c>
      <c r="V18" s="224">
        <v>1218</v>
      </c>
      <c r="W18" s="224">
        <v>1231</v>
      </c>
      <c r="X18" s="224">
        <v>1240</v>
      </c>
      <c r="Y18" s="224">
        <v>1246</v>
      </c>
      <c r="Z18" s="224">
        <v>1244</v>
      </c>
      <c r="AA18" s="224">
        <v>1241</v>
      </c>
      <c r="AB18" s="224">
        <v>1253</v>
      </c>
      <c r="AC18" s="224">
        <v>1238</v>
      </c>
      <c r="AD18" s="224">
        <v>1253</v>
      </c>
      <c r="AE18" s="224">
        <v>1262</v>
      </c>
      <c r="AF18" s="224">
        <v>1263</v>
      </c>
      <c r="AG18" s="224">
        <v>1329</v>
      </c>
      <c r="AH18" s="224">
        <v>1341</v>
      </c>
      <c r="AI18" s="224">
        <v>1339</v>
      </c>
      <c r="AJ18" s="224">
        <v>1461</v>
      </c>
      <c r="AK18" s="224">
        <v>1516</v>
      </c>
      <c r="AL18" s="224">
        <v>1543</v>
      </c>
      <c r="AM18" s="224">
        <v>1554</v>
      </c>
      <c r="AN18" s="224">
        <v>1562</v>
      </c>
      <c r="AO18" s="224">
        <v>1586</v>
      </c>
      <c r="AP18" s="224">
        <v>1612</v>
      </c>
      <c r="AQ18" s="224">
        <v>1635</v>
      </c>
      <c r="AR18" s="224">
        <v>1655</v>
      </c>
      <c r="AS18" s="224">
        <v>1695</v>
      </c>
      <c r="AT18" s="224">
        <v>1704</v>
      </c>
      <c r="AU18" s="224">
        <v>1784</v>
      </c>
      <c r="AV18" s="224">
        <v>1797</v>
      </c>
      <c r="AW18" s="224">
        <v>1796</v>
      </c>
      <c r="AX18" s="224">
        <v>1816</v>
      </c>
      <c r="AY18" s="224">
        <v>1739</v>
      </c>
      <c r="AZ18" s="224">
        <v>1849</v>
      </c>
      <c r="BA18" s="224">
        <v>1842</v>
      </c>
      <c r="BB18" s="224">
        <v>1813</v>
      </c>
      <c r="BC18" s="224">
        <v>1825</v>
      </c>
      <c r="BD18" s="224">
        <v>1827</v>
      </c>
      <c r="BE18" s="224">
        <v>1795</v>
      </c>
      <c r="BF18" s="224">
        <v>1794</v>
      </c>
      <c r="BG18" s="224">
        <v>1749</v>
      </c>
      <c r="BH18" s="224">
        <v>1761</v>
      </c>
      <c r="BI18" s="224">
        <v>1759</v>
      </c>
      <c r="BJ18" s="224">
        <v>1720</v>
      </c>
    </row>
    <row r="19" spans="1:62" ht="27.95" customHeight="1">
      <c r="A19" s="558" t="s">
        <v>813</v>
      </c>
      <c r="B19" s="559">
        <v>902</v>
      </c>
      <c r="C19" s="559">
        <v>1097</v>
      </c>
      <c r="D19" s="559">
        <v>1097</v>
      </c>
      <c r="E19" s="559">
        <v>1097</v>
      </c>
      <c r="F19" s="559">
        <v>1102</v>
      </c>
      <c r="G19" s="559">
        <v>1112</v>
      </c>
      <c r="H19" s="559">
        <v>1384</v>
      </c>
      <c r="I19" s="559">
        <v>1265</v>
      </c>
      <c r="J19" s="559">
        <v>1184</v>
      </c>
      <c r="K19" s="559">
        <v>1196</v>
      </c>
      <c r="L19" s="559">
        <v>1288</v>
      </c>
      <c r="M19" s="559">
        <v>1364</v>
      </c>
      <c r="N19" s="559">
        <v>1452</v>
      </c>
      <c r="O19" s="559">
        <v>1635</v>
      </c>
      <c r="P19" s="559">
        <v>1676</v>
      </c>
      <c r="Q19" s="559">
        <v>1736</v>
      </c>
      <c r="R19" s="559">
        <v>1777</v>
      </c>
      <c r="S19" s="559">
        <v>1902</v>
      </c>
      <c r="T19" s="559">
        <v>1979</v>
      </c>
      <c r="U19" s="559">
        <v>2017</v>
      </c>
      <c r="V19" s="559">
        <v>2130</v>
      </c>
      <c r="W19" s="559">
        <v>2146</v>
      </c>
      <c r="X19" s="559">
        <v>2206</v>
      </c>
      <c r="Y19" s="559">
        <v>2245</v>
      </c>
      <c r="Z19" s="559">
        <v>2287</v>
      </c>
      <c r="AA19" s="559">
        <v>2346</v>
      </c>
      <c r="AB19" s="559">
        <v>2353</v>
      </c>
      <c r="AC19" s="559">
        <v>2411</v>
      </c>
      <c r="AD19" s="559">
        <v>2548</v>
      </c>
      <c r="AE19" s="559">
        <v>2620</v>
      </c>
      <c r="AF19" s="559">
        <v>2574</v>
      </c>
      <c r="AG19" s="559">
        <v>2702</v>
      </c>
      <c r="AH19" s="559">
        <v>2680</v>
      </c>
      <c r="AI19" s="559">
        <v>2790</v>
      </c>
      <c r="AJ19" s="559">
        <v>2860</v>
      </c>
      <c r="AK19" s="559">
        <v>2926</v>
      </c>
      <c r="AL19" s="559">
        <v>2974</v>
      </c>
      <c r="AM19" s="559">
        <v>3030</v>
      </c>
      <c r="AN19" s="559">
        <v>3111</v>
      </c>
      <c r="AO19" s="559">
        <v>3172</v>
      </c>
      <c r="AP19" s="559">
        <v>3221</v>
      </c>
      <c r="AQ19" s="559">
        <v>3238</v>
      </c>
      <c r="AR19" s="559">
        <v>3268</v>
      </c>
      <c r="AS19" s="559">
        <v>3399</v>
      </c>
      <c r="AT19" s="559">
        <v>3416</v>
      </c>
      <c r="AU19" s="559">
        <v>3484</v>
      </c>
      <c r="AV19" s="559">
        <v>3467</v>
      </c>
      <c r="AW19" s="559">
        <v>3707</v>
      </c>
      <c r="AX19" s="559">
        <v>3723</v>
      </c>
      <c r="AY19" s="559">
        <v>3737</v>
      </c>
      <c r="AZ19" s="559">
        <v>3731</v>
      </c>
      <c r="BA19" s="559">
        <v>3741</v>
      </c>
      <c r="BB19" s="559">
        <v>3851</v>
      </c>
      <c r="BC19" s="559">
        <v>3908</v>
      </c>
      <c r="BD19" s="559">
        <v>3971</v>
      </c>
      <c r="BE19" s="559">
        <v>4009</v>
      </c>
      <c r="BF19" s="559">
        <v>4175</v>
      </c>
      <c r="BG19" s="559">
        <v>4149</v>
      </c>
      <c r="BH19" s="559">
        <v>4395</v>
      </c>
      <c r="BI19" s="559">
        <v>4409</v>
      </c>
      <c r="BJ19" s="559">
        <v>4447</v>
      </c>
    </row>
    <row r="20" spans="1:62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62" s="113" customFormat="1" ht="12" customHeight="1">
      <c r="A21" s="112" t="s">
        <v>814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</sheetData>
  <mergeCells count="1">
    <mergeCell ref="A1:AP1"/>
  </mergeCells>
  <conditionalFormatting sqref="A17:A19 A6:A15 A5:AP5 A20:AP1048576 Z7:AP7 Z8:AI15 Z6 Z17:AI19 A4">
    <cfRule type="cellIs" dxfId="372" priority="38" operator="equal">
      <formula>0</formula>
    </cfRule>
  </conditionalFormatting>
  <conditionalFormatting sqref="A16 Z16:AI16">
    <cfRule type="cellIs" dxfId="371" priority="37" operator="equal">
      <formula>0</formula>
    </cfRule>
  </conditionalFormatting>
  <conditionalFormatting sqref="AJ17:AO19 AJ8:AO15">
    <cfRule type="cellIs" dxfId="370" priority="36" operator="equal">
      <formula>0</formula>
    </cfRule>
  </conditionalFormatting>
  <conditionalFormatting sqref="AJ16:AO16">
    <cfRule type="cellIs" dxfId="369" priority="35" operator="equal">
      <formula>0</formula>
    </cfRule>
  </conditionalFormatting>
  <conditionalFormatting sqref="AP17:AP19 AP8:AP15">
    <cfRule type="cellIs" dxfId="368" priority="34" operator="equal">
      <formula>0</formula>
    </cfRule>
  </conditionalFormatting>
  <conditionalFormatting sqref="AP16">
    <cfRule type="cellIs" dxfId="367" priority="33" operator="equal">
      <formula>0</formula>
    </cfRule>
  </conditionalFormatting>
  <conditionalFormatting sqref="AA6">
    <cfRule type="cellIs" dxfId="366" priority="32" operator="equal">
      <formula>0</formula>
    </cfRule>
  </conditionalFormatting>
  <conditionalFormatting sqref="AB6:AP6">
    <cfRule type="cellIs" dxfId="365" priority="31" operator="equal">
      <formula>0</formula>
    </cfRule>
  </conditionalFormatting>
  <conditionalFormatting sqref="A3:AP3">
    <cfRule type="cellIs" dxfId="364" priority="30" operator="equal">
      <formula>0</formula>
    </cfRule>
  </conditionalFormatting>
  <conditionalFormatting sqref="A1:AP2">
    <cfRule type="cellIs" dxfId="363" priority="29" operator="equal">
      <formula>0</formula>
    </cfRule>
  </conditionalFormatting>
  <conditionalFormatting sqref="B6:Y15 B17:Y19">
    <cfRule type="cellIs" dxfId="362" priority="28" operator="equal">
      <formula>0</formula>
    </cfRule>
  </conditionalFormatting>
  <conditionalFormatting sqref="B16:Y16">
    <cfRule type="cellIs" dxfId="361" priority="27" operator="equal">
      <formula>0</formula>
    </cfRule>
  </conditionalFormatting>
  <conditionalFormatting sqref="AQ7">
    <cfRule type="cellIs" dxfId="360" priority="20" operator="equal">
      <formula>0</formula>
    </cfRule>
  </conditionalFormatting>
  <conditionalFormatting sqref="AQ6">
    <cfRule type="cellIs" dxfId="359" priority="17" operator="equal">
      <formula>0</formula>
    </cfRule>
  </conditionalFormatting>
  <conditionalFormatting sqref="AQ17:AQ19 AQ8:AQ15">
    <cfRule type="cellIs" dxfId="358" priority="19" operator="equal">
      <formula>0</formula>
    </cfRule>
  </conditionalFormatting>
  <conditionalFormatting sqref="AQ16">
    <cfRule type="cellIs" dxfId="357" priority="18" operator="equal">
      <formula>0</formula>
    </cfRule>
  </conditionalFormatting>
  <conditionalFormatting sqref="BJ7">
    <cfRule type="cellIs" dxfId="356" priority="16" operator="equal">
      <formula>0</formula>
    </cfRule>
  </conditionalFormatting>
  <conditionalFormatting sqref="BJ6">
    <cfRule type="cellIs" dxfId="355" priority="13" operator="equal">
      <formula>0</formula>
    </cfRule>
  </conditionalFormatting>
  <conditionalFormatting sqref="BJ17:BJ19 BJ8:BJ15">
    <cfRule type="cellIs" dxfId="354" priority="15" operator="equal">
      <formula>0</formula>
    </cfRule>
  </conditionalFormatting>
  <conditionalFormatting sqref="BJ16">
    <cfRule type="cellIs" dxfId="353" priority="14" operator="equal">
      <formula>0</formula>
    </cfRule>
  </conditionalFormatting>
  <conditionalFormatting sqref="AR7 AT7">
    <cfRule type="cellIs" dxfId="352" priority="12" operator="equal">
      <formula>0</formula>
    </cfRule>
  </conditionalFormatting>
  <conditionalFormatting sqref="AR6 AT6">
    <cfRule type="cellIs" dxfId="351" priority="9" operator="equal">
      <formula>0</formula>
    </cfRule>
  </conditionalFormatting>
  <conditionalFormatting sqref="AR17:AR19 AR8:AR15 AT8:AT15 AT17:AT19">
    <cfRule type="cellIs" dxfId="350" priority="11" operator="equal">
      <formula>0</formula>
    </cfRule>
  </conditionalFormatting>
  <conditionalFormatting sqref="AR16 AT16">
    <cfRule type="cellIs" dxfId="349" priority="10" operator="equal">
      <formula>0</formula>
    </cfRule>
  </conditionalFormatting>
  <conditionalFormatting sqref="AS7">
    <cfRule type="cellIs" dxfId="348" priority="8" operator="equal">
      <formula>0</formula>
    </cfRule>
  </conditionalFormatting>
  <conditionalFormatting sqref="AS6">
    <cfRule type="cellIs" dxfId="347" priority="5" operator="equal">
      <formula>0</formula>
    </cfRule>
  </conditionalFormatting>
  <conditionalFormatting sqref="AS17:AS19 AS8:AS15">
    <cfRule type="cellIs" dxfId="346" priority="7" operator="equal">
      <formula>0</formula>
    </cfRule>
  </conditionalFormatting>
  <conditionalFormatting sqref="AS16">
    <cfRule type="cellIs" dxfId="345" priority="6" operator="equal">
      <formula>0</formula>
    </cfRule>
  </conditionalFormatting>
  <conditionalFormatting sqref="AU7:BI7">
    <cfRule type="cellIs" dxfId="344" priority="4" operator="equal">
      <formula>0</formula>
    </cfRule>
  </conditionalFormatting>
  <conditionalFormatting sqref="AU6:BI6">
    <cfRule type="cellIs" dxfId="343" priority="1" operator="equal">
      <formula>0</formula>
    </cfRule>
  </conditionalFormatting>
  <conditionalFormatting sqref="AU17:BI19 AU8:BI15">
    <cfRule type="cellIs" dxfId="342" priority="3" operator="equal">
      <formula>0</formula>
    </cfRule>
  </conditionalFormatting>
  <conditionalFormatting sqref="AU16:BI16">
    <cfRule type="cellIs" dxfId="341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M69"/>
  <sheetViews>
    <sheetView showZeros="0" zoomScaleNormal="100" zoomScaleSheetLayoutView="100" workbookViewId="0">
      <pane xSplit="1" ySplit="8" topLeftCell="B42" activePane="bottomRight" state="frozen"/>
      <selection activeCell="A16" sqref="A16"/>
      <selection pane="topRight" activeCell="A16" sqref="A16"/>
      <selection pane="bottomLeft" activeCell="A16" sqref="A16"/>
      <selection pane="bottomRight" activeCell="A69" sqref="A69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788" t="s">
        <v>815</v>
      </c>
      <c r="N1" s="788"/>
    </row>
    <row r="2" spans="1:17" s="33" customFormat="1" ht="15.75" customHeight="1">
      <c r="A2" s="1555" t="s">
        <v>816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824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817</v>
      </c>
      <c r="N4" s="52"/>
    </row>
    <row r="5" spans="1:17" ht="20.100000000000001" customHeight="1">
      <c r="A5" s="1610" t="s">
        <v>365</v>
      </c>
      <c r="B5" s="1611" t="s">
        <v>261</v>
      </c>
      <c r="C5" s="1611"/>
      <c r="D5" s="1611"/>
      <c r="E5" s="1611" t="s">
        <v>337</v>
      </c>
      <c r="F5" s="1611"/>
      <c r="G5" s="1611"/>
      <c r="H5" s="1612" t="s">
        <v>820</v>
      </c>
      <c r="I5" s="1612"/>
      <c r="J5" s="1612"/>
      <c r="K5" s="1611" t="s">
        <v>13</v>
      </c>
      <c r="L5" s="1611"/>
      <c r="M5" s="1611"/>
      <c r="N5" s="1613"/>
    </row>
    <row r="6" spans="1:17" ht="15.95" customHeight="1">
      <c r="A6" s="1610"/>
      <c r="B6" s="1610" t="s">
        <v>464</v>
      </c>
      <c r="C6" s="1611" t="s">
        <v>199</v>
      </c>
      <c r="D6" s="1611"/>
      <c r="E6" s="1611" t="s">
        <v>464</v>
      </c>
      <c r="F6" s="1611" t="s">
        <v>199</v>
      </c>
      <c r="G6" s="1611"/>
      <c r="H6" s="1611" t="s">
        <v>464</v>
      </c>
      <c r="I6" s="1612" t="s">
        <v>199</v>
      </c>
      <c r="J6" s="1612"/>
      <c r="K6" s="1612" t="s">
        <v>464</v>
      </c>
      <c r="L6" s="1611" t="s">
        <v>199</v>
      </c>
      <c r="M6" s="1611"/>
      <c r="N6" s="1614"/>
    </row>
    <row r="7" spans="1:17" ht="54" customHeight="1">
      <c r="A7" s="1610"/>
      <c r="B7" s="1610"/>
      <c r="C7" s="974" t="s">
        <v>818</v>
      </c>
      <c r="D7" s="974" t="s">
        <v>819</v>
      </c>
      <c r="E7" s="1611"/>
      <c r="F7" s="974" t="s">
        <v>818</v>
      </c>
      <c r="G7" s="974" t="s">
        <v>819</v>
      </c>
      <c r="H7" s="1611"/>
      <c r="I7" s="785" t="s">
        <v>818</v>
      </c>
      <c r="J7" s="785" t="s">
        <v>819</v>
      </c>
      <c r="K7" s="1612"/>
      <c r="L7" s="785" t="s">
        <v>818</v>
      </c>
      <c r="M7" s="974" t="s">
        <v>819</v>
      </c>
      <c r="N7" s="1615"/>
    </row>
    <row r="8" spans="1:17" ht="15" customHeight="1">
      <c r="A8" s="780">
        <v>1</v>
      </c>
      <c r="B8" s="780">
        <v>2</v>
      </c>
      <c r="C8" s="975">
        <v>3</v>
      </c>
      <c r="D8" s="975">
        <f t="shared" ref="D8:M8" si="0">+C8+1</f>
        <v>4</v>
      </c>
      <c r="E8" s="975">
        <f t="shared" si="0"/>
        <v>5</v>
      </c>
      <c r="F8" s="975">
        <f t="shared" si="0"/>
        <v>6</v>
      </c>
      <c r="G8" s="975">
        <f t="shared" si="0"/>
        <v>7</v>
      </c>
      <c r="H8" s="975">
        <f t="shared" si="0"/>
        <v>8</v>
      </c>
      <c r="I8" s="975">
        <f t="shared" si="0"/>
        <v>9</v>
      </c>
      <c r="J8" s="975">
        <f t="shared" si="0"/>
        <v>10</v>
      </c>
      <c r="K8" s="975">
        <f t="shared" si="0"/>
        <v>11</v>
      </c>
      <c r="L8" s="975">
        <f t="shared" si="0"/>
        <v>12</v>
      </c>
      <c r="M8" s="975">
        <f t="shared" si="0"/>
        <v>13</v>
      </c>
      <c r="N8" s="976"/>
    </row>
    <row r="9" spans="1:17" ht="13.35" customHeight="1">
      <c r="A9" s="977" t="s">
        <v>374</v>
      </c>
      <c r="B9" s="978">
        <f>+C9+D9</f>
        <v>272726.85540283401</v>
      </c>
      <c r="C9" s="978">
        <v>230126.36778527554</v>
      </c>
      <c r="D9" s="978">
        <v>42600.487617558501</v>
      </c>
      <c r="E9" s="978">
        <f>+F9+G9</f>
        <v>211580.50852162004</v>
      </c>
      <c r="F9" s="978">
        <v>186630.29064465003</v>
      </c>
      <c r="G9" s="978">
        <v>24950.21787697</v>
      </c>
      <c r="H9" s="978">
        <f>+I9+J9</f>
        <v>91009.008609490003</v>
      </c>
      <c r="I9" s="978">
        <v>65739.514293660002</v>
      </c>
      <c r="J9" s="978">
        <v>25269.494315830005</v>
      </c>
      <c r="K9" s="978">
        <f>+L9+M9</f>
        <v>51030.657727020014</v>
      </c>
      <c r="L9" s="978">
        <v>44266.787880400014</v>
      </c>
      <c r="M9" s="978">
        <v>6763.8698466200012</v>
      </c>
      <c r="N9" s="979"/>
      <c r="O9" s="980"/>
      <c r="P9" s="846"/>
      <c r="Q9" s="846"/>
    </row>
    <row r="10" spans="1:17" ht="13.35" customHeight="1">
      <c r="A10" s="981" t="s">
        <v>375</v>
      </c>
      <c r="B10" s="901">
        <f t="shared" ref="B10:B28" si="1">+C10+D10</f>
        <v>274943.7238645645</v>
      </c>
      <c r="C10" s="982">
        <v>232045.33160891419</v>
      </c>
      <c r="D10" s="982">
        <v>42898.392255650288</v>
      </c>
      <c r="E10" s="982">
        <f t="shared" ref="E10:E28" si="2">+F10+G10</f>
        <v>213032.13086144946</v>
      </c>
      <c r="F10" s="982">
        <v>188321.37470745121</v>
      </c>
      <c r="G10" s="982">
        <v>24710.75615399826</v>
      </c>
      <c r="H10" s="982">
        <f t="shared" ref="H10:H28" si="3">+I10+J10</f>
        <v>91550.671116648038</v>
      </c>
      <c r="I10" s="982">
        <v>66382.992384471596</v>
      </c>
      <c r="J10" s="982">
        <v>25167.678732176446</v>
      </c>
      <c r="K10" s="982">
        <f t="shared" ref="K10:K28" si="4">+L10+M10</f>
        <v>52459.875112651025</v>
      </c>
      <c r="L10" s="982">
        <v>45502.796676447455</v>
      </c>
      <c r="M10" s="982">
        <v>6957.0784362035711</v>
      </c>
      <c r="N10" s="979"/>
      <c r="O10" s="980"/>
      <c r="P10" s="846"/>
      <c r="Q10" s="846"/>
    </row>
    <row r="11" spans="1:17" ht="13.35" customHeight="1">
      <c r="A11" s="500" t="s">
        <v>376</v>
      </c>
      <c r="B11" s="900">
        <f t="shared" si="1"/>
        <v>278948.34196470014</v>
      </c>
      <c r="C11" s="900">
        <v>235169.19839763278</v>
      </c>
      <c r="D11" s="900">
        <v>43779.143567067345</v>
      </c>
      <c r="E11" s="900">
        <f t="shared" si="2"/>
        <v>215814.62448168168</v>
      </c>
      <c r="F11" s="900">
        <v>190558.87592221095</v>
      </c>
      <c r="G11" s="900">
        <v>25255.748559470718</v>
      </c>
      <c r="H11" s="900">
        <f t="shared" si="3"/>
        <v>90774.915776499547</v>
      </c>
      <c r="I11" s="900">
        <v>65029.88283609198</v>
      </c>
      <c r="J11" s="900">
        <v>25745.032940407575</v>
      </c>
      <c r="K11" s="900">
        <f t="shared" si="4"/>
        <v>52943.375121996396</v>
      </c>
      <c r="L11" s="900">
        <v>45865.204808333037</v>
      </c>
      <c r="M11" s="900">
        <v>7078.1703136633605</v>
      </c>
      <c r="N11" s="979"/>
      <c r="O11" s="980"/>
      <c r="P11" s="846"/>
      <c r="Q11" s="846"/>
    </row>
    <row r="12" spans="1:17" ht="13.35" customHeight="1">
      <c r="A12" s="981" t="s">
        <v>377</v>
      </c>
      <c r="B12" s="901">
        <f t="shared" si="1"/>
        <v>288396.41348614678</v>
      </c>
      <c r="C12" s="982">
        <v>245395.80584526411</v>
      </c>
      <c r="D12" s="982">
        <v>43000.607640882685</v>
      </c>
      <c r="E12" s="982">
        <f t="shared" si="2"/>
        <v>221933.83689475397</v>
      </c>
      <c r="F12" s="982">
        <v>195884.13095167791</v>
      </c>
      <c r="G12" s="982">
        <v>26049.705943076064</v>
      </c>
      <c r="H12" s="982">
        <f t="shared" si="3"/>
        <v>89751.113928438004</v>
      </c>
      <c r="I12" s="982">
        <v>65261.506724337552</v>
      </c>
      <c r="J12" s="982">
        <v>24489.607204100452</v>
      </c>
      <c r="K12" s="982">
        <f t="shared" si="4"/>
        <v>53329.226961335589</v>
      </c>
      <c r="L12" s="982">
        <v>46146.583431864652</v>
      </c>
      <c r="M12" s="982">
        <v>7182.643529470939</v>
      </c>
      <c r="N12" s="979"/>
      <c r="O12" s="980"/>
      <c r="P12" s="846"/>
      <c r="Q12" s="846"/>
    </row>
    <row r="13" spans="1:17" ht="13.35" customHeight="1">
      <c r="A13" s="500" t="s">
        <v>378</v>
      </c>
      <c r="B13" s="900">
        <f t="shared" si="1"/>
        <v>301357.95860053337</v>
      </c>
      <c r="C13" s="900">
        <v>255934.00254834688</v>
      </c>
      <c r="D13" s="900">
        <v>45423.956052186499</v>
      </c>
      <c r="E13" s="900">
        <f t="shared" si="2"/>
        <v>232301.93703860094</v>
      </c>
      <c r="F13" s="900">
        <v>205814.51698376119</v>
      </c>
      <c r="G13" s="900">
        <v>26487.420054839746</v>
      </c>
      <c r="H13" s="900">
        <f t="shared" si="3"/>
        <v>92630.533735660487</v>
      </c>
      <c r="I13" s="900">
        <v>66518.163361768733</v>
      </c>
      <c r="J13" s="900">
        <v>26112.370373891761</v>
      </c>
      <c r="K13" s="900">
        <f t="shared" si="4"/>
        <v>54018.428906537207</v>
      </c>
      <c r="L13" s="900">
        <v>46488.682824199794</v>
      </c>
      <c r="M13" s="900">
        <v>7529.7460823374104</v>
      </c>
      <c r="N13" s="979"/>
      <c r="O13" s="980"/>
      <c r="P13" s="846"/>
      <c r="Q13" s="846"/>
    </row>
    <row r="14" spans="1:17" ht="13.35" customHeight="1">
      <c r="A14" s="981" t="s">
        <v>379</v>
      </c>
      <c r="B14" s="901">
        <f t="shared" si="1"/>
        <v>309726.98365821264</v>
      </c>
      <c r="C14" s="982">
        <v>263203.38406703441</v>
      </c>
      <c r="D14" s="982">
        <v>46523.59959117823</v>
      </c>
      <c r="E14" s="982">
        <f t="shared" si="2"/>
        <v>237980.1808867392</v>
      </c>
      <c r="F14" s="982">
        <v>211136.76867015869</v>
      </c>
      <c r="G14" s="982">
        <v>26843.412216580513</v>
      </c>
      <c r="H14" s="982">
        <f t="shared" si="3"/>
        <v>94674.298903626637</v>
      </c>
      <c r="I14" s="982">
        <v>67583.175021207091</v>
      </c>
      <c r="J14" s="982">
        <v>27091.123882419542</v>
      </c>
      <c r="K14" s="982">
        <f t="shared" si="4"/>
        <v>54342.215070190781</v>
      </c>
      <c r="L14" s="982">
        <v>46660.720638983075</v>
      </c>
      <c r="M14" s="982">
        <v>7681.4944312077087</v>
      </c>
      <c r="N14" s="979"/>
      <c r="O14" s="980"/>
      <c r="P14" s="846"/>
      <c r="Q14" s="846"/>
    </row>
    <row r="15" spans="1:17" ht="13.35" customHeight="1">
      <c r="A15" s="500" t="s">
        <v>380</v>
      </c>
      <c r="B15" s="900">
        <f t="shared" si="1"/>
        <v>315975.65264931589</v>
      </c>
      <c r="C15" s="900">
        <v>268552.98258198588</v>
      </c>
      <c r="D15" s="900">
        <v>47422.670067329986</v>
      </c>
      <c r="E15" s="900">
        <f t="shared" si="2"/>
        <v>244906.17465122847</v>
      </c>
      <c r="F15" s="900">
        <v>216970.82957839416</v>
      </c>
      <c r="G15" s="900">
        <v>27935.34507283432</v>
      </c>
      <c r="H15" s="900">
        <f t="shared" si="3"/>
        <v>98227.843292059726</v>
      </c>
      <c r="I15" s="900">
        <v>70498.351275575435</v>
      </c>
      <c r="J15" s="900">
        <v>27729.492016484299</v>
      </c>
      <c r="K15" s="900">
        <f t="shared" si="4"/>
        <v>54925.583307767796</v>
      </c>
      <c r="L15" s="900">
        <v>46946.673911130929</v>
      </c>
      <c r="M15" s="900">
        <v>7978.90939663687</v>
      </c>
      <c r="N15" s="979"/>
      <c r="O15" s="980"/>
      <c r="P15" s="846"/>
      <c r="Q15" s="846"/>
    </row>
    <row r="16" spans="1:17" ht="13.35" customHeight="1">
      <c r="A16" s="981" t="s">
        <v>381</v>
      </c>
      <c r="B16" s="901">
        <f t="shared" si="1"/>
        <v>321241.18426149152</v>
      </c>
      <c r="C16" s="982">
        <v>272172.90285490954</v>
      </c>
      <c r="D16" s="982">
        <v>49068.281406582013</v>
      </c>
      <c r="E16" s="982">
        <f t="shared" si="2"/>
        <v>249756.07935468003</v>
      </c>
      <c r="F16" s="982">
        <v>221283.77777172002</v>
      </c>
      <c r="G16" s="982">
        <v>28472.301582960004</v>
      </c>
      <c r="H16" s="982">
        <f t="shared" si="3"/>
        <v>99118.85358190001</v>
      </c>
      <c r="I16" s="982">
        <v>70867.418085500001</v>
      </c>
      <c r="J16" s="982">
        <v>28251.435496400001</v>
      </c>
      <c r="K16" s="982">
        <f t="shared" si="4"/>
        <v>55364.135218340001</v>
      </c>
      <c r="L16" s="982">
        <v>47218.350004499996</v>
      </c>
      <c r="M16" s="982">
        <v>8145.7852138400021</v>
      </c>
      <c r="N16" s="979"/>
      <c r="O16" s="980"/>
      <c r="P16" s="846"/>
      <c r="Q16" s="846"/>
    </row>
    <row r="17" spans="1:17" ht="13.35" customHeight="1">
      <c r="A17" s="500" t="s">
        <v>382</v>
      </c>
      <c r="B17" s="900">
        <f t="shared" si="1"/>
        <v>329621.3800602936</v>
      </c>
      <c r="C17" s="900">
        <v>278899.84547502687</v>
      </c>
      <c r="D17" s="900">
        <v>50721.534585266701</v>
      </c>
      <c r="E17" s="900">
        <f t="shared" si="2"/>
        <v>255687.79459165002</v>
      </c>
      <c r="F17" s="900">
        <v>226578.65415482002</v>
      </c>
      <c r="G17" s="900">
        <v>29109.140436829995</v>
      </c>
      <c r="H17" s="900">
        <f t="shared" si="3"/>
        <v>101426.14927039968</v>
      </c>
      <c r="I17" s="900">
        <v>71689.507482533823</v>
      </c>
      <c r="J17" s="900">
        <v>29736.641787865854</v>
      </c>
      <c r="K17" s="900">
        <f t="shared" si="4"/>
        <v>56019.822542879992</v>
      </c>
      <c r="L17" s="900">
        <v>47336.584983409994</v>
      </c>
      <c r="M17" s="900">
        <v>8683.2375594700006</v>
      </c>
      <c r="N17" s="979"/>
      <c r="O17" s="980"/>
      <c r="P17" s="846"/>
      <c r="Q17" s="846"/>
    </row>
    <row r="18" spans="1:17" ht="13.35" customHeight="1">
      <c r="A18" s="981" t="s">
        <v>383</v>
      </c>
      <c r="B18" s="901">
        <f t="shared" si="1"/>
        <v>333390.16823811369</v>
      </c>
      <c r="C18" s="982">
        <v>282735.64929706865</v>
      </c>
      <c r="D18" s="982">
        <v>50654.518941045033</v>
      </c>
      <c r="E18" s="982">
        <f t="shared" si="2"/>
        <v>260711.62586776004</v>
      </c>
      <c r="F18" s="982">
        <v>230585.70380408003</v>
      </c>
      <c r="G18" s="982">
        <v>30125.922063680006</v>
      </c>
      <c r="H18" s="982">
        <f t="shared" si="3"/>
        <v>103468.8737391</v>
      </c>
      <c r="I18" s="982">
        <v>74361.32226850999</v>
      </c>
      <c r="J18" s="982">
        <v>29107.551470590006</v>
      </c>
      <c r="K18" s="982">
        <f t="shared" si="4"/>
        <v>56461.55058730999</v>
      </c>
      <c r="L18" s="982">
        <v>47505.585725099991</v>
      </c>
      <c r="M18" s="982">
        <v>8955.964862210003</v>
      </c>
      <c r="N18" s="979"/>
      <c r="O18" s="980"/>
      <c r="P18" s="846"/>
      <c r="Q18" s="846"/>
    </row>
    <row r="19" spans="1:17" ht="13.35" customHeight="1">
      <c r="A19" s="500" t="s">
        <v>384</v>
      </c>
      <c r="B19" s="900">
        <f t="shared" si="1"/>
        <v>345102.759792995</v>
      </c>
      <c r="C19" s="900">
        <v>292825.21093019389</v>
      </c>
      <c r="D19" s="900">
        <v>52277.548862801115</v>
      </c>
      <c r="E19" s="900">
        <f t="shared" si="2"/>
        <v>266933.18040513998</v>
      </c>
      <c r="F19" s="900">
        <v>235970.73968585997</v>
      </c>
      <c r="G19" s="900">
        <v>30962.440719279999</v>
      </c>
      <c r="H19" s="900">
        <f t="shared" si="3"/>
        <v>105007.44741064115</v>
      </c>
      <c r="I19" s="900">
        <v>74783.394770975268</v>
      </c>
      <c r="J19" s="900">
        <v>30224.052639665882</v>
      </c>
      <c r="K19" s="900">
        <f t="shared" si="4"/>
        <v>57511.676117070005</v>
      </c>
      <c r="L19" s="900">
        <v>48399.13829802</v>
      </c>
      <c r="M19" s="900">
        <v>9112.5378190500014</v>
      </c>
      <c r="N19" s="979"/>
      <c r="O19" s="980"/>
      <c r="P19" s="846"/>
      <c r="Q19" s="846"/>
    </row>
    <row r="20" spans="1:17" ht="13.35" customHeight="1">
      <c r="A20" s="983" t="s">
        <v>385</v>
      </c>
      <c r="B20" s="984">
        <f t="shared" si="1"/>
        <v>350474.03941638267</v>
      </c>
      <c r="C20" s="985">
        <v>296753.11549274198</v>
      </c>
      <c r="D20" s="985">
        <v>53720.923923640687</v>
      </c>
      <c r="E20" s="985">
        <f t="shared" si="2"/>
        <v>270716.46293835994</v>
      </c>
      <c r="F20" s="985">
        <v>239120.21421382992</v>
      </c>
      <c r="G20" s="985">
        <v>31596.248724530007</v>
      </c>
      <c r="H20" s="985">
        <f t="shared" si="3"/>
        <v>105829.52383181</v>
      </c>
      <c r="I20" s="985">
        <v>74491.45075684</v>
      </c>
      <c r="J20" s="985">
        <v>31338.073074970001</v>
      </c>
      <c r="K20" s="985">
        <f t="shared" si="4"/>
        <v>57946.634868450004</v>
      </c>
      <c r="L20" s="985">
        <v>48627.357899200004</v>
      </c>
      <c r="M20" s="985">
        <v>9319.2769692500005</v>
      </c>
      <c r="N20" s="979"/>
      <c r="O20" s="980"/>
      <c r="P20" s="846"/>
      <c r="Q20" s="846"/>
    </row>
    <row r="21" spans="1:17" ht="13.35" customHeight="1">
      <c r="A21" s="500" t="s">
        <v>386</v>
      </c>
      <c r="B21" s="978">
        <f t="shared" si="1"/>
        <v>366121.12086556148</v>
      </c>
      <c r="C21" s="900">
        <v>310729.53720961424</v>
      </c>
      <c r="D21" s="900">
        <v>55391.583655947252</v>
      </c>
      <c r="E21" s="900">
        <f t="shared" si="2"/>
        <v>276974.80879618006</v>
      </c>
      <c r="F21" s="900">
        <v>244483.88286495005</v>
      </c>
      <c r="G21" s="900">
        <v>32490.925931230002</v>
      </c>
      <c r="H21" s="900">
        <f t="shared" si="3"/>
        <v>114746.89146089001</v>
      </c>
      <c r="I21" s="900">
        <v>82460.848228520001</v>
      </c>
      <c r="J21" s="900">
        <v>32286.043232370001</v>
      </c>
      <c r="K21" s="900">
        <f t="shared" si="4"/>
        <v>58351.262044939984</v>
      </c>
      <c r="L21" s="900">
        <v>48995.301156119989</v>
      </c>
      <c r="M21" s="900">
        <v>9355.9608888199982</v>
      </c>
      <c r="N21" s="979"/>
      <c r="O21" s="980"/>
      <c r="P21" s="846"/>
      <c r="Q21" s="846"/>
    </row>
    <row r="22" spans="1:17" ht="13.35" customHeight="1">
      <c r="A22" s="981" t="s">
        <v>387</v>
      </c>
      <c r="B22" s="901">
        <f t="shared" si="1"/>
        <v>362309.13123804459</v>
      </c>
      <c r="C22" s="982">
        <v>307470.68186854839</v>
      </c>
      <c r="D22" s="982">
        <v>54838.449369496178</v>
      </c>
      <c r="E22" s="982">
        <f t="shared" si="2"/>
        <v>277754.62949242</v>
      </c>
      <c r="F22" s="982">
        <v>245001.21097043002</v>
      </c>
      <c r="G22" s="982">
        <v>32753.418521989999</v>
      </c>
      <c r="H22" s="982">
        <f t="shared" si="3"/>
        <v>111035.27586258999</v>
      </c>
      <c r="I22" s="982">
        <v>79655.212405119993</v>
      </c>
      <c r="J22" s="982">
        <v>31380.063457469998</v>
      </c>
      <c r="K22" s="982">
        <f t="shared" si="4"/>
        <v>59180.534801649992</v>
      </c>
      <c r="L22" s="982">
        <v>49625.662602559998</v>
      </c>
      <c r="M22" s="982">
        <v>9554.8721990899976</v>
      </c>
      <c r="N22" s="979"/>
      <c r="O22" s="980"/>
      <c r="P22" s="846"/>
      <c r="Q22" s="846"/>
    </row>
    <row r="23" spans="1:17" ht="13.35" customHeight="1">
      <c r="A23" s="500" t="s">
        <v>388</v>
      </c>
      <c r="B23" s="900">
        <f t="shared" si="1"/>
        <v>366154.38079600001</v>
      </c>
      <c r="C23" s="900">
        <v>309844.76179200003</v>
      </c>
      <c r="D23" s="900">
        <v>56309.619003999993</v>
      </c>
      <c r="E23" s="900">
        <f t="shared" si="2"/>
        <v>280214.68956692005</v>
      </c>
      <c r="F23" s="900">
        <v>246631.54152918002</v>
      </c>
      <c r="G23" s="900">
        <v>33583.14803774</v>
      </c>
      <c r="H23" s="900">
        <f t="shared" si="3"/>
        <v>113113.92657500002</v>
      </c>
      <c r="I23" s="900">
        <v>80709.272026600011</v>
      </c>
      <c r="J23" s="900">
        <v>32404.654548400005</v>
      </c>
      <c r="K23" s="900">
        <f t="shared" si="4"/>
        <v>59529.872658220003</v>
      </c>
      <c r="L23" s="900">
        <v>49785.823917479996</v>
      </c>
      <c r="M23" s="900">
        <v>9744.0487407400033</v>
      </c>
      <c r="N23" s="979"/>
      <c r="O23" s="980"/>
      <c r="P23" s="846"/>
      <c r="Q23" s="846"/>
    </row>
    <row r="24" spans="1:17" ht="13.35" customHeight="1">
      <c r="A24" s="981" t="s">
        <v>389</v>
      </c>
      <c r="B24" s="901">
        <f t="shared" si="1"/>
        <v>371351.05131307687</v>
      </c>
      <c r="C24" s="982">
        <v>314231.45867640618</v>
      </c>
      <c r="D24" s="982">
        <v>57119.592636670714</v>
      </c>
      <c r="E24" s="982">
        <f t="shared" si="2"/>
        <v>283485.08624251001</v>
      </c>
      <c r="F24" s="982">
        <v>249302.84026449997</v>
      </c>
      <c r="G24" s="982">
        <v>34182.245978010011</v>
      </c>
      <c r="H24" s="982">
        <f t="shared" si="3"/>
        <v>115088.49285345001</v>
      </c>
      <c r="I24" s="982">
        <v>83163.36813629001</v>
      </c>
      <c r="J24" s="982">
        <v>31925.124717160004</v>
      </c>
      <c r="K24" s="982">
        <f t="shared" si="4"/>
        <v>60617.767766980018</v>
      </c>
      <c r="L24" s="982">
        <v>50006.854760310016</v>
      </c>
      <c r="M24" s="982">
        <v>10610.91300667</v>
      </c>
      <c r="N24" s="979"/>
      <c r="O24" s="980"/>
      <c r="P24" s="846"/>
      <c r="Q24" s="846"/>
    </row>
    <row r="25" spans="1:17" ht="13.35" customHeight="1">
      <c r="A25" s="500" t="s">
        <v>390</v>
      </c>
      <c r="B25" s="900">
        <f t="shared" si="1"/>
        <v>383277.46296069911</v>
      </c>
      <c r="C25" s="900">
        <v>323571.64553453575</v>
      </c>
      <c r="D25" s="900">
        <v>59705.817426163347</v>
      </c>
      <c r="E25" s="900">
        <f t="shared" si="2"/>
        <v>292029.02760687994</v>
      </c>
      <c r="F25" s="900">
        <v>256648.69375977997</v>
      </c>
      <c r="G25" s="900">
        <v>35380.333847099995</v>
      </c>
      <c r="H25" s="900">
        <f t="shared" si="3"/>
        <v>118440.90009970999</v>
      </c>
      <c r="I25" s="900">
        <v>84365.216096949996</v>
      </c>
      <c r="J25" s="900">
        <v>34075.684002759997</v>
      </c>
      <c r="K25" s="900">
        <f t="shared" si="4"/>
        <v>60874.821198800004</v>
      </c>
      <c r="L25" s="900">
        <v>50102.350600590005</v>
      </c>
      <c r="M25" s="900">
        <v>10772.47059821</v>
      </c>
      <c r="N25" s="979"/>
      <c r="O25" s="980"/>
      <c r="P25" s="846"/>
      <c r="Q25" s="846"/>
    </row>
    <row r="26" spans="1:17" ht="13.35" customHeight="1">
      <c r="A26" s="981" t="s">
        <v>391</v>
      </c>
      <c r="B26" s="901">
        <f t="shared" si="1"/>
        <v>395033.58071214851</v>
      </c>
      <c r="C26" s="982">
        <v>332134.39905482408</v>
      </c>
      <c r="D26" s="982">
        <v>62899.181657324421</v>
      </c>
      <c r="E26" s="982">
        <f t="shared" si="2"/>
        <v>297777.94325134001</v>
      </c>
      <c r="F26" s="982">
        <v>261488.60926943002</v>
      </c>
      <c r="G26" s="982">
        <v>36289.333981909993</v>
      </c>
      <c r="H26" s="982">
        <f t="shared" si="3"/>
        <v>126239.03071978001</v>
      </c>
      <c r="I26" s="982">
        <v>88982.522665020006</v>
      </c>
      <c r="J26" s="982">
        <v>37256.508054760008</v>
      </c>
      <c r="K26" s="982">
        <f t="shared" si="4"/>
        <v>61479.165052900004</v>
      </c>
      <c r="L26" s="982">
        <v>50525.724853800006</v>
      </c>
      <c r="M26" s="982">
        <v>10953.440199099998</v>
      </c>
      <c r="N26" s="979"/>
      <c r="O26" s="980"/>
      <c r="P26" s="846"/>
      <c r="Q26" s="846"/>
    </row>
    <row r="27" spans="1:17" ht="13.35" customHeight="1">
      <c r="A27" s="598" t="s">
        <v>392</v>
      </c>
      <c r="B27" s="900">
        <f t="shared" si="1"/>
        <v>396162.24183776084</v>
      </c>
      <c r="C27" s="986">
        <v>330273.75493662892</v>
      </c>
      <c r="D27" s="986">
        <v>65888.486901131939</v>
      </c>
      <c r="E27" s="986">
        <f t="shared" si="2"/>
        <v>300459.36843216</v>
      </c>
      <c r="F27" s="986">
        <v>261194.66897927001</v>
      </c>
      <c r="G27" s="986">
        <v>39264.699452890018</v>
      </c>
      <c r="H27" s="986">
        <f t="shared" si="3"/>
        <v>126114.49906765002</v>
      </c>
      <c r="I27" s="986">
        <v>87285.049766010008</v>
      </c>
      <c r="J27" s="986">
        <v>38829.449301640008</v>
      </c>
      <c r="K27" s="986">
        <f t="shared" si="4"/>
        <v>62794.032224380004</v>
      </c>
      <c r="L27" s="986">
        <v>51174.814352880006</v>
      </c>
      <c r="M27" s="986">
        <v>11619.217871500001</v>
      </c>
      <c r="N27" s="979"/>
      <c r="O27" s="980"/>
      <c r="P27" s="846"/>
      <c r="Q27" s="846"/>
    </row>
    <row r="28" spans="1:17" ht="13.35" customHeight="1">
      <c r="A28" s="987" t="s">
        <v>393</v>
      </c>
      <c r="B28" s="901">
        <f t="shared" si="1"/>
        <v>400455.29749907868</v>
      </c>
      <c r="C28" s="901">
        <v>331633.56400870171</v>
      </c>
      <c r="D28" s="901">
        <v>68821.733490376966</v>
      </c>
      <c r="E28" s="901">
        <f t="shared" si="2"/>
        <v>302692.77714819001</v>
      </c>
      <c r="F28" s="901">
        <v>262384.55450893001</v>
      </c>
      <c r="G28" s="901">
        <v>40308.222639259984</v>
      </c>
      <c r="H28" s="901">
        <f t="shared" si="3"/>
        <v>128725.35089145803</v>
      </c>
      <c r="I28" s="901">
        <v>87084.669044805429</v>
      </c>
      <c r="J28" s="901">
        <v>41640.681846652602</v>
      </c>
      <c r="K28" s="901">
        <f t="shared" si="4"/>
        <v>63597.307227999998</v>
      </c>
      <c r="L28" s="901">
        <v>51830.062523729997</v>
      </c>
      <c r="M28" s="901">
        <v>11767.244704270002</v>
      </c>
      <c r="N28" s="979"/>
      <c r="O28" s="980"/>
      <c r="P28" s="846"/>
      <c r="Q28" s="846"/>
    </row>
    <row r="29" spans="1:17" ht="13.35" customHeight="1">
      <c r="A29" s="500" t="s">
        <v>394</v>
      </c>
      <c r="B29" s="900">
        <v>403819.45677146729</v>
      </c>
      <c r="C29" s="900">
        <v>332546.46388875064</v>
      </c>
      <c r="D29" s="900">
        <v>71272.99288271663</v>
      </c>
      <c r="E29" s="900">
        <v>307204.24305363756</v>
      </c>
      <c r="F29" s="900">
        <v>265479.16375623463</v>
      </c>
      <c r="G29" s="900">
        <v>41725.079297402961</v>
      </c>
      <c r="H29" s="900">
        <v>131324.09000587004</v>
      </c>
      <c r="I29" s="900">
        <v>88106.057945970009</v>
      </c>
      <c r="J29" s="900">
        <v>43218.032059900012</v>
      </c>
      <c r="K29" s="900">
        <v>64512.47842241</v>
      </c>
      <c r="L29" s="900">
        <v>52486.475727849996</v>
      </c>
      <c r="M29" s="900">
        <v>12026.00269456</v>
      </c>
      <c r="N29" s="979"/>
      <c r="O29" s="980"/>
      <c r="P29" s="846"/>
      <c r="Q29" s="846"/>
    </row>
    <row r="30" spans="1:17" ht="13.35" customHeight="1">
      <c r="A30" s="987" t="s">
        <v>395</v>
      </c>
      <c r="B30" s="901">
        <v>408477.10556802503</v>
      </c>
      <c r="C30" s="901">
        <v>335307.43871922861</v>
      </c>
      <c r="D30" s="901">
        <v>73169.666848796391</v>
      </c>
      <c r="E30" s="901">
        <v>311590.61074365</v>
      </c>
      <c r="F30" s="901">
        <v>268938.76265340997</v>
      </c>
      <c r="G30" s="901">
        <v>42651.848090240012</v>
      </c>
      <c r="H30" s="901">
        <v>134405.75888556</v>
      </c>
      <c r="I30" s="901">
        <v>89300.520460050015</v>
      </c>
      <c r="J30" s="901">
        <v>45105.238425509982</v>
      </c>
      <c r="K30" s="901">
        <v>65607.825828190005</v>
      </c>
      <c r="L30" s="901">
        <v>53339.123428339997</v>
      </c>
      <c r="M30" s="901">
        <v>12268.702399850003</v>
      </c>
      <c r="N30" s="979"/>
      <c r="O30" s="980"/>
      <c r="P30" s="846"/>
      <c r="Q30" s="846"/>
    </row>
    <row r="31" spans="1:17" ht="13.35" customHeight="1">
      <c r="A31" s="500" t="s">
        <v>396</v>
      </c>
      <c r="B31" s="900">
        <v>419033.45878900005</v>
      </c>
      <c r="C31" s="900">
        <v>343299.00141400006</v>
      </c>
      <c r="D31" s="900">
        <v>75734.457375000013</v>
      </c>
      <c r="E31" s="900">
        <v>316200.16306662001</v>
      </c>
      <c r="F31" s="900">
        <v>272401.56547365</v>
      </c>
      <c r="G31" s="900">
        <v>43798.597592969993</v>
      </c>
      <c r="H31" s="900">
        <v>140179.43969791001</v>
      </c>
      <c r="I31" s="900">
        <v>93300.170773420003</v>
      </c>
      <c r="J31" s="900">
        <v>46879.268924490003</v>
      </c>
      <c r="K31" s="900">
        <v>66376.146950039983</v>
      </c>
      <c r="L31" s="900">
        <v>53911.973829539995</v>
      </c>
      <c r="M31" s="900">
        <v>12464.173120499996</v>
      </c>
      <c r="N31" s="979"/>
      <c r="O31" s="980"/>
      <c r="P31" s="846"/>
      <c r="Q31" s="846"/>
    </row>
    <row r="32" spans="1:17" ht="13.35" customHeight="1">
      <c r="A32" s="708" t="s">
        <v>397</v>
      </c>
      <c r="B32" s="988">
        <v>427370.53747592412</v>
      </c>
      <c r="C32" s="988">
        <v>349937.56663975073</v>
      </c>
      <c r="D32" s="988">
        <v>77432.970836173408</v>
      </c>
      <c r="E32" s="988">
        <v>320812.51344528998</v>
      </c>
      <c r="F32" s="988">
        <v>275757.24403430999</v>
      </c>
      <c r="G32" s="988">
        <v>45055.269410979992</v>
      </c>
      <c r="H32" s="988">
        <v>143496.07945692996</v>
      </c>
      <c r="I32" s="988">
        <v>95903.69699354998</v>
      </c>
      <c r="J32" s="988">
        <v>47592.382463379989</v>
      </c>
      <c r="K32" s="988">
        <v>67028.628039940013</v>
      </c>
      <c r="L32" s="988">
        <v>54198.061962030006</v>
      </c>
      <c r="M32" s="988">
        <v>12830.566077910002</v>
      </c>
      <c r="N32" s="979"/>
      <c r="O32" s="980"/>
      <c r="P32" s="846"/>
      <c r="Q32" s="846"/>
    </row>
    <row r="33" spans="1:39" ht="13.35" customHeight="1">
      <c r="A33" s="977" t="s">
        <v>398</v>
      </c>
      <c r="B33" s="978">
        <v>444922.47517411486</v>
      </c>
      <c r="C33" s="978">
        <v>362421.85715282609</v>
      </c>
      <c r="D33" s="978">
        <v>82500.618021288785</v>
      </c>
      <c r="E33" s="978">
        <v>326385.58068223996</v>
      </c>
      <c r="F33" s="978">
        <v>280073.64010611997</v>
      </c>
      <c r="G33" s="978">
        <v>46311.940576120003</v>
      </c>
      <c r="H33" s="978">
        <v>156189.83401125995</v>
      </c>
      <c r="I33" s="978">
        <v>104248.03464861997</v>
      </c>
      <c r="J33" s="978">
        <v>51941.799362639998</v>
      </c>
      <c r="K33" s="978">
        <v>70917.597704660002</v>
      </c>
      <c r="L33" s="978">
        <v>57695.203783730009</v>
      </c>
      <c r="M33" s="978">
        <v>13222.393920929997</v>
      </c>
      <c r="N33" s="979"/>
      <c r="O33" s="980"/>
      <c r="P33" s="846"/>
      <c r="Q33" s="846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989"/>
      <c r="AM33" s="989"/>
    </row>
    <row r="34" spans="1:39" ht="13.35" customHeight="1">
      <c r="A34" s="708" t="s">
        <v>399</v>
      </c>
      <c r="B34" s="988">
        <v>434777.27576740959</v>
      </c>
      <c r="C34" s="988">
        <v>354897.54390608269</v>
      </c>
      <c r="D34" s="988">
        <v>79879.731861326931</v>
      </c>
      <c r="E34" s="988">
        <v>324138.91315751994</v>
      </c>
      <c r="F34" s="988">
        <v>277521.68534307997</v>
      </c>
      <c r="G34" s="988">
        <v>46617.22781443999</v>
      </c>
      <c r="H34" s="988">
        <v>149560.86744306999</v>
      </c>
      <c r="I34" s="988">
        <v>100047.17268212</v>
      </c>
      <c r="J34" s="988">
        <v>49513.694760949998</v>
      </c>
      <c r="K34" s="988">
        <v>70858.273185169994</v>
      </c>
      <c r="L34" s="988">
        <v>57676.651641219993</v>
      </c>
      <c r="M34" s="988">
        <v>13181.621543949999</v>
      </c>
      <c r="N34" s="979"/>
      <c r="O34" s="980"/>
      <c r="P34" s="846"/>
      <c r="Q34" s="846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989"/>
      <c r="AM34" s="989"/>
    </row>
    <row r="35" spans="1:39" ht="13.35" customHeight="1">
      <c r="A35" s="500" t="s">
        <v>400</v>
      </c>
      <c r="B35" s="900">
        <v>436833.67461059219</v>
      </c>
      <c r="C35" s="900">
        <v>356140.2480737755</v>
      </c>
      <c r="D35" s="900">
        <v>80693.426536816667</v>
      </c>
      <c r="E35" s="900">
        <v>327179.77299897</v>
      </c>
      <c r="F35" s="900">
        <v>279218.39468435</v>
      </c>
      <c r="G35" s="900">
        <v>47961.37831462</v>
      </c>
      <c r="H35" s="900">
        <v>148349.57835627001</v>
      </c>
      <c r="I35" s="900">
        <v>98745.720807509992</v>
      </c>
      <c r="J35" s="900">
        <v>49603.857548760017</v>
      </c>
      <c r="K35" s="900">
        <v>71832.353084689996</v>
      </c>
      <c r="L35" s="900">
        <v>58446.255102269999</v>
      </c>
      <c r="M35" s="900">
        <v>13386.097982419999</v>
      </c>
      <c r="N35" s="979"/>
      <c r="O35" s="980"/>
      <c r="P35" s="846"/>
      <c r="Q35" s="846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989"/>
      <c r="AM35" s="989"/>
    </row>
    <row r="36" spans="1:39" ht="13.35" customHeight="1">
      <c r="A36" s="708" t="s">
        <v>401</v>
      </c>
      <c r="B36" s="988">
        <v>449500.9264912263</v>
      </c>
      <c r="C36" s="988">
        <v>364731.88423414336</v>
      </c>
      <c r="D36" s="988">
        <v>84769.042257082911</v>
      </c>
      <c r="E36" s="988">
        <v>340258.72635616007</v>
      </c>
      <c r="F36" s="988">
        <v>289759.99739330006</v>
      </c>
      <c r="G36" s="988">
        <v>50498.728962859997</v>
      </c>
      <c r="H36" s="988">
        <v>153790.16789819772</v>
      </c>
      <c r="I36" s="988">
        <v>102126.09375892935</v>
      </c>
      <c r="J36" s="988">
        <v>51664.074139268378</v>
      </c>
      <c r="K36" s="988">
        <v>72332.425509919995</v>
      </c>
      <c r="L36" s="988">
        <v>58631.440780559999</v>
      </c>
      <c r="M36" s="988">
        <v>13700.984729360001</v>
      </c>
      <c r="N36" s="979"/>
      <c r="O36" s="980"/>
      <c r="P36" s="846"/>
      <c r="Q36" s="846"/>
      <c r="AA36" s="989"/>
      <c r="AB36" s="989"/>
      <c r="AC36" s="989"/>
      <c r="AD36" s="989"/>
      <c r="AE36" s="989"/>
      <c r="AF36" s="989"/>
      <c r="AG36" s="989"/>
      <c r="AH36" s="989"/>
      <c r="AI36" s="989"/>
      <c r="AJ36" s="989"/>
      <c r="AK36" s="989"/>
      <c r="AL36" s="989"/>
      <c r="AM36" s="989"/>
    </row>
    <row r="37" spans="1:39" ht="13.35" customHeight="1">
      <c r="A37" s="500" t="s">
        <v>402</v>
      </c>
      <c r="B37" s="900">
        <v>470014.66426983534</v>
      </c>
      <c r="C37" s="900">
        <v>378844.09179388627</v>
      </c>
      <c r="D37" s="900">
        <v>91170.572475949055</v>
      </c>
      <c r="E37" s="900">
        <v>340254.71165970003</v>
      </c>
      <c r="F37" s="900">
        <v>288536.23177102004</v>
      </c>
      <c r="G37" s="900">
        <v>51718.479888680005</v>
      </c>
      <c r="H37" s="900">
        <v>161734.78700225</v>
      </c>
      <c r="I37" s="900">
        <v>105028.81602740999</v>
      </c>
      <c r="J37" s="900">
        <v>56705.970974839998</v>
      </c>
      <c r="K37" s="900">
        <v>73304.179135589991</v>
      </c>
      <c r="L37" s="900">
        <v>59260.504636789992</v>
      </c>
      <c r="M37" s="900">
        <v>14043.674498799997</v>
      </c>
      <c r="N37" s="979"/>
      <c r="O37" s="980"/>
      <c r="P37" s="846"/>
      <c r="Q37" s="846"/>
      <c r="AA37" s="989"/>
      <c r="AB37" s="989"/>
      <c r="AC37" s="989"/>
      <c r="AD37" s="989"/>
      <c r="AE37" s="989"/>
      <c r="AF37" s="989"/>
      <c r="AG37" s="989"/>
      <c r="AH37" s="989"/>
      <c r="AI37" s="989"/>
      <c r="AJ37" s="989"/>
      <c r="AK37" s="989"/>
      <c r="AL37" s="989"/>
      <c r="AM37" s="989"/>
    </row>
    <row r="38" spans="1:39" ht="13.35" customHeight="1">
      <c r="A38" s="708" t="s">
        <v>403</v>
      </c>
      <c r="B38" s="988">
        <v>493734.37838300003</v>
      </c>
      <c r="C38" s="988">
        <v>397380.09830200003</v>
      </c>
      <c r="D38" s="988">
        <v>96354.28008099999</v>
      </c>
      <c r="E38" s="988">
        <v>345201.36853594997</v>
      </c>
      <c r="F38" s="988">
        <v>292139.99158330995</v>
      </c>
      <c r="G38" s="988">
        <v>53061.376952639985</v>
      </c>
      <c r="H38" s="988">
        <v>173894.49331819001</v>
      </c>
      <c r="I38" s="988">
        <v>112888.99701207</v>
      </c>
      <c r="J38" s="988">
        <v>61005.496306120003</v>
      </c>
      <c r="K38" s="988">
        <v>73547.241079269996</v>
      </c>
      <c r="L38" s="988">
        <v>59146.032273069992</v>
      </c>
      <c r="M38" s="988">
        <v>14401.2088062</v>
      </c>
      <c r="N38" s="979"/>
      <c r="O38" s="980"/>
      <c r="P38" s="846"/>
      <c r="Q38" s="846"/>
      <c r="AA38" s="989"/>
      <c r="AB38" s="989"/>
      <c r="AC38" s="989"/>
      <c r="AD38" s="989"/>
      <c r="AE38" s="989"/>
      <c r="AF38" s="989"/>
      <c r="AG38" s="989"/>
      <c r="AH38" s="989"/>
      <c r="AI38" s="989"/>
      <c r="AJ38" s="989"/>
      <c r="AK38" s="989"/>
      <c r="AL38" s="989"/>
      <c r="AM38" s="989"/>
    </row>
    <row r="39" spans="1:39" ht="13.35" customHeight="1">
      <c r="A39" s="500" t="s">
        <v>404</v>
      </c>
      <c r="B39" s="900">
        <v>495655.40314569464</v>
      </c>
      <c r="C39" s="900">
        <v>394973.34291533614</v>
      </c>
      <c r="D39" s="900">
        <v>100682.0602303585</v>
      </c>
      <c r="E39" s="900">
        <v>343572.37514531001</v>
      </c>
      <c r="F39" s="900">
        <v>288962.91173277999</v>
      </c>
      <c r="G39" s="900">
        <v>54609.46341253</v>
      </c>
      <c r="H39" s="900">
        <v>185062.13122252005</v>
      </c>
      <c r="I39" s="900">
        <v>120189.47716512004</v>
      </c>
      <c r="J39" s="900">
        <v>64872.654057400017</v>
      </c>
      <c r="K39" s="900">
        <v>74781.606717520001</v>
      </c>
      <c r="L39" s="900">
        <v>59864.244927870001</v>
      </c>
      <c r="M39" s="900">
        <v>14917.361789650002</v>
      </c>
      <c r="N39" s="979"/>
      <c r="O39" s="980"/>
      <c r="P39" s="846"/>
      <c r="Q39" s="846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  <c r="AL39" s="989"/>
      <c r="AM39" s="989"/>
    </row>
    <row r="40" spans="1:39" ht="13.35" customHeight="1">
      <c r="A40" s="708" t="s">
        <v>405</v>
      </c>
      <c r="B40" s="988">
        <v>510646.1690838025</v>
      </c>
      <c r="C40" s="988">
        <v>408403.57610968122</v>
      </c>
      <c r="D40" s="988">
        <v>102242.59297412129</v>
      </c>
      <c r="E40" s="988">
        <v>346389.64712500997</v>
      </c>
      <c r="F40" s="988">
        <v>290614.32449353999</v>
      </c>
      <c r="G40" s="988">
        <v>55775.322631470008</v>
      </c>
      <c r="H40" s="988">
        <v>195504.92118108002</v>
      </c>
      <c r="I40" s="988">
        <v>130025.78820061001</v>
      </c>
      <c r="J40" s="988">
        <v>65479.13298047</v>
      </c>
      <c r="K40" s="988">
        <v>75245.196381980015</v>
      </c>
      <c r="L40" s="988">
        <v>59988.175992230012</v>
      </c>
      <c r="M40" s="988">
        <v>15257.02038975</v>
      </c>
      <c r="N40" s="979"/>
      <c r="O40" s="980"/>
      <c r="P40" s="846"/>
      <c r="Q40" s="846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  <c r="AL40" s="989"/>
      <c r="AM40" s="989"/>
    </row>
    <row r="41" spans="1:39" ht="13.35" customHeight="1">
      <c r="A41" s="500" t="s">
        <v>406</v>
      </c>
      <c r="B41" s="900">
        <v>532129.2491050167</v>
      </c>
      <c r="C41" s="900">
        <v>424760.68847480102</v>
      </c>
      <c r="D41" s="900">
        <v>107368.56063021567</v>
      </c>
      <c r="E41" s="900">
        <v>355489.56084970001</v>
      </c>
      <c r="F41" s="900">
        <v>297582.72873704997</v>
      </c>
      <c r="G41" s="900">
        <v>57906.832112650009</v>
      </c>
      <c r="H41" s="900">
        <v>205723.81196804001</v>
      </c>
      <c r="I41" s="900">
        <v>136550.19082297001</v>
      </c>
      <c r="J41" s="900">
        <v>69173.621145070007</v>
      </c>
      <c r="K41" s="900">
        <v>76443.838069349993</v>
      </c>
      <c r="L41" s="900">
        <v>60363.869083639998</v>
      </c>
      <c r="M41" s="900">
        <v>16079.968985709998</v>
      </c>
      <c r="N41" s="979"/>
      <c r="O41" s="980"/>
      <c r="P41" s="846"/>
      <c r="Q41" s="846"/>
      <c r="AA41" s="989"/>
      <c r="AB41" s="989"/>
      <c r="AC41" s="989"/>
      <c r="AD41" s="989"/>
      <c r="AE41" s="989"/>
      <c r="AF41" s="989"/>
      <c r="AG41" s="989"/>
      <c r="AH41" s="989"/>
      <c r="AI41" s="989"/>
      <c r="AJ41" s="989"/>
      <c r="AK41" s="989"/>
      <c r="AL41" s="989"/>
      <c r="AM41" s="989"/>
    </row>
    <row r="42" spans="1:39" ht="13.35" customHeight="1">
      <c r="A42" s="708" t="s">
        <v>407</v>
      </c>
      <c r="B42" s="988">
        <v>539990.31464999996</v>
      </c>
      <c r="C42" s="988">
        <v>427326.74763</v>
      </c>
      <c r="D42" s="988">
        <v>112663.56701999999</v>
      </c>
      <c r="E42" s="988">
        <v>362933.32659453998</v>
      </c>
      <c r="F42" s="988">
        <v>303128.91400410997</v>
      </c>
      <c r="G42" s="988">
        <v>59804.41259042998</v>
      </c>
      <c r="H42" s="988">
        <v>206758.82812355005</v>
      </c>
      <c r="I42" s="988">
        <v>133962.16242314002</v>
      </c>
      <c r="J42" s="988">
        <v>72796.665700410013</v>
      </c>
      <c r="K42" s="988">
        <v>76853.936604499992</v>
      </c>
      <c r="L42" s="988">
        <v>60299.20168993</v>
      </c>
      <c r="M42" s="988">
        <v>16554.734914569995</v>
      </c>
      <c r="N42" s="979"/>
      <c r="O42" s="980"/>
      <c r="P42" s="846"/>
      <c r="Q42" s="846"/>
      <c r="AA42" s="989"/>
      <c r="AB42" s="989"/>
      <c r="AC42" s="989"/>
      <c r="AD42" s="989"/>
      <c r="AE42" s="989"/>
      <c r="AF42" s="989"/>
      <c r="AG42" s="989"/>
      <c r="AH42" s="989"/>
      <c r="AI42" s="989"/>
      <c r="AJ42" s="989"/>
      <c r="AK42" s="989"/>
      <c r="AL42" s="989"/>
      <c r="AM42" s="989"/>
    </row>
    <row r="43" spans="1:39" ht="13.35" customHeight="1">
      <c r="A43" s="500" t="s">
        <v>408</v>
      </c>
      <c r="B43" s="900">
        <v>538766.19975099992</v>
      </c>
      <c r="C43" s="900">
        <v>424266.72809199995</v>
      </c>
      <c r="D43" s="900">
        <v>114499.471659</v>
      </c>
      <c r="E43" s="900">
        <v>375296.56904630997</v>
      </c>
      <c r="F43" s="900">
        <v>314065.68203274999</v>
      </c>
      <c r="G43" s="900">
        <v>61230.887013560001</v>
      </c>
      <c r="H43" s="900">
        <v>206519.01375864999</v>
      </c>
      <c r="I43" s="900">
        <v>131855.96929956999</v>
      </c>
      <c r="J43" s="900">
        <v>74663.044459079989</v>
      </c>
      <c r="K43" s="900">
        <v>77608.827705999996</v>
      </c>
      <c r="L43" s="900">
        <v>60789.212256269995</v>
      </c>
      <c r="M43" s="900">
        <v>16819.615449730001</v>
      </c>
      <c r="N43" s="979"/>
      <c r="O43" s="980"/>
      <c r="P43" s="846"/>
      <c r="Q43" s="846"/>
      <c r="AA43" s="989"/>
      <c r="AB43" s="989"/>
      <c r="AC43" s="989"/>
      <c r="AD43" s="989"/>
      <c r="AE43" s="989"/>
      <c r="AF43" s="989"/>
      <c r="AG43" s="989"/>
      <c r="AH43" s="989"/>
      <c r="AI43" s="989"/>
      <c r="AJ43" s="989"/>
      <c r="AK43" s="989"/>
      <c r="AL43" s="989"/>
      <c r="AM43" s="989"/>
    </row>
    <row r="44" spans="1:39" ht="13.35" customHeight="1">
      <c r="A44" s="1155" t="s">
        <v>409</v>
      </c>
      <c r="B44" s="984">
        <v>555338.89640099998</v>
      </c>
      <c r="C44" s="984">
        <v>435939.74664199998</v>
      </c>
      <c r="D44" s="984">
        <v>119399.14975899999</v>
      </c>
      <c r="E44" s="984">
        <v>382078.06234485994</v>
      </c>
      <c r="F44" s="984">
        <v>318787.93888209993</v>
      </c>
      <c r="G44" s="984">
        <v>63290.123462759999</v>
      </c>
      <c r="H44" s="984">
        <v>216548.09627414998</v>
      </c>
      <c r="I44" s="984">
        <v>137778.19451157999</v>
      </c>
      <c r="J44" s="984">
        <v>78769.901762569993</v>
      </c>
      <c r="K44" s="984">
        <v>78377.963488089998</v>
      </c>
      <c r="L44" s="984">
        <v>61126.01561196</v>
      </c>
      <c r="M44" s="984">
        <v>17251.947876129998</v>
      </c>
      <c r="N44" s="979"/>
      <c r="O44" s="980"/>
      <c r="P44" s="846"/>
      <c r="Q44" s="846"/>
      <c r="AA44" s="989"/>
      <c r="AB44" s="989"/>
      <c r="AC44" s="989"/>
      <c r="AD44" s="989"/>
      <c r="AE44" s="989"/>
      <c r="AF44" s="989"/>
      <c r="AG44" s="989"/>
      <c r="AH44" s="989"/>
      <c r="AI44" s="989"/>
      <c r="AJ44" s="989"/>
      <c r="AK44" s="989"/>
      <c r="AL44" s="989"/>
      <c r="AM44" s="989"/>
    </row>
    <row r="45" spans="1:39" ht="13.35" customHeight="1">
      <c r="A45" s="977" t="s">
        <v>410</v>
      </c>
      <c r="B45" s="978">
        <v>556746.2634496562</v>
      </c>
      <c r="C45" s="978">
        <v>435135.59142129199</v>
      </c>
      <c r="D45" s="978">
        <v>121610.67202836425</v>
      </c>
      <c r="E45" s="978">
        <v>390048.94459127006</v>
      </c>
      <c r="F45" s="978">
        <v>324680.75728665007</v>
      </c>
      <c r="G45" s="978">
        <v>65368.187304619991</v>
      </c>
      <c r="H45" s="978">
        <v>216737.54037993</v>
      </c>
      <c r="I45" s="978">
        <v>135534.401889</v>
      </c>
      <c r="J45" s="978">
        <v>81203.138490929996</v>
      </c>
      <c r="K45" s="978">
        <v>79565.429482329986</v>
      </c>
      <c r="L45" s="978">
        <v>61919.152545269986</v>
      </c>
      <c r="M45" s="978">
        <v>17646.276937059996</v>
      </c>
      <c r="N45" s="979"/>
      <c r="O45" s="980"/>
      <c r="P45" s="846"/>
      <c r="Q45" s="846"/>
      <c r="AA45" s="989"/>
      <c r="AB45" s="989"/>
      <c r="AC45" s="989"/>
      <c r="AD45" s="989"/>
      <c r="AE45" s="989"/>
      <c r="AF45" s="989"/>
      <c r="AG45" s="989"/>
      <c r="AH45" s="989"/>
      <c r="AI45" s="989"/>
      <c r="AJ45" s="989"/>
      <c r="AK45" s="989"/>
      <c r="AL45" s="989"/>
      <c r="AM45" s="989"/>
    </row>
    <row r="46" spans="1:39" ht="13.35" customHeight="1">
      <c r="A46" s="708" t="s">
        <v>411</v>
      </c>
      <c r="B46" s="988">
        <v>558493.81469000003</v>
      </c>
      <c r="C46" s="988">
        <v>436021.51494300005</v>
      </c>
      <c r="D46" s="988">
        <v>122472.29974700001</v>
      </c>
      <c r="E46" s="988">
        <v>391109.15826659009</v>
      </c>
      <c r="F46" s="988">
        <v>324113.9431161001</v>
      </c>
      <c r="G46" s="988">
        <v>66995.215150489996</v>
      </c>
      <c r="H46" s="988">
        <v>214197.43443829002</v>
      </c>
      <c r="I46" s="988">
        <v>133754.46891710002</v>
      </c>
      <c r="J46" s="988">
        <v>80442.965521189995</v>
      </c>
      <c r="K46" s="988">
        <v>80685.57445647</v>
      </c>
      <c r="L46" s="988">
        <v>62343.727887419998</v>
      </c>
      <c r="M46" s="988">
        <v>18341.846569050002</v>
      </c>
      <c r="N46" s="979"/>
      <c r="O46" s="980"/>
      <c r="P46" s="846"/>
      <c r="Q46" s="846"/>
      <c r="AA46" s="989"/>
      <c r="AB46" s="989"/>
      <c r="AC46" s="989"/>
      <c r="AD46" s="989"/>
      <c r="AE46" s="989"/>
      <c r="AF46" s="989"/>
      <c r="AG46" s="989"/>
      <c r="AH46" s="989"/>
      <c r="AI46" s="989"/>
      <c r="AJ46" s="989"/>
      <c r="AK46" s="989"/>
      <c r="AL46" s="989"/>
      <c r="AM46" s="989"/>
    </row>
    <row r="47" spans="1:39" ht="13.35" customHeight="1">
      <c r="A47" s="500" t="s">
        <v>412</v>
      </c>
      <c r="B47" s="900">
        <v>561821.68744000001</v>
      </c>
      <c r="C47" s="900">
        <v>438544.05808900006</v>
      </c>
      <c r="D47" s="900">
        <v>123277.629351</v>
      </c>
      <c r="E47" s="900">
        <v>397637.48549340002</v>
      </c>
      <c r="F47" s="900">
        <v>328047.73177026003</v>
      </c>
      <c r="G47" s="900">
        <v>69589.753723140006</v>
      </c>
      <c r="H47" s="900">
        <v>210651.76668695</v>
      </c>
      <c r="I47" s="900">
        <v>130750.47876838</v>
      </c>
      <c r="J47" s="900">
        <v>79901.28791857</v>
      </c>
      <c r="K47" s="900">
        <v>81582.342499640014</v>
      </c>
      <c r="L47" s="900">
        <v>62817.780283120002</v>
      </c>
      <c r="M47" s="900">
        <v>18764.562216520007</v>
      </c>
      <c r="N47" s="979"/>
      <c r="O47" s="980"/>
      <c r="P47" s="846"/>
      <c r="Q47" s="846"/>
      <c r="AA47" s="989"/>
      <c r="AB47" s="989"/>
      <c r="AC47" s="989"/>
      <c r="AD47" s="989"/>
      <c r="AE47" s="989"/>
      <c r="AF47" s="989"/>
      <c r="AG47" s="989"/>
      <c r="AH47" s="989"/>
      <c r="AI47" s="989"/>
      <c r="AJ47" s="989"/>
      <c r="AK47" s="989"/>
      <c r="AL47" s="989"/>
      <c r="AM47" s="989"/>
    </row>
    <row r="48" spans="1:39" ht="13.35" customHeight="1">
      <c r="A48" s="708" t="s">
        <v>413</v>
      </c>
      <c r="B48" s="988">
        <v>564548.4323581201</v>
      </c>
      <c r="C48" s="988">
        <v>439074.05124600005</v>
      </c>
      <c r="D48" s="988">
        <v>125474.38111212006</v>
      </c>
      <c r="E48" s="988">
        <v>408167.18407760008</v>
      </c>
      <c r="F48" s="988">
        <v>334767.04765559005</v>
      </c>
      <c r="G48" s="988">
        <v>73400.136422010008</v>
      </c>
      <c r="H48" s="988">
        <v>206009.27026754001</v>
      </c>
      <c r="I48" s="988">
        <v>125169.07663190002</v>
      </c>
      <c r="J48" s="988">
        <v>80840.193635639997</v>
      </c>
      <c r="K48" s="988">
        <v>82853.065192730006</v>
      </c>
      <c r="L48" s="988">
        <v>63337.597574320003</v>
      </c>
      <c r="M48" s="988">
        <v>19515.467618409999</v>
      </c>
      <c r="N48" s="979"/>
      <c r="O48" s="980"/>
      <c r="P48" s="846"/>
      <c r="Q48" s="846"/>
      <c r="AA48" s="989"/>
      <c r="AB48" s="989"/>
      <c r="AC48" s="989"/>
      <c r="AD48" s="989"/>
      <c r="AE48" s="989"/>
      <c r="AF48" s="989"/>
      <c r="AG48" s="989"/>
      <c r="AH48" s="989"/>
      <c r="AI48" s="989"/>
      <c r="AJ48" s="989"/>
      <c r="AK48" s="989"/>
      <c r="AL48" s="989"/>
      <c r="AM48" s="989"/>
    </row>
    <row r="49" spans="1:39" ht="13.35" customHeight="1">
      <c r="A49" s="598" t="s">
        <v>414</v>
      </c>
      <c r="B49" s="986">
        <v>568572.47769300011</v>
      </c>
      <c r="C49" s="986">
        <v>439247.92184800003</v>
      </c>
      <c r="D49" s="986">
        <v>129324.55584500002</v>
      </c>
      <c r="E49" s="986">
        <v>413400.31681126007</v>
      </c>
      <c r="F49" s="986">
        <v>336821.61182060005</v>
      </c>
      <c r="G49" s="986">
        <v>76578.704990660015</v>
      </c>
      <c r="H49" s="986">
        <v>208447.68615498001</v>
      </c>
      <c r="I49" s="986">
        <v>125299.21031243</v>
      </c>
      <c r="J49" s="986">
        <v>83148.475842550004</v>
      </c>
      <c r="K49" s="986">
        <v>83902.170138519985</v>
      </c>
      <c r="L49" s="986">
        <v>63776.034517299995</v>
      </c>
      <c r="M49" s="986">
        <v>20126.135621219993</v>
      </c>
      <c r="N49" s="979"/>
      <c r="O49" s="980"/>
      <c r="P49" s="846"/>
      <c r="Q49" s="846"/>
      <c r="AA49" s="989"/>
      <c r="AB49" s="989"/>
      <c r="AC49" s="989"/>
      <c r="AD49" s="989"/>
      <c r="AE49" s="989"/>
      <c r="AF49" s="989"/>
      <c r="AG49" s="989"/>
      <c r="AH49" s="989"/>
      <c r="AI49" s="989"/>
      <c r="AJ49" s="989"/>
      <c r="AK49" s="989"/>
      <c r="AL49" s="989"/>
      <c r="AM49" s="989"/>
    </row>
    <row r="50" spans="1:39" ht="13.35" customHeight="1">
      <c r="A50" s="708" t="s">
        <v>1173</v>
      </c>
      <c r="B50" s="988">
        <v>572343.21407500003</v>
      </c>
      <c r="C50" s="988">
        <v>441803.03243600001</v>
      </c>
      <c r="D50" s="988">
        <v>130540.18163900003</v>
      </c>
      <c r="E50" s="988">
        <v>420469.48595855001</v>
      </c>
      <c r="F50" s="988">
        <v>340334.95980628999</v>
      </c>
      <c r="G50" s="988">
        <v>80134.526152260019</v>
      </c>
      <c r="H50" s="988">
        <v>204789.78444682001</v>
      </c>
      <c r="I50" s="988">
        <v>123662.37242038999</v>
      </c>
      <c r="J50" s="988">
        <v>81127.412026430015</v>
      </c>
      <c r="K50" s="988">
        <v>84765.73317711</v>
      </c>
      <c r="L50" s="988">
        <v>64011.558585150007</v>
      </c>
      <c r="M50" s="988">
        <v>20754.17459196</v>
      </c>
    </row>
    <row r="51" spans="1:39" ht="13.35" customHeight="1">
      <c r="A51" s="598" t="s">
        <v>1182</v>
      </c>
      <c r="B51" s="986">
        <v>576654.91885522509</v>
      </c>
      <c r="C51" s="986">
        <v>397882.71704399213</v>
      </c>
      <c r="D51" s="986">
        <v>178772.20181123292</v>
      </c>
      <c r="E51" s="986">
        <v>423772.54513158003</v>
      </c>
      <c r="F51" s="986">
        <v>307886.82094692002</v>
      </c>
      <c r="G51" s="986">
        <v>115885.72418465999</v>
      </c>
      <c r="H51" s="986">
        <v>202893.73822192574</v>
      </c>
      <c r="I51" s="986">
        <v>106430.34157122366</v>
      </c>
      <c r="J51" s="986">
        <v>96463.396650702067</v>
      </c>
      <c r="K51" s="986">
        <v>86089.484968370016</v>
      </c>
      <c r="L51" s="986">
        <v>58001.130593020011</v>
      </c>
      <c r="M51" s="986">
        <v>28088.354375350002</v>
      </c>
    </row>
    <row r="52" spans="1:39" ht="13.35" customHeight="1">
      <c r="A52" s="987" t="s">
        <v>1213</v>
      </c>
      <c r="B52" s="901">
        <v>584182.25888099999</v>
      </c>
      <c r="C52" s="901">
        <v>402093.82782699994</v>
      </c>
      <c r="D52" s="901">
        <v>182088.43105400002</v>
      </c>
      <c r="E52" s="901">
        <v>430227.19753281004</v>
      </c>
      <c r="F52" s="901">
        <v>310873.24237661</v>
      </c>
      <c r="G52" s="901">
        <v>119353.95515620001</v>
      </c>
      <c r="H52" s="901">
        <v>208370.09218726002</v>
      </c>
      <c r="I52" s="901">
        <v>108724.53132099002</v>
      </c>
      <c r="J52" s="901">
        <v>99645.560866269996</v>
      </c>
      <c r="K52" s="901">
        <v>86346.438238430012</v>
      </c>
      <c r="L52" s="901">
        <v>58117.518171529999</v>
      </c>
      <c r="M52" s="901">
        <v>28228.920066900006</v>
      </c>
    </row>
    <row r="53" spans="1:39" ht="13.35" customHeight="1">
      <c r="A53" s="500" t="s">
        <v>1228</v>
      </c>
      <c r="B53" s="900">
        <v>611407.43940400006</v>
      </c>
      <c r="C53" s="900">
        <v>422225.148116</v>
      </c>
      <c r="D53" s="900">
        <v>189182.29128800007</v>
      </c>
      <c r="E53" s="900">
        <v>444722.91798397002</v>
      </c>
      <c r="F53" s="900">
        <v>320436.61903587001</v>
      </c>
      <c r="G53" s="900">
        <v>124286.29894810001</v>
      </c>
      <c r="H53" s="900">
        <v>220480.99714082998</v>
      </c>
      <c r="I53" s="900">
        <v>115814.42450351</v>
      </c>
      <c r="J53" s="900">
        <v>104666.57263731997</v>
      </c>
      <c r="K53" s="900">
        <v>86896.280392750006</v>
      </c>
      <c r="L53" s="900">
        <v>57792.797098540002</v>
      </c>
      <c r="M53" s="900">
        <v>29103.48329421</v>
      </c>
    </row>
    <row r="54" spans="1:39" ht="13.35" customHeight="1">
      <c r="A54" s="708" t="s">
        <v>1229</v>
      </c>
      <c r="B54" s="988">
        <v>615801.75920591806</v>
      </c>
      <c r="C54" s="988">
        <v>422151.71782399999</v>
      </c>
      <c r="D54" s="988">
        <v>193650.04138191801</v>
      </c>
      <c r="E54" s="988">
        <v>451610.28391965997</v>
      </c>
      <c r="F54" s="988">
        <v>324034.67784391</v>
      </c>
      <c r="G54" s="988">
        <v>127575.60607574998</v>
      </c>
      <c r="H54" s="988">
        <v>221334.85383148</v>
      </c>
      <c r="I54" s="988">
        <v>127575.60607574998</v>
      </c>
      <c r="J54" s="988">
        <v>106454.23801825001</v>
      </c>
      <c r="K54" s="988">
        <v>89029.82384498998</v>
      </c>
      <c r="L54" s="988">
        <v>58805.810174689992</v>
      </c>
      <c r="M54" s="988">
        <v>30224.013670299992</v>
      </c>
    </row>
    <row r="55" spans="1:39" ht="13.35" customHeight="1">
      <c r="A55" s="598" t="s">
        <v>1248</v>
      </c>
      <c r="B55" s="986">
        <v>621930.01319600001</v>
      </c>
      <c r="C55" s="986">
        <v>427497.72986099997</v>
      </c>
      <c r="D55" s="986">
        <v>194432.28333500004</v>
      </c>
      <c r="E55" s="986">
        <v>460490.93371782987</v>
      </c>
      <c r="F55" s="986">
        <v>329528.82334443991</v>
      </c>
      <c r="G55" s="986">
        <v>130962.11037338999</v>
      </c>
      <c r="H55" s="986">
        <v>220026.87245050998</v>
      </c>
      <c r="I55" s="986">
        <v>113647.23464244</v>
      </c>
      <c r="J55" s="986">
        <v>106379.63780806999</v>
      </c>
      <c r="K55" s="986">
        <v>90562.91423011999</v>
      </c>
      <c r="L55" s="986">
        <v>59714.398182749996</v>
      </c>
      <c r="M55" s="986">
        <v>30848.516047369998</v>
      </c>
    </row>
    <row r="56" spans="1:39" ht="13.35" customHeight="1">
      <c r="A56" s="708" t="s">
        <v>1255</v>
      </c>
      <c r="B56" s="988">
        <v>631445.9989169999</v>
      </c>
      <c r="C56" s="988">
        <v>431331.81690600002</v>
      </c>
      <c r="D56" s="988">
        <v>200114.18201099994</v>
      </c>
      <c r="E56" s="988">
        <v>465493.36731779005</v>
      </c>
      <c r="F56" s="988">
        <v>331070.30121788004</v>
      </c>
      <c r="G56" s="988">
        <v>134423.06609991004</v>
      </c>
      <c r="H56" s="988">
        <v>229501.42535454</v>
      </c>
      <c r="I56" s="988">
        <v>117536.23599926999</v>
      </c>
      <c r="J56" s="988">
        <v>111965.18935526999</v>
      </c>
      <c r="K56" s="988">
        <v>92477.593175229995</v>
      </c>
      <c r="L56" s="988">
        <v>60298.209185059997</v>
      </c>
      <c r="M56" s="988">
        <v>32179.383990169998</v>
      </c>
    </row>
    <row r="57" spans="1:39" ht="13.35" customHeight="1">
      <c r="A57" s="977" t="s">
        <v>1258</v>
      </c>
      <c r="B57" s="978">
        <v>652157.08850700001</v>
      </c>
      <c r="C57" s="978">
        <v>441777.19319099997</v>
      </c>
      <c r="D57" s="978">
        <v>210379.89531600004</v>
      </c>
      <c r="E57" s="978">
        <v>471405.51146140002</v>
      </c>
      <c r="F57" s="978">
        <v>333298.07271583</v>
      </c>
      <c r="G57" s="978">
        <v>138107.43874557002</v>
      </c>
      <c r="H57" s="978">
        <v>241686.63168570003</v>
      </c>
      <c r="I57" s="978">
        <v>124357.74449957001</v>
      </c>
      <c r="J57" s="978">
        <v>117328.88718613001</v>
      </c>
      <c r="K57" s="978">
        <v>97079.157601440005</v>
      </c>
      <c r="L57" s="978">
        <v>63239.317684660004</v>
      </c>
      <c r="M57" s="978">
        <v>33839.839916779994</v>
      </c>
    </row>
    <row r="58" spans="1:39" ht="13.35" customHeight="1">
      <c r="A58" s="1331" t="s">
        <v>1274</v>
      </c>
      <c r="B58" s="1332">
        <v>652386.60332400003</v>
      </c>
      <c r="C58" s="1332">
        <v>440314.72041399998</v>
      </c>
      <c r="D58" s="1332">
        <v>212071.88290999999</v>
      </c>
      <c r="E58" s="1332">
        <v>469600.42247532995</v>
      </c>
      <c r="F58" s="1332">
        <v>329591.05531595997</v>
      </c>
      <c r="G58" s="1332">
        <v>140009.36715937001</v>
      </c>
      <c r="H58" s="1332">
        <v>242119.36462923</v>
      </c>
      <c r="I58" s="1332">
        <v>125111.46293939</v>
      </c>
      <c r="J58" s="1332">
        <v>117007.90168984</v>
      </c>
      <c r="K58" s="1332">
        <v>98482.474679439983</v>
      </c>
      <c r="L58" s="1332">
        <v>63868.587907639994</v>
      </c>
      <c r="M58" s="1332">
        <v>34613.886771799989</v>
      </c>
    </row>
    <row r="59" spans="1:39" ht="13.35" customHeight="1">
      <c r="A59" s="598" t="s">
        <v>1295</v>
      </c>
      <c r="B59" s="986">
        <v>648617.35319100006</v>
      </c>
      <c r="C59" s="986">
        <v>436901.50189800002</v>
      </c>
      <c r="D59" s="986">
        <v>211715.85129300004</v>
      </c>
      <c r="E59" s="986">
        <v>472406.90290513996</v>
      </c>
      <c r="F59" s="986">
        <v>331150.98725269001</v>
      </c>
      <c r="G59" s="986">
        <v>141255.91565244997</v>
      </c>
      <c r="H59" s="986">
        <v>237937.60249841004</v>
      </c>
      <c r="I59" s="986">
        <v>120592.15100356001</v>
      </c>
      <c r="J59" s="986">
        <v>117345.45149485003</v>
      </c>
      <c r="K59" s="986">
        <v>99047.771518170004</v>
      </c>
      <c r="L59" s="986">
        <v>63950.830017840002</v>
      </c>
      <c r="M59" s="986">
        <v>35096.941500330002</v>
      </c>
    </row>
    <row r="60" spans="1:39" ht="13.35" customHeight="1">
      <c r="A60" s="708" t="s">
        <v>1302</v>
      </c>
      <c r="B60" s="988">
        <v>665656.85280800005</v>
      </c>
      <c r="C60" s="988">
        <v>447127.64209400007</v>
      </c>
      <c r="D60" s="988">
        <v>218529.21071399999</v>
      </c>
      <c r="E60" s="988">
        <v>478200.61610655766</v>
      </c>
      <c r="F60" s="988">
        <v>335366.40232091956</v>
      </c>
      <c r="G60" s="988">
        <v>142834.2137856381</v>
      </c>
      <c r="H60" s="988">
        <v>243127.79493196608</v>
      </c>
      <c r="I60" s="988">
        <v>122163.26751320352</v>
      </c>
      <c r="J60" s="988">
        <v>120964.52741876256</v>
      </c>
      <c r="K60" s="988">
        <v>100713.34228422142</v>
      </c>
      <c r="L60" s="988">
        <v>64381.909723412551</v>
      </c>
      <c r="M60" s="988">
        <v>36331.432560808869</v>
      </c>
    </row>
    <row r="61" spans="1:39" ht="13.35" customHeight="1">
      <c r="A61" s="598" t="s">
        <v>1305</v>
      </c>
      <c r="B61" s="986">
        <v>670514.58641300001</v>
      </c>
      <c r="C61" s="986">
        <v>450581.45142299996</v>
      </c>
      <c r="D61" s="986">
        <v>219933.13498999999</v>
      </c>
      <c r="E61" s="986">
        <v>483605.27588456043</v>
      </c>
      <c r="F61" s="986">
        <v>339209.98479149613</v>
      </c>
      <c r="G61" s="986">
        <v>144395.29109306427</v>
      </c>
      <c r="H61" s="986">
        <v>248569.96127715003</v>
      </c>
      <c r="I61" s="986">
        <v>125100.16188997003</v>
      </c>
      <c r="J61" s="986">
        <v>123469.79938717998</v>
      </c>
      <c r="K61" s="986">
        <v>101422.78592012398</v>
      </c>
      <c r="L61" s="986">
        <v>64517.575074524641</v>
      </c>
      <c r="M61" s="986">
        <v>36905.210845599329</v>
      </c>
    </row>
    <row r="62" spans="1:39" ht="13.35" customHeight="1">
      <c r="A62" s="708" t="s">
        <v>1316</v>
      </c>
      <c r="B62" s="988">
        <v>686190.97425699991</v>
      </c>
      <c r="C62" s="988">
        <v>462002.90537699993</v>
      </c>
      <c r="D62" s="988">
        <v>224188.06887999995</v>
      </c>
      <c r="E62" s="988">
        <v>490259.47864637565</v>
      </c>
      <c r="F62" s="988">
        <v>343469.42318011791</v>
      </c>
      <c r="G62" s="988">
        <v>146790.05546625773</v>
      </c>
      <c r="H62" s="988">
        <v>257233.48270679935</v>
      </c>
      <c r="I62" s="988">
        <v>130033.26444812458</v>
      </c>
      <c r="J62" s="988">
        <v>127200.21825867477</v>
      </c>
      <c r="K62" s="988">
        <v>102748.69617844411</v>
      </c>
      <c r="L62" s="988">
        <v>64976.882627884996</v>
      </c>
      <c r="M62" s="988">
        <v>37771.81355055912</v>
      </c>
    </row>
    <row r="63" spans="1:39" ht="13.35" customHeight="1">
      <c r="A63" s="598" t="s">
        <v>1348</v>
      </c>
      <c r="B63" s="986">
        <v>690424.12849800009</v>
      </c>
      <c r="C63" s="986">
        <v>464152.464087</v>
      </c>
      <c r="D63" s="986">
        <v>226271.66441100003</v>
      </c>
      <c r="E63" s="986">
        <v>493952.10757562891</v>
      </c>
      <c r="F63" s="986">
        <v>345500.76172164164</v>
      </c>
      <c r="G63" s="986">
        <v>148451.34585398724</v>
      </c>
      <c r="H63" s="986">
        <v>265472.06242663611</v>
      </c>
      <c r="I63" s="986">
        <v>135673.53074426833</v>
      </c>
      <c r="J63" s="986">
        <v>129798.53168236781</v>
      </c>
      <c r="K63" s="986">
        <v>104157.52510108781</v>
      </c>
      <c r="L63" s="986">
        <v>65495.914945902899</v>
      </c>
      <c r="M63" s="986">
        <v>38661.610155184921</v>
      </c>
    </row>
    <row r="64" spans="1:39" ht="13.35" customHeight="1">
      <c r="A64" s="1412" t="s">
        <v>1357</v>
      </c>
      <c r="B64" s="988">
        <v>711110.57681266661</v>
      </c>
      <c r="C64" s="988">
        <v>475284.30526299996</v>
      </c>
      <c r="D64" s="988">
        <v>235826.27154966668</v>
      </c>
      <c r="E64" s="988">
        <v>500643.85385964788</v>
      </c>
      <c r="F64" s="988">
        <v>348292.69685303967</v>
      </c>
      <c r="G64" s="988">
        <v>152351.15700660818</v>
      </c>
      <c r="H64" s="988">
        <v>275422.18406034214</v>
      </c>
      <c r="I64" s="988">
        <v>137781.53997746558</v>
      </c>
      <c r="J64" s="988">
        <v>137640.64408287656</v>
      </c>
      <c r="K64" s="988">
        <v>105162.22761806278</v>
      </c>
      <c r="L64" s="988">
        <v>65544.472673580211</v>
      </c>
      <c r="M64" s="988">
        <v>39617.754944482564</v>
      </c>
    </row>
    <row r="65" spans="1:13" ht="13.35" customHeight="1">
      <c r="A65" s="598" t="s">
        <v>1361</v>
      </c>
      <c r="B65" s="986">
        <v>731604.67798199994</v>
      </c>
      <c r="C65" s="986">
        <v>488794.81188899995</v>
      </c>
      <c r="D65" s="986">
        <v>242809.86609300002</v>
      </c>
      <c r="E65" s="986">
        <v>509675.83960851619</v>
      </c>
      <c r="F65" s="986">
        <v>354815.48667962942</v>
      </c>
      <c r="G65" s="986">
        <v>154860.35292888677</v>
      </c>
      <c r="H65" s="986">
        <v>283138.47693237389</v>
      </c>
      <c r="I65" s="986">
        <v>142326.87097668822</v>
      </c>
      <c r="J65" s="986">
        <v>140811.60595568566</v>
      </c>
      <c r="K65" s="986">
        <v>106097.19908553253</v>
      </c>
      <c r="L65" s="986">
        <v>65773.739773056601</v>
      </c>
      <c r="M65" s="986">
        <v>40323.459312475927</v>
      </c>
    </row>
    <row r="66" spans="1:13" ht="13.35" customHeight="1">
      <c r="A66" s="1412" t="s">
        <v>1366</v>
      </c>
      <c r="B66" s="988">
        <v>738720.84111500008</v>
      </c>
      <c r="C66" s="988">
        <v>491694.23949300015</v>
      </c>
      <c r="D66" s="988">
        <v>247026.60162199996</v>
      </c>
      <c r="E66" s="988">
        <v>515640.76011037687</v>
      </c>
      <c r="F66" s="988">
        <v>358577.62970513559</v>
      </c>
      <c r="G66" s="988">
        <v>157063.13040524127</v>
      </c>
      <c r="H66" s="988">
        <v>286947.33422343922</v>
      </c>
      <c r="I66" s="988">
        <v>146039.02582857804</v>
      </c>
      <c r="J66" s="988">
        <v>140908.30839486117</v>
      </c>
      <c r="K66" s="988">
        <v>109170.03675040447</v>
      </c>
      <c r="L66" s="988">
        <v>67817.167323710688</v>
      </c>
      <c r="M66" s="988">
        <v>41352.869426693782</v>
      </c>
    </row>
    <row r="67" spans="1:13" ht="13.35" customHeight="1">
      <c r="A67" s="598" t="s">
        <v>1401</v>
      </c>
      <c r="B67" s="986">
        <v>753051.98745199991</v>
      </c>
      <c r="C67" s="986">
        <v>500453.21559299994</v>
      </c>
      <c r="D67" s="986">
        <v>252598.77185900003</v>
      </c>
      <c r="E67" s="986">
        <v>521024.9842505462</v>
      </c>
      <c r="F67" s="986">
        <v>362004.58221144247</v>
      </c>
      <c r="G67" s="986">
        <v>159020.40203910376</v>
      </c>
      <c r="H67" s="986">
        <v>295947.76735700923</v>
      </c>
      <c r="I67" s="986">
        <v>148664.11498972322</v>
      </c>
      <c r="J67" s="986">
        <v>147283.65236728598</v>
      </c>
      <c r="K67" s="986">
        <v>110813.12281652792</v>
      </c>
      <c r="L67" s="986">
        <v>69127.419320294575</v>
      </c>
      <c r="M67" s="986">
        <v>41685.703496233342</v>
      </c>
    </row>
    <row r="68" spans="1:13" ht="13.35" customHeight="1">
      <c r="A68" s="1412" t="s">
        <v>1389</v>
      </c>
      <c r="B68" s="988">
        <v>751736.14503392135</v>
      </c>
      <c r="C68" s="988">
        <v>497436.17205900006</v>
      </c>
      <c r="D68" s="988">
        <v>254299.97297492123</v>
      </c>
      <c r="E68" s="988">
        <v>525886.52634040534</v>
      </c>
      <c r="F68" s="988">
        <v>363938.64769562817</v>
      </c>
      <c r="G68" s="988">
        <v>161947.87864477714</v>
      </c>
      <c r="H68" s="988">
        <v>297395.56982675963</v>
      </c>
      <c r="I68" s="988">
        <v>150648.38988984775</v>
      </c>
      <c r="J68" s="988">
        <v>146747.17993691188</v>
      </c>
      <c r="K68" s="988">
        <v>112989.05988541586</v>
      </c>
      <c r="L68" s="988">
        <v>70182.801899302416</v>
      </c>
      <c r="M68" s="988">
        <v>42806.257986113436</v>
      </c>
    </row>
    <row r="69" spans="1:13" ht="13.35" customHeight="1">
      <c r="A69" s="1490" t="s">
        <v>1407</v>
      </c>
      <c r="B69" s="1491">
        <v>769330.37048300006</v>
      </c>
      <c r="C69" s="1491">
        <v>503187.00454600004</v>
      </c>
      <c r="D69" s="1491">
        <v>266143.36593700008</v>
      </c>
      <c r="E69" s="1491">
        <v>533121.19965125062</v>
      </c>
      <c r="F69" s="1491">
        <v>366730.5327219044</v>
      </c>
      <c r="G69" s="1491">
        <v>166390.66692934625</v>
      </c>
      <c r="H69" s="1491">
        <v>308692.29622286989</v>
      </c>
      <c r="I69" s="1491">
        <v>154511.2233018846</v>
      </c>
      <c r="J69" s="1491">
        <v>154181.07292098526</v>
      </c>
      <c r="K69" s="1491">
        <v>114792.40407769482</v>
      </c>
      <c r="L69" s="1491">
        <v>70175.46569366804</v>
      </c>
      <c r="M69" s="1491">
        <v>44616.938384026784</v>
      </c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Y67"/>
  <sheetViews>
    <sheetView showZeros="0" zoomScaleNormal="100" zoomScaleSheetLayoutView="100" workbookViewId="0">
      <pane xSplit="1" ySplit="6" topLeftCell="B43" activePane="bottomRight" state="frozen"/>
      <selection activeCell="A16" sqref="A16"/>
      <selection pane="topRight" activeCell="A16" sqref="A16"/>
      <selection pane="bottomLeft" activeCell="A16" sqref="A16"/>
      <selection pane="bottomRight" activeCell="B67" sqref="B67"/>
    </sheetView>
  </sheetViews>
  <sheetFormatPr defaultRowHeight="12.75"/>
  <cols>
    <col min="1" max="1" width="19" style="787" customWidth="1"/>
    <col min="2" max="2" width="8.140625" style="787" customWidth="1"/>
    <col min="3" max="3" width="8" style="787" customWidth="1"/>
    <col min="4" max="4" width="8.140625" style="787" customWidth="1"/>
    <col min="5" max="5" width="8" style="787" customWidth="1"/>
    <col min="6" max="6" width="8.140625" style="787" customWidth="1"/>
    <col min="7" max="7" width="8" style="787" customWidth="1"/>
    <col min="8" max="8" width="8.140625" style="787" customWidth="1"/>
    <col min="9" max="9" width="8" style="787" customWidth="1"/>
    <col min="10" max="10" width="8.140625" style="787" customWidth="1"/>
    <col min="11" max="11" width="8" style="787" customWidth="1"/>
    <col min="12" max="13" width="15.85546875" style="787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20" customFormat="1" ht="1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788" t="s">
        <v>821</v>
      </c>
    </row>
    <row r="2" spans="1:25" s="37" customFormat="1" ht="15.75">
      <c r="A2" s="1616" t="s">
        <v>823</v>
      </c>
      <c r="B2" s="1616"/>
      <c r="C2" s="1616"/>
      <c r="D2" s="1616"/>
      <c r="E2" s="1616"/>
      <c r="F2" s="1616"/>
      <c r="G2" s="1616"/>
      <c r="H2" s="1616"/>
      <c r="I2" s="1616"/>
      <c r="J2" s="1616"/>
      <c r="K2" s="1616"/>
      <c r="L2" s="1616"/>
      <c r="M2" s="1616"/>
    </row>
    <row r="3" spans="1:25">
      <c r="M3" s="38"/>
    </row>
    <row r="4" spans="1:25" ht="26.25" customHeight="1">
      <c r="A4" s="1617" t="s">
        <v>365</v>
      </c>
      <c r="B4" s="1618" t="s">
        <v>824</v>
      </c>
      <c r="C4" s="1619"/>
      <c r="D4" s="1618" t="s">
        <v>825</v>
      </c>
      <c r="E4" s="1619"/>
      <c r="F4" s="1618" t="s">
        <v>826</v>
      </c>
      <c r="G4" s="1619"/>
      <c r="H4" s="1618" t="s">
        <v>827</v>
      </c>
      <c r="I4" s="1619"/>
      <c r="J4" s="1618" t="s">
        <v>828</v>
      </c>
      <c r="K4" s="1619"/>
      <c r="L4" s="1620" t="s">
        <v>829</v>
      </c>
      <c r="M4" s="1620" t="s">
        <v>830</v>
      </c>
    </row>
    <row r="5" spans="1:25" ht="25.5">
      <c r="A5" s="1617"/>
      <c r="B5" s="407" t="s">
        <v>172</v>
      </c>
      <c r="C5" s="407" t="s">
        <v>831</v>
      </c>
      <c r="D5" s="407" t="s">
        <v>172</v>
      </c>
      <c r="E5" s="407" t="s">
        <v>831</v>
      </c>
      <c r="F5" s="407" t="s">
        <v>172</v>
      </c>
      <c r="G5" s="407" t="s">
        <v>831</v>
      </c>
      <c r="H5" s="407" t="s">
        <v>172</v>
      </c>
      <c r="I5" s="407" t="s">
        <v>831</v>
      </c>
      <c r="J5" s="407" t="s">
        <v>172</v>
      </c>
      <c r="K5" s="407" t="s">
        <v>831</v>
      </c>
      <c r="L5" s="1621"/>
      <c r="M5" s="1621"/>
    </row>
    <row r="6" spans="1:25" ht="15" customHeight="1">
      <c r="A6" s="786">
        <v>1</v>
      </c>
      <c r="B6" s="786">
        <f>+A6+1</f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786">
        <v>12</v>
      </c>
      <c r="M6" s="786">
        <v>13</v>
      </c>
    </row>
    <row r="7" spans="1:25" ht="15.2" customHeight="1">
      <c r="A7" s="412" t="s">
        <v>374</v>
      </c>
      <c r="B7" s="236">
        <v>43659.238221</v>
      </c>
      <c r="C7" s="236">
        <v>83.213135169522005</v>
      </c>
      <c r="D7" s="236">
        <v>43621.597059</v>
      </c>
      <c r="E7" s="236">
        <v>83.141392298389206</v>
      </c>
      <c r="F7" s="236">
        <v>37.641162000000001</v>
      </c>
      <c r="G7" s="236">
        <v>7.1742871132764605E-2</v>
      </c>
      <c r="H7" s="236">
        <v>8807.5245467497098</v>
      </c>
      <c r="I7" s="236">
        <v>16.786864830477999</v>
      </c>
      <c r="J7" s="236">
        <v>52466.762767749708</v>
      </c>
      <c r="K7" s="236">
        <v>100</v>
      </c>
      <c r="L7" s="236">
        <v>23.5284631715252</v>
      </c>
      <c r="M7" s="236">
        <v>19.5787718622325</v>
      </c>
      <c r="N7" s="990"/>
      <c r="O7" s="990"/>
    </row>
    <row r="8" spans="1:25" ht="15.2" customHeight="1">
      <c r="A8" s="991" t="s">
        <v>375</v>
      </c>
      <c r="B8" s="992">
        <v>48106.688030017998</v>
      </c>
      <c r="C8" s="992">
        <v>89.647629041285896</v>
      </c>
      <c r="D8" s="992">
        <v>48069.046868017998</v>
      </c>
      <c r="E8" s="992">
        <v>89.577484097498598</v>
      </c>
      <c r="F8" s="992">
        <v>37.641162000000001</v>
      </c>
      <c r="G8" s="992">
        <v>7.0144943787303293E-2</v>
      </c>
      <c r="H8" s="992">
        <v>5555.2866864166672</v>
      </c>
      <c r="I8" s="992">
        <v>10.352370958714101</v>
      </c>
      <c r="J8" s="992">
        <v>53661.974716434663</v>
      </c>
      <c r="K8" s="992">
        <v>100</v>
      </c>
      <c r="L8" s="993">
        <v>23.406201429559601</v>
      </c>
      <c r="M8" s="993">
        <v>20.9831046302278</v>
      </c>
      <c r="N8" s="990"/>
      <c r="O8" s="990"/>
    </row>
    <row r="9" spans="1:25" ht="15.2" customHeight="1">
      <c r="A9" s="413" t="s">
        <v>376</v>
      </c>
      <c r="B9" s="414">
        <v>47911.816310414004</v>
      </c>
      <c r="C9" s="414">
        <v>88.773830433551026</v>
      </c>
      <c r="D9" s="414">
        <v>47874.175148414004</v>
      </c>
      <c r="E9" s="414">
        <v>88.704086675329449</v>
      </c>
      <c r="F9" s="414">
        <v>37.641162000000001</v>
      </c>
      <c r="G9" s="414">
        <v>6.9743758221570765E-2</v>
      </c>
      <c r="H9" s="414">
        <v>6058.8370639235591</v>
      </c>
      <c r="I9" s="414">
        <v>11.226169566448993</v>
      </c>
      <c r="J9" s="414">
        <v>53970.653374337555</v>
      </c>
      <c r="K9" s="414">
        <v>100</v>
      </c>
      <c r="L9" s="414">
        <v>22.978261225005099</v>
      </c>
      <c r="M9" s="414">
        <v>20.398682656464398</v>
      </c>
      <c r="N9" s="990"/>
      <c r="O9" s="990"/>
      <c r="Q9" s="990"/>
      <c r="S9" s="990"/>
      <c r="U9" s="990"/>
      <c r="W9" s="990"/>
      <c r="Y9" s="990"/>
    </row>
    <row r="10" spans="1:25" ht="15.2" customHeight="1">
      <c r="A10" s="991" t="s">
        <v>377</v>
      </c>
      <c r="B10" s="992">
        <v>47745.353814000002</v>
      </c>
      <c r="C10" s="992">
        <v>88.706144160070977</v>
      </c>
      <c r="D10" s="992">
        <v>47707.712652000002</v>
      </c>
      <c r="E10" s="992">
        <v>88.636210604740512</v>
      </c>
      <c r="F10" s="992">
        <v>37.641162000000001</v>
      </c>
      <c r="G10" s="992">
        <v>6.9933555330477321E-2</v>
      </c>
      <c r="H10" s="992">
        <v>6078.8251829397304</v>
      </c>
      <c r="I10" s="992">
        <v>11.293855839929028</v>
      </c>
      <c r="J10" s="992">
        <v>53824.178996939729</v>
      </c>
      <c r="K10" s="992">
        <v>100</v>
      </c>
      <c r="L10" s="993">
        <v>22.225031087144099</v>
      </c>
      <c r="M10" s="993">
        <v>19.7149681157826</v>
      </c>
      <c r="N10" s="990"/>
      <c r="O10" s="990"/>
    </row>
    <row r="11" spans="1:25" ht="15.2" customHeight="1">
      <c r="A11" s="413" t="s">
        <v>378</v>
      </c>
      <c r="B11" s="414">
        <v>47979.034193</v>
      </c>
      <c r="C11" s="414">
        <v>87.909398180149779</v>
      </c>
      <c r="D11" s="414">
        <v>47941.393031</v>
      </c>
      <c r="E11" s="414">
        <v>87.840430307955629</v>
      </c>
      <c r="F11" s="414">
        <v>37.641162000000001</v>
      </c>
      <c r="G11" s="414">
        <v>6.8967872194148877E-2</v>
      </c>
      <c r="H11" s="414">
        <v>6598.7870482263143</v>
      </c>
      <c r="I11" s="414">
        <v>12.090601819850232</v>
      </c>
      <c r="J11" s="414">
        <v>54577.821241226309</v>
      </c>
      <c r="K11" s="414">
        <v>100</v>
      </c>
      <c r="L11" s="414">
        <v>21.381421473104599</v>
      </c>
      <c r="M11" s="414">
        <v>18.7962789393676</v>
      </c>
      <c r="N11" s="990"/>
      <c r="O11" s="990"/>
    </row>
    <row r="12" spans="1:25" ht="15.2" customHeight="1">
      <c r="A12" s="991" t="s">
        <v>379</v>
      </c>
      <c r="B12" s="992">
        <v>47980.574632000003</v>
      </c>
      <c r="C12" s="992">
        <v>87.476498714915763</v>
      </c>
      <c r="D12" s="992">
        <v>47942.933470000004</v>
      </c>
      <c r="E12" s="992">
        <v>87.407872670217984</v>
      </c>
      <c r="F12" s="992">
        <v>37.641162000000001</v>
      </c>
      <c r="G12" s="992">
        <v>6.8626044697782801E-2</v>
      </c>
      <c r="H12" s="992">
        <v>6869.0996655136387</v>
      </c>
      <c r="I12" s="992">
        <v>12.523501285084235</v>
      </c>
      <c r="J12" s="992">
        <v>54849.674297513644</v>
      </c>
      <c r="K12" s="992">
        <v>100</v>
      </c>
      <c r="L12" s="993">
        <v>20.773991476267302</v>
      </c>
      <c r="M12" s="993">
        <v>18.1723603867737</v>
      </c>
      <c r="N12" s="990"/>
      <c r="O12" s="990"/>
    </row>
    <row r="13" spans="1:25" ht="15.2" customHeight="1">
      <c r="A13" s="413" t="s">
        <v>380</v>
      </c>
      <c r="B13" s="414">
        <v>48130.440126000001</v>
      </c>
      <c r="C13" s="414">
        <v>86.969464148001109</v>
      </c>
      <c r="D13" s="414">
        <v>48092.798964000001</v>
      </c>
      <c r="E13" s="414">
        <v>86.901448321001027</v>
      </c>
      <c r="F13" s="414">
        <v>37.641162000000001</v>
      </c>
      <c r="G13" s="414">
        <v>6.8015827000087833E-2</v>
      </c>
      <c r="H13" s="414">
        <v>7211.3290771464808</v>
      </c>
      <c r="I13" s="414">
        <v>13.030535851998886</v>
      </c>
      <c r="J13" s="414">
        <v>55341.769203146483</v>
      </c>
      <c r="K13" s="414">
        <v>100</v>
      </c>
      <c r="L13" s="414">
        <v>20.476135997669001</v>
      </c>
      <c r="M13" s="414">
        <v>17.8079857553887</v>
      </c>
      <c r="N13" s="990"/>
      <c r="O13" s="990"/>
    </row>
    <row r="14" spans="1:25" ht="15.2" customHeight="1">
      <c r="A14" s="991" t="s">
        <v>381</v>
      </c>
      <c r="B14" s="992">
        <v>47906.978957016792</v>
      </c>
      <c r="C14" s="992">
        <v>86.136823133825217</v>
      </c>
      <c r="D14" s="992">
        <v>47869.337795016792</v>
      </c>
      <c r="E14" s="992">
        <v>86.069144265644965</v>
      </c>
      <c r="F14" s="992">
        <v>37.641162000000001</v>
      </c>
      <c r="G14" s="992">
        <v>6.7678868180244003E-2</v>
      </c>
      <c r="H14" s="992">
        <v>7710.3252504843495</v>
      </c>
      <c r="I14" s="992">
        <v>13.863176866174776</v>
      </c>
      <c r="J14" s="992">
        <v>55617.304207501147</v>
      </c>
      <c r="K14" s="992">
        <v>100</v>
      </c>
      <c r="L14" s="993">
        <v>19.424486947779901</v>
      </c>
      <c r="M14" s="993">
        <v>16.7316359668621</v>
      </c>
      <c r="N14" s="990"/>
      <c r="O14" s="990"/>
    </row>
    <row r="15" spans="1:25" ht="15.2" customHeight="1">
      <c r="A15" s="413" t="s">
        <v>382</v>
      </c>
      <c r="B15" s="414">
        <v>48126.226524729798</v>
      </c>
      <c r="C15" s="414">
        <v>85.778102105669902</v>
      </c>
      <c r="D15" s="414">
        <v>48088.585362729798</v>
      </c>
      <c r="E15" s="414">
        <v>85.711012128529219</v>
      </c>
      <c r="F15" s="414">
        <v>37.641162000000001</v>
      </c>
      <c r="G15" s="414">
        <v>6.7089977140695645E-2</v>
      </c>
      <c r="H15" s="414">
        <v>7979.2658367626218</v>
      </c>
      <c r="I15" s="414">
        <v>14.221897894330093</v>
      </c>
      <c r="J15" s="414">
        <v>56105.492361492419</v>
      </c>
      <c r="K15" s="414">
        <v>100</v>
      </c>
      <c r="L15" s="414">
        <v>19.4057911559036</v>
      </c>
      <c r="M15" s="414">
        <v>16.6459193521241</v>
      </c>
      <c r="N15" s="990"/>
      <c r="O15" s="990"/>
    </row>
    <row r="16" spans="1:25" ht="15.2" customHeight="1">
      <c r="A16" s="991" t="s">
        <v>383</v>
      </c>
      <c r="B16" s="992">
        <v>48072.613798544218</v>
      </c>
      <c r="C16" s="992">
        <v>84.961661907583292</v>
      </c>
      <c r="D16" s="992">
        <v>48034.972636544218</v>
      </c>
      <c r="E16" s="992">
        <v>84.895136386565127</v>
      </c>
      <c r="F16" s="992">
        <v>37.641162000000001</v>
      </c>
      <c r="G16" s="992">
        <v>6.6525521018152303E-2</v>
      </c>
      <c r="H16" s="992">
        <v>8508.9227665420585</v>
      </c>
      <c r="I16" s="992">
        <v>15.038338092416708</v>
      </c>
      <c r="J16" s="992">
        <v>56581.53656508628</v>
      </c>
      <c r="K16" s="992">
        <v>100</v>
      </c>
      <c r="L16" s="993">
        <v>19.3</v>
      </c>
      <c r="M16" s="993">
        <v>16.399999999999999</v>
      </c>
      <c r="N16" s="990"/>
      <c r="O16" s="990"/>
    </row>
    <row r="17" spans="1:15" ht="15.2" customHeight="1">
      <c r="A17" s="413" t="s">
        <v>384</v>
      </c>
      <c r="B17" s="414">
        <v>48157.071965388837</v>
      </c>
      <c r="C17" s="414">
        <v>84.199945107886236</v>
      </c>
      <c r="D17" s="414">
        <v>48094.430789432874</v>
      </c>
      <c r="E17" s="414">
        <v>84.090420517587731</v>
      </c>
      <c r="F17" s="414">
        <v>62.641175955960009</v>
      </c>
      <c r="G17" s="414">
        <v>0.1095245902985142</v>
      </c>
      <c r="H17" s="414">
        <v>9036.6374885599616</v>
      </c>
      <c r="I17" s="414">
        <v>15.800054892113749</v>
      </c>
      <c r="J17" s="414">
        <v>57193.709453948803</v>
      </c>
      <c r="K17" s="414">
        <v>100</v>
      </c>
      <c r="L17" s="414">
        <v>18.862451974972899</v>
      </c>
      <c r="M17" s="414">
        <v>15.8821742089286</v>
      </c>
      <c r="N17" s="990"/>
      <c r="O17" s="990"/>
    </row>
    <row r="18" spans="1:15" ht="15.2" customHeight="1">
      <c r="A18" s="994" t="s">
        <v>385</v>
      </c>
      <c r="B18" s="995">
        <v>47821.848049</v>
      </c>
      <c r="C18" s="995">
        <v>83.252338460598224</v>
      </c>
      <c r="D18" s="995">
        <v>47722.096720000001</v>
      </c>
      <c r="E18" s="995">
        <v>83.078682867127782</v>
      </c>
      <c r="F18" s="995">
        <v>99.751328999999998</v>
      </c>
      <c r="G18" s="995">
        <v>0.17365559347044393</v>
      </c>
      <c r="H18" s="995">
        <v>9620.1997460096136</v>
      </c>
      <c r="I18" s="995">
        <v>16.747661539401783</v>
      </c>
      <c r="J18" s="995">
        <v>57442.04779500961</v>
      </c>
      <c r="K18" s="995">
        <v>100</v>
      </c>
      <c r="L18" s="996">
        <v>18.448032647636101</v>
      </c>
      <c r="M18" s="996">
        <v>15.3584185791316</v>
      </c>
      <c r="N18" s="990"/>
      <c r="O18" s="990"/>
    </row>
    <row r="19" spans="1:15" ht="15.2" customHeight="1">
      <c r="A19" s="412" t="s">
        <v>386</v>
      </c>
      <c r="B19" s="236">
        <v>48140.492832244498</v>
      </c>
      <c r="C19" s="236">
        <v>82.769674012470574</v>
      </c>
      <c r="D19" s="236">
        <v>48027.683586364801</v>
      </c>
      <c r="E19" s="236">
        <v>82.575717034514568</v>
      </c>
      <c r="F19" s="236">
        <v>112.8092458797</v>
      </c>
      <c r="G19" s="236">
        <v>0.19395697795601632</v>
      </c>
      <c r="H19" s="236">
        <v>10021.501166899878</v>
      </c>
      <c r="I19" s="236">
        <v>17.230325987529422</v>
      </c>
      <c r="J19" s="236">
        <v>58161.993999144375</v>
      </c>
      <c r="K19" s="236">
        <v>100</v>
      </c>
      <c r="L19" s="236">
        <v>18.399999999999999</v>
      </c>
      <c r="M19" s="236">
        <v>15.2</v>
      </c>
      <c r="N19" s="990"/>
      <c r="O19" s="990"/>
    </row>
    <row r="20" spans="1:15" ht="15.2" customHeight="1">
      <c r="A20" s="991" t="s">
        <v>387</v>
      </c>
      <c r="B20" s="992">
        <v>53414.555515281907</v>
      </c>
      <c r="C20" s="992">
        <v>90.137747992257289</v>
      </c>
      <c r="D20" s="992">
        <v>53296.666818902209</v>
      </c>
      <c r="E20" s="992">
        <v>89.938809304049556</v>
      </c>
      <c r="F20" s="992">
        <v>117.88869637970001</v>
      </c>
      <c r="G20" s="992">
        <v>0.19893868820772964</v>
      </c>
      <c r="H20" s="992">
        <v>5844.2530361255995</v>
      </c>
      <c r="I20" s="992">
        <v>9.8622520077427165</v>
      </c>
      <c r="J20" s="992">
        <v>59258.808551407506</v>
      </c>
      <c r="K20" s="992">
        <v>100</v>
      </c>
      <c r="L20" s="997">
        <v>18.504164476425501</v>
      </c>
      <c r="M20" s="997">
        <v>16.679237143833301</v>
      </c>
      <c r="N20" s="990"/>
      <c r="O20" s="990"/>
    </row>
    <row r="21" spans="1:15" ht="15.2" customHeight="1">
      <c r="A21" s="413" t="s">
        <v>388</v>
      </c>
      <c r="B21" s="414">
        <v>52727.421827331797</v>
      </c>
      <c r="C21" s="414">
        <v>89.409609855351107</v>
      </c>
      <c r="D21" s="414">
        <v>52602.437734639228</v>
      </c>
      <c r="E21" s="414">
        <v>89.197674991508094</v>
      </c>
      <c r="F21" s="414">
        <v>124.98409269257</v>
      </c>
      <c r="G21" s="414">
        <v>0.21193486384299501</v>
      </c>
      <c r="H21" s="414">
        <v>6245.4580595566731</v>
      </c>
      <c r="I21" s="414">
        <v>10.5903901446489</v>
      </c>
      <c r="J21" s="414">
        <v>58972.879886888484</v>
      </c>
      <c r="K21" s="414">
        <v>100</v>
      </c>
      <c r="L21" s="414">
        <v>18.370056484372601</v>
      </c>
      <c r="M21" s="414">
        <v>16.4245958328851</v>
      </c>
      <c r="N21" s="990"/>
      <c r="O21" s="990"/>
    </row>
    <row r="22" spans="1:15" ht="15.2" customHeight="1">
      <c r="A22" s="991" t="s">
        <v>389</v>
      </c>
      <c r="B22" s="992">
        <v>53856.525819798022</v>
      </c>
      <c r="C22" s="992">
        <v>89.112801958266701</v>
      </c>
      <c r="D22" s="992">
        <v>53704.89915779802</v>
      </c>
      <c r="E22" s="992">
        <v>88.861915431578893</v>
      </c>
      <c r="F22" s="992">
        <v>151.62666200000001</v>
      </c>
      <c r="G22" s="992">
        <v>0.25088652668776501</v>
      </c>
      <c r="H22" s="992">
        <v>6579.825227742961</v>
      </c>
      <c r="I22" s="992">
        <v>10.887198041733299</v>
      </c>
      <c r="J22" s="992">
        <v>60436.351047540978</v>
      </c>
      <c r="K22" s="992">
        <v>100</v>
      </c>
      <c r="L22" s="993">
        <v>18.427864217250999</v>
      </c>
      <c r="M22" s="993">
        <v>16.421586145057201</v>
      </c>
      <c r="N22" s="990"/>
      <c r="O22" s="990"/>
    </row>
    <row r="23" spans="1:15" ht="15.2" customHeight="1">
      <c r="A23" s="413" t="s">
        <v>390</v>
      </c>
      <c r="B23" s="414">
        <v>53553.196204433858</v>
      </c>
      <c r="C23" s="414">
        <v>88.427338438187533</v>
      </c>
      <c r="D23" s="414">
        <v>53391.63035643386</v>
      </c>
      <c r="E23" s="414">
        <v>88.160560002282224</v>
      </c>
      <c r="F23" s="414">
        <v>161.56584799999999</v>
      </c>
      <c r="G23" s="414">
        <v>0.26677843590530465</v>
      </c>
      <c r="H23" s="414">
        <v>7008.6132430693115</v>
      </c>
      <c r="I23" s="414">
        <v>11.572661561812469</v>
      </c>
      <c r="J23" s="414">
        <v>60561.809447503168</v>
      </c>
      <c r="K23" s="414">
        <v>100</v>
      </c>
      <c r="L23" s="414">
        <v>17.793023800158299</v>
      </c>
      <c r="M23" s="414">
        <v>15.7338973741532</v>
      </c>
      <c r="N23" s="990"/>
      <c r="O23" s="990"/>
    </row>
    <row r="24" spans="1:15" ht="15.2" customHeight="1">
      <c r="A24" s="991" t="s">
        <v>391</v>
      </c>
      <c r="B24" s="992">
        <v>53420.139005475714</v>
      </c>
      <c r="C24" s="992">
        <v>87.547328539412376</v>
      </c>
      <c r="D24" s="992">
        <v>53229.293840475715</v>
      </c>
      <c r="E24" s="992">
        <v>87.234562892009251</v>
      </c>
      <c r="F24" s="992">
        <v>190.84516500000001</v>
      </c>
      <c r="G24" s="992">
        <v>0.31276564740314045</v>
      </c>
      <c r="H24" s="992">
        <v>7598.4436248632956</v>
      </c>
      <c r="I24" s="992">
        <v>12.452671460587611</v>
      </c>
      <c r="J24" s="992">
        <v>61018.582630339013</v>
      </c>
      <c r="K24" s="992">
        <v>100</v>
      </c>
      <c r="L24" s="993">
        <v>17.424042180741701</v>
      </c>
      <c r="M24" s="993">
        <v>15.2542834528198</v>
      </c>
      <c r="N24" s="990"/>
      <c r="O24" s="990"/>
    </row>
    <row r="25" spans="1:15" ht="15.2" customHeight="1">
      <c r="A25" s="599" t="s">
        <v>392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90"/>
      <c r="O25" s="990"/>
    </row>
    <row r="26" spans="1:15" ht="15.2" customHeight="1">
      <c r="A26" s="991" t="s">
        <v>393</v>
      </c>
      <c r="B26" s="992">
        <v>54465.553758000002</v>
      </c>
      <c r="C26" s="992">
        <v>85.70256567673465</v>
      </c>
      <c r="D26" s="992">
        <v>54270.18851</v>
      </c>
      <c r="E26" s="992">
        <v>85.39515481165715</v>
      </c>
      <c r="F26" s="992">
        <v>195.36524800000001</v>
      </c>
      <c r="G26" s="992">
        <v>0.30741086507749427</v>
      </c>
      <c r="H26" s="992">
        <v>9086.2819751810493</v>
      </c>
      <c r="I26" s="992">
        <v>14.297434323265366</v>
      </c>
      <c r="J26" s="992">
        <v>63551.835733181048</v>
      </c>
      <c r="K26" s="992">
        <v>100</v>
      </c>
      <c r="L26" s="993">
        <v>17.465090391107307</v>
      </c>
      <c r="M26" s="993">
        <v>14.968030562939813</v>
      </c>
      <c r="N26" s="990"/>
      <c r="O26" s="990"/>
    </row>
    <row r="27" spans="1:15" ht="15.2" customHeight="1">
      <c r="A27" s="413" t="s">
        <v>394</v>
      </c>
      <c r="B27" s="414">
        <v>54820.237005273586</v>
      </c>
      <c r="C27" s="414">
        <v>85.349745574229047</v>
      </c>
      <c r="D27" s="414">
        <v>54624.871757273584</v>
      </c>
      <c r="E27" s="414">
        <v>85.045580997026605</v>
      </c>
      <c r="F27" s="414">
        <v>195.36524800000001</v>
      </c>
      <c r="G27" s="414">
        <v>0.30416457720243201</v>
      </c>
      <c r="H27" s="414">
        <v>9409.8747969885517</v>
      </c>
      <c r="I27" s="414">
        <v>14.650254425770973</v>
      </c>
      <c r="J27" s="414">
        <v>64230.11180226213</v>
      </c>
      <c r="K27" s="414">
        <v>100</v>
      </c>
      <c r="L27" s="414">
        <v>17.496753270296026</v>
      </c>
      <c r="M27" s="414">
        <v>14.933434399948256</v>
      </c>
      <c r="N27" s="990"/>
      <c r="O27" s="990"/>
    </row>
    <row r="28" spans="1:15" ht="15.2" customHeight="1">
      <c r="A28" s="638" t="s">
        <v>395</v>
      </c>
      <c r="B28" s="639">
        <v>55296.675749386653</v>
      </c>
      <c r="C28" s="639">
        <v>84.611412184250696</v>
      </c>
      <c r="D28" s="639">
        <v>55101.310502386652</v>
      </c>
      <c r="E28" s="639">
        <v>84.312476864606694</v>
      </c>
      <c r="F28" s="639">
        <v>195.36524700000001</v>
      </c>
      <c r="G28" s="639">
        <v>0.29893531964402598</v>
      </c>
      <c r="H28" s="639">
        <v>10057.009199130722</v>
      </c>
      <c r="I28" s="639">
        <v>15.3885878157493</v>
      </c>
      <c r="J28" s="639">
        <v>65353.684948517373</v>
      </c>
      <c r="K28" s="639">
        <v>100</v>
      </c>
      <c r="L28" s="640">
        <v>17.435460291517099</v>
      </c>
      <c r="M28" s="640">
        <v>14.752389173476899</v>
      </c>
      <c r="N28" s="990"/>
      <c r="O28" s="990"/>
    </row>
    <row r="29" spans="1:15" ht="15.2" customHeight="1">
      <c r="A29" s="599" t="s">
        <v>396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8">
        <v>100</v>
      </c>
      <c r="L29" s="718">
        <v>17.2145366911152</v>
      </c>
      <c r="M29" s="600">
        <v>14.464506716440001</v>
      </c>
      <c r="N29" s="990"/>
      <c r="O29" s="990"/>
    </row>
    <row r="30" spans="1:15" ht="15.2" customHeight="1">
      <c r="A30" s="638" t="s">
        <v>397</v>
      </c>
      <c r="B30" s="639">
        <v>55443.485807249999</v>
      </c>
      <c r="C30" s="639">
        <v>83.296492872004407</v>
      </c>
      <c r="D30" s="639">
        <v>55248.120559249997</v>
      </c>
      <c r="E30" s="639">
        <v>83.002982466759619</v>
      </c>
      <c r="F30" s="639">
        <v>195.36524800000001</v>
      </c>
      <c r="G30" s="639">
        <v>0.29351040524478395</v>
      </c>
      <c r="H30" s="639">
        <v>11118.123085991063</v>
      </c>
      <c r="I30" s="639">
        <v>16.703507127995582</v>
      </c>
      <c r="J30" s="639">
        <v>66561.608893241064</v>
      </c>
      <c r="K30" s="639">
        <v>100</v>
      </c>
      <c r="L30" s="640">
        <v>17.0405376025743</v>
      </c>
      <c r="M30" s="640">
        <v>14.194170189479498</v>
      </c>
      <c r="N30" s="990"/>
      <c r="O30" s="990"/>
    </row>
    <row r="31" spans="1:15" ht="15.2" customHeight="1">
      <c r="A31" s="412" t="s">
        <v>398</v>
      </c>
      <c r="B31" s="236">
        <v>58624.242544000001</v>
      </c>
      <c r="C31" s="236">
        <v>83.520935862003839</v>
      </c>
      <c r="D31" s="236">
        <v>58428.877295999999</v>
      </c>
      <c r="E31" s="236">
        <v>83.242602400626893</v>
      </c>
      <c r="F31" s="236">
        <v>195.36524800000001</v>
      </c>
      <c r="G31" s="236">
        <v>0.27833346137693465</v>
      </c>
      <c r="H31" s="236">
        <v>11566.83223138444</v>
      </c>
      <c r="I31" s="236">
        <v>16.479064137996151</v>
      </c>
      <c r="J31" s="236">
        <v>70191.074775384448</v>
      </c>
      <c r="K31" s="236">
        <v>100</v>
      </c>
      <c r="L31" s="236">
        <v>17.4994340109054</v>
      </c>
      <c r="M31" s="236">
        <v>14.615691056461898</v>
      </c>
      <c r="N31" s="990"/>
      <c r="O31" s="990"/>
    </row>
    <row r="32" spans="1:15" ht="15.2" customHeight="1">
      <c r="A32" s="638" t="s">
        <v>399</v>
      </c>
      <c r="B32" s="639">
        <v>64302.381427</v>
      </c>
      <c r="C32" s="639">
        <v>89.179881043058685</v>
      </c>
      <c r="D32" s="639">
        <v>64107.016178999998</v>
      </c>
      <c r="E32" s="639">
        <v>88.908932297616545</v>
      </c>
      <c r="F32" s="639">
        <v>195.36524800000001</v>
      </c>
      <c r="G32" s="639">
        <v>0.2709487454421407</v>
      </c>
      <c r="H32" s="639">
        <v>7801.7531321758561</v>
      </c>
      <c r="I32" s="639">
        <v>10.820118956941307</v>
      </c>
      <c r="J32" s="639">
        <v>72104.134559175858</v>
      </c>
      <c r="K32" s="639">
        <v>100</v>
      </c>
      <c r="L32" s="640">
        <v>17.393867299977899</v>
      </c>
      <c r="M32" s="640">
        <v>15.5118301669077</v>
      </c>
      <c r="N32" s="990"/>
      <c r="O32" s="990"/>
    </row>
    <row r="33" spans="1:15" ht="15.2" customHeight="1">
      <c r="A33" s="599" t="s">
        <v>400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8">
        <v>100</v>
      </c>
      <c r="L33" s="718">
        <v>17.6303948757282</v>
      </c>
      <c r="M33" s="600">
        <v>15.585157118698699</v>
      </c>
      <c r="N33" s="990"/>
      <c r="O33" s="990"/>
    </row>
    <row r="34" spans="1:15" ht="15.2" customHeight="1">
      <c r="A34" s="998" t="s">
        <v>401</v>
      </c>
      <c r="B34" s="640">
        <v>65465.154299353715</v>
      </c>
      <c r="C34" s="640">
        <v>85.977590431713168</v>
      </c>
      <c r="D34" s="640">
        <v>65269.789051353713</v>
      </c>
      <c r="E34" s="640">
        <v>85.721010676316496</v>
      </c>
      <c r="F34" s="640">
        <v>195.36524800000001</v>
      </c>
      <c r="G34" s="640">
        <v>0.25657975539667965</v>
      </c>
      <c r="H34" s="640">
        <v>10676.958977650429</v>
      </c>
      <c r="I34" s="640">
        <v>14.022409568286834</v>
      </c>
      <c r="J34" s="640">
        <v>76142.113277004144</v>
      </c>
      <c r="K34" s="999">
        <v>100</v>
      </c>
      <c r="L34" s="999">
        <v>17.624836153007799</v>
      </c>
      <c r="M34" s="640">
        <v>15.153409441893501</v>
      </c>
      <c r="N34" s="990"/>
      <c r="O34" s="990"/>
    </row>
    <row r="35" spans="1:15" ht="15.2" customHeight="1">
      <c r="A35" s="599" t="s">
        <v>402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8">
        <v>100</v>
      </c>
      <c r="L35" s="718">
        <v>17.0680520558269</v>
      </c>
      <c r="M35" s="600">
        <v>14.727369857517401</v>
      </c>
      <c r="N35" s="990"/>
      <c r="O35" s="990"/>
    </row>
    <row r="36" spans="1:15" ht="15.2" customHeight="1">
      <c r="A36" s="998" t="s">
        <v>403</v>
      </c>
      <c r="B36" s="640">
        <v>65774.006373713622</v>
      </c>
      <c r="C36" s="640">
        <v>85.625428613954284</v>
      </c>
      <c r="D36" s="640">
        <v>65578.641125713621</v>
      </c>
      <c r="E36" s="640">
        <v>85.371099677364583</v>
      </c>
      <c r="F36" s="640">
        <v>195.36524800000001</v>
      </c>
      <c r="G36" s="640">
        <v>0.25432893658971129</v>
      </c>
      <c r="H36" s="640">
        <v>11041.966916485469</v>
      </c>
      <c r="I36" s="640">
        <v>14.374571386045703</v>
      </c>
      <c r="J36" s="640">
        <v>76815.973290199094</v>
      </c>
      <c r="K36" s="999">
        <v>100</v>
      </c>
      <c r="L36" s="999">
        <v>16.724465965688299</v>
      </c>
      <c r="M36" s="640">
        <v>14.3203956665155</v>
      </c>
      <c r="N36" s="990"/>
      <c r="O36" s="990"/>
    </row>
    <row r="37" spans="1:15" ht="15.2" customHeight="1">
      <c r="A37" s="599" t="s">
        <v>404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8">
        <v>100</v>
      </c>
      <c r="L37" s="718">
        <v>17.004107800936499</v>
      </c>
      <c r="M37" s="600">
        <v>14.406902790184201</v>
      </c>
      <c r="N37" s="990"/>
      <c r="O37" s="990"/>
    </row>
    <row r="38" spans="1:15" ht="15.2" customHeight="1">
      <c r="A38" s="998" t="s">
        <v>405</v>
      </c>
      <c r="B38" s="640">
        <v>65630.714080485355</v>
      </c>
      <c r="C38" s="640">
        <v>83.994879675456104</v>
      </c>
      <c r="D38" s="640">
        <v>65435.348832485353</v>
      </c>
      <c r="E38" s="640">
        <v>83.744849171774533</v>
      </c>
      <c r="F38" s="640">
        <v>195.36524800000001</v>
      </c>
      <c r="G38" s="640">
        <v>0.25003050368158192</v>
      </c>
      <c r="H38" s="640">
        <v>12505.851307872619</v>
      </c>
      <c r="I38" s="640">
        <v>16.005120324543906</v>
      </c>
      <c r="J38" s="640">
        <v>78136.565388357965</v>
      </c>
      <c r="K38" s="999">
        <v>100</v>
      </c>
      <c r="L38" s="999">
        <v>16.654718067403099</v>
      </c>
      <c r="M38" s="640">
        <v>13.9891104010016</v>
      </c>
      <c r="N38" s="990"/>
      <c r="O38" s="990"/>
    </row>
    <row r="39" spans="1:15" ht="15.2" customHeight="1">
      <c r="A39" s="599" t="s">
        <v>406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8">
        <v>100</v>
      </c>
      <c r="L39" s="718">
        <v>16.4967061897425</v>
      </c>
      <c r="M39" s="600">
        <v>13.854821465192799</v>
      </c>
      <c r="N39" s="990"/>
      <c r="O39" s="990"/>
    </row>
    <row r="40" spans="1:15" ht="15.2" customHeight="1">
      <c r="A40" s="998" t="s">
        <v>407</v>
      </c>
      <c r="B40" s="640">
        <v>66824.700808558904</v>
      </c>
      <c r="C40" s="640">
        <v>81.97775641490999</v>
      </c>
      <c r="D40" s="640">
        <v>66629.334381558903</v>
      </c>
      <c r="E40" s="640">
        <v>81.738089028891466</v>
      </c>
      <c r="F40" s="640">
        <v>195.36642699999999</v>
      </c>
      <c r="G40" s="640">
        <v>0.23966738601852453</v>
      </c>
      <c r="H40" s="640">
        <v>14690.948961535236</v>
      </c>
      <c r="I40" s="640">
        <v>18.02224358509002</v>
      </c>
      <c r="J40" s="640">
        <v>81515.649770094125</v>
      </c>
      <c r="K40" s="999">
        <v>100</v>
      </c>
      <c r="L40" s="999">
        <v>16.496706189742511</v>
      </c>
      <c r="M40" s="640">
        <v>13.486511221597205</v>
      </c>
      <c r="N40" s="990"/>
      <c r="O40" s="990"/>
    </row>
    <row r="41" spans="1:15" ht="15.2" customHeight="1">
      <c r="A41" s="599" t="s">
        <v>408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8">
        <v>100</v>
      </c>
      <c r="L41" s="718">
        <v>16.270771965530745</v>
      </c>
      <c r="M41" s="600">
        <v>13.196795007525331</v>
      </c>
      <c r="N41" s="990"/>
      <c r="O41" s="990"/>
    </row>
    <row r="42" spans="1:15" ht="15.2" customHeight="1">
      <c r="A42" s="1152" t="s">
        <v>409</v>
      </c>
      <c r="B42" s="996">
        <v>66824.210889307564</v>
      </c>
      <c r="C42" s="996">
        <v>80.884462766109877</v>
      </c>
      <c r="D42" s="996">
        <v>66628.845641307562</v>
      </c>
      <c r="E42" s="996">
        <v>80.647991389682801</v>
      </c>
      <c r="F42" s="996">
        <v>195.36524800000001</v>
      </c>
      <c r="G42" s="996">
        <v>0.23647137642707697</v>
      </c>
      <c r="H42" s="996">
        <v>15792.658412946777</v>
      </c>
      <c r="I42" s="996">
        <v>19.115537233890137</v>
      </c>
      <c r="J42" s="996">
        <v>82616.86930225433</v>
      </c>
      <c r="K42" s="1153">
        <v>100</v>
      </c>
      <c r="L42" s="1153">
        <v>15.979442825008441</v>
      </c>
      <c r="M42" s="996">
        <v>12.924886482025769</v>
      </c>
      <c r="N42" s="990"/>
      <c r="O42" s="990"/>
    </row>
    <row r="43" spans="1:15" ht="15.2" customHeight="1">
      <c r="A43" s="412" t="s">
        <v>410</v>
      </c>
      <c r="B43" s="236">
        <v>67793.472000971014</v>
      </c>
      <c r="C43" s="236">
        <v>81.274441149319898</v>
      </c>
      <c r="D43" s="236">
        <v>67598.106753397951</v>
      </c>
      <c r="E43" s="236">
        <v>81.040226838592901</v>
      </c>
      <c r="F43" s="236">
        <v>195.36524757305997</v>
      </c>
      <c r="G43" s="236">
        <v>0.23421431072702001</v>
      </c>
      <c r="H43" s="236">
        <v>15619.555566230263</v>
      </c>
      <c r="I43" s="236">
        <v>18.725558850680098</v>
      </c>
      <c r="J43" s="236">
        <v>83413.027567201265</v>
      </c>
      <c r="K43" s="1154">
        <v>100</v>
      </c>
      <c r="L43" s="1154">
        <v>17.823308700188829</v>
      </c>
      <c r="M43" s="236">
        <v>14.48579454039659</v>
      </c>
      <c r="N43" s="990"/>
      <c r="O43" s="990"/>
    </row>
    <row r="44" spans="1:15" ht="15.2" customHeight="1">
      <c r="A44" s="998" t="s">
        <v>411</v>
      </c>
      <c r="B44" s="640">
        <v>75061.391045086304</v>
      </c>
      <c r="C44" s="640">
        <v>87.944423089851853</v>
      </c>
      <c r="D44" s="640">
        <v>74904.025797086302</v>
      </c>
      <c r="E44" s="640">
        <v>87.760048729650634</v>
      </c>
      <c r="F44" s="640">
        <v>157.36524800000001</v>
      </c>
      <c r="G44" s="640">
        <v>0.18437436020122122</v>
      </c>
      <c r="H44" s="640">
        <v>10289.548113837856</v>
      </c>
      <c r="I44" s="640">
        <v>12.055576910148149</v>
      </c>
      <c r="J44" s="640">
        <v>85350.939158924157</v>
      </c>
      <c r="K44" s="999">
        <v>100</v>
      </c>
      <c r="L44" s="999">
        <v>17.6874938711459</v>
      </c>
      <c r="M44" s="640">
        <v>15.555164444032199</v>
      </c>
      <c r="N44" s="990"/>
      <c r="O44" s="990"/>
    </row>
    <row r="45" spans="1:15" ht="15.2" customHeight="1">
      <c r="A45" s="599" t="s">
        <v>412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8">
        <v>100</v>
      </c>
      <c r="L45" s="718">
        <v>17.499734529100099</v>
      </c>
      <c r="M45" s="600">
        <v>15.1950808776394</v>
      </c>
      <c r="N45" s="990"/>
      <c r="O45" s="990"/>
    </row>
    <row r="46" spans="1:15" ht="15.2" customHeight="1">
      <c r="A46" s="998" t="s">
        <v>413</v>
      </c>
      <c r="B46" s="640">
        <v>75222.709961373243</v>
      </c>
      <c r="C46" s="640">
        <v>85.780960201967105</v>
      </c>
      <c r="D46" s="640">
        <v>75184.568799373243</v>
      </c>
      <c r="E46" s="640">
        <v>85.737465551199293</v>
      </c>
      <c r="F46" s="640">
        <v>38.141162000000001</v>
      </c>
      <c r="G46" s="640">
        <v>4.3494650767817819E-2</v>
      </c>
      <c r="H46" s="640">
        <v>12468.905735472565</v>
      </c>
      <c r="I46" s="640">
        <v>14.219039798032892</v>
      </c>
      <c r="J46" s="640">
        <v>87691.615696845809</v>
      </c>
      <c r="K46" s="999">
        <v>100</v>
      </c>
      <c r="L46" s="999">
        <v>17.223556547290698</v>
      </c>
      <c r="M46" s="640">
        <v>14.7745321871947</v>
      </c>
      <c r="N46" s="990"/>
      <c r="O46" s="990"/>
    </row>
    <row r="47" spans="1:15" ht="15.2" customHeight="1">
      <c r="A47" s="599" t="s">
        <v>414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8">
        <v>100</v>
      </c>
      <c r="L47" s="718">
        <v>17.247135361054401</v>
      </c>
      <c r="M47" s="600">
        <v>14.6484508202348</v>
      </c>
      <c r="N47" s="990"/>
      <c r="O47" s="990"/>
    </row>
    <row r="48" spans="1:15" ht="15.2" customHeight="1">
      <c r="A48" s="998" t="s">
        <v>1173</v>
      </c>
      <c r="B48" s="640">
        <v>75216.624964792922</v>
      </c>
      <c r="C48" s="640">
        <v>84.643567405958194</v>
      </c>
      <c r="D48" s="640">
        <v>75178.483802792922</v>
      </c>
      <c r="E48" s="640">
        <v>84.600645990404118</v>
      </c>
      <c r="F48" s="640">
        <v>38.141162000000001</v>
      </c>
      <c r="G48" s="640">
        <v>4.292141555407078E-2</v>
      </c>
      <c r="H48" s="640">
        <v>13646.152526669825</v>
      </c>
      <c r="I48" s="640">
        <v>15.356432594041797</v>
      </c>
      <c r="J48" s="640">
        <v>88862.777491462752</v>
      </c>
      <c r="K48" s="999">
        <v>100</v>
      </c>
      <c r="L48" s="999">
        <v>16.777422743155199</v>
      </c>
      <c r="M48" s="640">
        <v>14.201009128585202</v>
      </c>
    </row>
    <row r="49" spans="1:13" ht="15.2" customHeight="1">
      <c r="A49" s="599" t="s">
        <v>1182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8">
        <v>100</v>
      </c>
      <c r="L49" s="718">
        <v>16.436111401089974</v>
      </c>
      <c r="M49" s="600">
        <v>13.941287761618645</v>
      </c>
    </row>
    <row r="50" spans="1:13" ht="15.2" customHeight="1">
      <c r="A50" s="1219" t="s">
        <v>1213</v>
      </c>
      <c r="B50" s="993">
        <v>75367.270378423651</v>
      </c>
      <c r="C50" s="993">
        <v>83.478599447013636</v>
      </c>
      <c r="D50" s="993">
        <v>75329.129216423651</v>
      </c>
      <c r="E50" s="993">
        <v>83.43635337960194</v>
      </c>
      <c r="F50" s="993">
        <v>38.141162000000001</v>
      </c>
      <c r="G50" s="993">
        <v>4.2246067411686093E-2</v>
      </c>
      <c r="H50" s="993">
        <v>14916.07275104693</v>
      </c>
      <c r="I50" s="993">
        <v>16.521400552986364</v>
      </c>
      <c r="J50" s="993">
        <v>90283.343129470581</v>
      </c>
      <c r="K50" s="1220">
        <v>100</v>
      </c>
      <c r="L50" s="1220">
        <v>16.444181525086702</v>
      </c>
      <c r="M50" s="993">
        <v>13.727372427667001</v>
      </c>
    </row>
    <row r="51" spans="1:13" ht="15.2" customHeight="1">
      <c r="A51" s="413" t="s">
        <v>1228</v>
      </c>
      <c r="B51" s="414">
        <v>76541.724111537071</v>
      </c>
      <c r="C51" s="414">
        <v>83.500516922868712</v>
      </c>
      <c r="D51" s="414">
        <v>76496.848699537077</v>
      </c>
      <c r="E51" s="414">
        <v>83.451561661635438</v>
      </c>
      <c r="F51" s="414">
        <v>44.875411999999997</v>
      </c>
      <c r="G51" s="414">
        <v>4.8955261233289957E-2</v>
      </c>
      <c r="H51" s="414">
        <v>15124.443874273557</v>
      </c>
      <c r="I51" s="414">
        <v>16.499483077131281</v>
      </c>
      <c r="J51" s="414">
        <v>91666.167985810636</v>
      </c>
      <c r="K51" s="1221">
        <v>100</v>
      </c>
      <c r="L51" s="1221">
        <v>15.88059690849734</v>
      </c>
      <c r="M51" s="414">
        <v>13.260380509032387</v>
      </c>
    </row>
    <row r="52" spans="1:13" ht="15.2" customHeight="1">
      <c r="A52" s="998" t="s">
        <v>1229</v>
      </c>
      <c r="B52" s="640">
        <v>77519.86310064845</v>
      </c>
      <c r="C52" s="640">
        <v>82.861491860028806</v>
      </c>
      <c r="D52" s="640">
        <v>77474.987688848443</v>
      </c>
      <c r="E52" s="640">
        <v>82.813524237011279</v>
      </c>
      <c r="F52" s="640">
        <v>44.875411799999995</v>
      </c>
      <c r="G52" s="640">
        <v>4.7967623017513242E-2</v>
      </c>
      <c r="H52" s="640">
        <v>16033.681930373272</v>
      </c>
      <c r="I52" s="640">
        <v>17.13850813997119</v>
      </c>
      <c r="J52" s="640">
        <v>93553.545031021727</v>
      </c>
      <c r="K52" s="999">
        <v>100</v>
      </c>
      <c r="L52" s="999">
        <v>16.111669046015294</v>
      </c>
      <c r="M52" s="640">
        <v>13.350369335078744</v>
      </c>
    </row>
    <row r="53" spans="1:13" ht="15.2" customHeight="1">
      <c r="A53" s="599" t="s">
        <v>1248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8">
        <v>100</v>
      </c>
      <c r="L53" s="718">
        <v>15.871555172042562</v>
      </c>
      <c r="M53" s="600">
        <v>13.069620838369081</v>
      </c>
    </row>
    <row r="54" spans="1:13" ht="15.2" customHeight="1">
      <c r="A54" s="998" t="s">
        <v>1255</v>
      </c>
      <c r="B54" s="640">
        <v>78966.214563820555</v>
      </c>
      <c r="C54" s="640">
        <v>81.789458442570123</v>
      </c>
      <c r="D54" s="640">
        <v>78921.339151820561</v>
      </c>
      <c r="E54" s="640">
        <v>81.74297861996321</v>
      </c>
      <c r="F54" s="640">
        <v>44.875411999999997</v>
      </c>
      <c r="G54" s="640">
        <v>4.6479822606930773E-2</v>
      </c>
      <c r="H54" s="640">
        <v>17581.942212725455</v>
      </c>
      <c r="I54" s="640">
        <v>18.21054155742987</v>
      </c>
      <c r="J54" s="640">
        <v>96548.156776546006</v>
      </c>
      <c r="K54" s="999">
        <v>100</v>
      </c>
      <c r="L54" s="999">
        <v>15.904652127649374</v>
      </c>
      <c r="M54" s="640">
        <v>13.008328842379131</v>
      </c>
    </row>
    <row r="55" spans="1:13" ht="15.2" customHeight="1">
      <c r="A55" s="1300" t="s">
        <v>1258</v>
      </c>
      <c r="B55" s="1301">
        <v>84910.789192666431</v>
      </c>
      <c r="C55" s="1301">
        <v>80.169215661301337</v>
      </c>
      <c r="D55" s="1301">
        <v>84865.913780666437</v>
      </c>
      <c r="E55" s="1301">
        <v>80.126846174258233</v>
      </c>
      <c r="F55" s="1301">
        <v>44.875411999999997</v>
      </c>
      <c r="G55" s="1301">
        <v>4.2369487043096156E-2</v>
      </c>
      <c r="H55" s="1301">
        <v>21003.667487809631</v>
      </c>
      <c r="I55" s="1301">
        <v>19.830784338698663</v>
      </c>
      <c r="J55" s="1301">
        <v>105914.45668047607</v>
      </c>
      <c r="K55" s="1302">
        <v>100</v>
      </c>
      <c r="L55" s="1302">
        <v>17.537115415739834</v>
      </c>
      <c r="M55" s="1301">
        <v>14.05936787841579</v>
      </c>
    </row>
    <row r="56" spans="1:13" ht="15.2" customHeight="1">
      <c r="A56" s="998" t="s">
        <v>1274</v>
      </c>
      <c r="B56" s="640">
        <v>94679.13276475</v>
      </c>
      <c r="C56" s="640">
        <v>86.157603757198743</v>
      </c>
      <c r="D56" s="640">
        <v>94634.257352750006</v>
      </c>
      <c r="E56" s="640">
        <v>86.116767325213843</v>
      </c>
      <c r="F56" s="640">
        <v>44.875411999999997</v>
      </c>
      <c r="G56" s="640">
        <v>4.0836431984900112E-2</v>
      </c>
      <c r="H56" s="640">
        <v>15211.496310271443</v>
      </c>
      <c r="I56" s="640">
        <v>13.842396242801266</v>
      </c>
      <c r="J56" s="640">
        <v>109890.62907502144</v>
      </c>
      <c r="K56" s="999">
        <v>100</v>
      </c>
      <c r="L56" s="999">
        <v>17.723920779313207</v>
      </c>
      <c r="M56" s="640">
        <v>15.270505435280482</v>
      </c>
    </row>
    <row r="57" spans="1:13" ht="15.2" customHeight="1">
      <c r="A57" s="599" t="s">
        <v>1295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8">
        <v>100</v>
      </c>
      <c r="L57" s="718">
        <v>17.693235460524296</v>
      </c>
      <c r="M57" s="600">
        <v>15.097781025628928</v>
      </c>
    </row>
    <row r="58" spans="1:13" ht="15.2" customHeight="1">
      <c r="A58" s="998" t="s">
        <v>1302</v>
      </c>
      <c r="B58" s="640">
        <v>94636.777857491426</v>
      </c>
      <c r="C58" s="640">
        <v>84.95423305209512</v>
      </c>
      <c r="D58" s="640">
        <v>94581.80107049142</v>
      </c>
      <c r="E58" s="640">
        <v>84.904881088926132</v>
      </c>
      <c r="F58" s="640">
        <v>54.976787000000002</v>
      </c>
      <c r="G58" s="640">
        <v>4.9351963168975083E-2</v>
      </c>
      <c r="H58" s="640">
        <v>16760.588062413764</v>
      </c>
      <c r="I58" s="640">
        <v>15.045766947904896</v>
      </c>
      <c r="J58" s="640">
        <v>111397.36591990518</v>
      </c>
      <c r="K58" s="999">
        <v>100</v>
      </c>
      <c r="L58" s="999">
        <v>17.453533775678927</v>
      </c>
      <c r="M58" s="640">
        <v>14.827515759616411</v>
      </c>
    </row>
    <row r="59" spans="1:13" ht="15.2" customHeight="1">
      <c r="A59" s="599" t="s">
        <v>1305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8">
        <v>100</v>
      </c>
      <c r="L59" s="718">
        <v>17.225065515317322</v>
      </c>
      <c r="M59" s="600">
        <v>14.497436588777985</v>
      </c>
    </row>
    <row r="60" spans="1:13" ht="15.2" customHeight="1">
      <c r="A60" s="998" t="s">
        <v>1316</v>
      </c>
      <c r="B60" s="640">
        <v>94945.826712220529</v>
      </c>
      <c r="C60" s="640">
        <v>83.488282674534034</v>
      </c>
      <c r="D60" s="640">
        <v>94890.849925220522</v>
      </c>
      <c r="E60" s="640">
        <v>83.439940186058934</v>
      </c>
      <c r="F60" s="640">
        <v>54.976787000000002</v>
      </c>
      <c r="G60" s="640">
        <v>4.8342488475092468E-2</v>
      </c>
      <c r="H60" s="640">
        <v>18777.708699750929</v>
      </c>
      <c r="I60" s="640">
        <v>16.51171732546598</v>
      </c>
      <c r="J60" s="640">
        <v>113723.53541197145</v>
      </c>
      <c r="K60" s="999">
        <v>100</v>
      </c>
      <c r="L60" s="999">
        <v>17.102336997777602</v>
      </c>
      <c r="M60" s="640">
        <v>14.278447456655998</v>
      </c>
    </row>
    <row r="61" spans="1:13" ht="15.2" customHeight="1">
      <c r="A61" s="599" t="s">
        <v>1348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8">
        <v>100</v>
      </c>
      <c r="L61" s="718">
        <v>17.252837828592941</v>
      </c>
      <c r="M61" s="600">
        <v>14.18790273280214</v>
      </c>
    </row>
    <row r="62" spans="1:13" ht="15.2" customHeight="1">
      <c r="A62" s="998" t="s">
        <v>1357</v>
      </c>
      <c r="B62" s="640">
        <v>95054.882713437648</v>
      </c>
      <c r="C62" s="640">
        <v>81.305774343333965</v>
      </c>
      <c r="D62" s="640">
        <v>94884.905926437641</v>
      </c>
      <c r="E62" s="640">
        <v>81.160383660678633</v>
      </c>
      <c r="F62" s="640">
        <v>169.976787</v>
      </c>
      <c r="G62" s="640">
        <v>0.14539068265530805</v>
      </c>
      <c r="H62" s="640">
        <v>21855.488636135444</v>
      </c>
      <c r="I62" s="640">
        <v>18.694225656666045</v>
      </c>
      <c r="J62" s="640">
        <v>116910.37134957309</v>
      </c>
      <c r="K62" s="999">
        <v>100</v>
      </c>
      <c r="L62" s="999">
        <v>17.135048739212948</v>
      </c>
      <c r="M62" s="640">
        <v>13.931784061524766</v>
      </c>
    </row>
    <row r="63" spans="1:13" ht="15.2" customHeight="1">
      <c r="A63" s="599" t="s">
        <v>1361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8">
        <v>100</v>
      </c>
      <c r="L63" s="718">
        <v>17.011423515850499</v>
      </c>
      <c r="M63" s="600">
        <v>13.785743579341766</v>
      </c>
    </row>
    <row r="64" spans="1:13" ht="15.2" customHeight="1">
      <c r="A64" s="998" t="s">
        <v>1366</v>
      </c>
      <c r="B64" s="640">
        <v>97989.414019753996</v>
      </c>
      <c r="C64" s="640">
        <v>81.92765921868407</v>
      </c>
      <c r="D64" s="640">
        <v>97767.925232754002</v>
      </c>
      <c r="E64" s="640">
        <v>81.742475359349669</v>
      </c>
      <c r="F64" s="640">
        <v>221.488787</v>
      </c>
      <c r="G64" s="640">
        <v>0.18518385933441323</v>
      </c>
      <c r="H64" s="640">
        <v>21615.387282083942</v>
      </c>
      <c r="I64" s="640">
        <v>18.07234078131593</v>
      </c>
      <c r="J64" s="640">
        <v>119604.80130183794</v>
      </c>
      <c r="K64" s="999">
        <v>100</v>
      </c>
      <c r="L64" s="999">
        <v>16.980467064375421</v>
      </c>
      <c r="M64" s="640">
        <v>13.911699190242382</v>
      </c>
    </row>
    <row r="65" spans="1:13" ht="15.2" customHeight="1">
      <c r="A65" s="599" t="s">
        <v>1388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8">
        <v>100</v>
      </c>
      <c r="L65" s="718">
        <v>17.053318790592407</v>
      </c>
      <c r="M65" s="600">
        <v>14.016855662989045</v>
      </c>
    </row>
    <row r="66" spans="1:13" ht="15.2" customHeight="1">
      <c r="A66" s="998" t="s">
        <v>1389</v>
      </c>
      <c r="B66" s="640">
        <v>101159.838825254</v>
      </c>
      <c r="C66" s="640">
        <v>81.712576842124889</v>
      </c>
      <c r="D66" s="640">
        <v>100938.386038254</v>
      </c>
      <c r="E66" s="640">
        <v>81.533696783746194</v>
      </c>
      <c r="F66" s="640">
        <v>221.452787</v>
      </c>
      <c r="G66" s="640">
        <v>0.17888005837868906</v>
      </c>
      <c r="H66" s="640">
        <v>22639.755722722097</v>
      </c>
      <c r="I66" s="640">
        <v>18.287423157875132</v>
      </c>
      <c r="J66" s="640">
        <v>123799.59454797608</v>
      </c>
      <c r="K66" s="999">
        <v>100</v>
      </c>
      <c r="L66" s="999">
        <v>17.37821390530932</v>
      </c>
      <c r="M66" s="640">
        <v>14.200186391164706</v>
      </c>
    </row>
    <row r="67" spans="1:13" ht="15.2" customHeight="1">
      <c r="A67" s="1492" t="s">
        <v>1407</v>
      </c>
      <c r="B67" s="1493">
        <v>102617.7489028784</v>
      </c>
      <c r="C67" s="1493">
        <v>82.230254169486273</v>
      </c>
      <c r="D67" s="1493">
        <v>102396.26011587841</v>
      </c>
      <c r="E67" s="1493">
        <v>82.052769480478531</v>
      </c>
      <c r="F67" s="1493">
        <v>221.488787</v>
      </c>
      <c r="G67" s="1493">
        <v>0.17748468900773492</v>
      </c>
      <c r="H67" s="1493">
        <v>22175.430857178166</v>
      </c>
      <c r="I67" s="1493">
        <v>17.769745830513738</v>
      </c>
      <c r="J67" s="1493">
        <v>124793.17976005656</v>
      </c>
      <c r="K67" s="1494">
        <v>100</v>
      </c>
      <c r="L67" s="1494">
        <v>17.367190332028095</v>
      </c>
      <c r="M67" s="1493">
        <v>14.281084752125148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WVH67"/>
  <sheetViews>
    <sheetView showZeros="0" zoomScaleNormal="100" zoomScaleSheetLayoutView="100" workbookViewId="0">
      <pane xSplit="1" ySplit="5" topLeftCell="B50" activePane="bottomRight" state="frozen"/>
      <selection activeCell="A16" sqref="A16"/>
      <selection pane="topRight" activeCell="A16" sqref="A16"/>
      <selection pane="bottomLeft" activeCell="A16" sqref="A16"/>
      <selection pane="bottomRight" activeCell="A66" sqref="A66"/>
    </sheetView>
  </sheetViews>
  <sheetFormatPr defaultRowHeight="12.75"/>
  <cols>
    <col min="1" max="1" width="17.85546875" style="787" customWidth="1"/>
    <col min="2" max="2" width="22.7109375" style="159" customWidth="1"/>
    <col min="3" max="6" width="22.7109375" style="36" customWidth="1"/>
    <col min="7" max="7" width="12.7109375" style="1002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20" customFormat="1" ht="15" customHeight="1">
      <c r="A1" s="408"/>
      <c r="B1" s="161"/>
      <c r="C1" s="129"/>
      <c r="D1" s="130"/>
      <c r="E1" s="130"/>
      <c r="F1" s="788" t="s">
        <v>822</v>
      </c>
      <c r="G1" s="1000"/>
    </row>
    <row r="2" spans="1:7" s="37" customFormat="1" ht="15.75">
      <c r="A2" s="1521" t="s">
        <v>833</v>
      </c>
      <c r="B2" s="1521"/>
      <c r="C2" s="1521"/>
      <c r="D2" s="1521"/>
      <c r="E2" s="1521"/>
      <c r="F2" s="1521"/>
      <c r="G2" s="1001"/>
    </row>
    <row r="3" spans="1:7">
      <c r="D3" s="38"/>
      <c r="E3" s="38"/>
    </row>
    <row r="4" spans="1:7" ht="76.5" customHeight="1">
      <c r="A4" s="786" t="s">
        <v>365</v>
      </c>
      <c r="B4" s="39" t="s">
        <v>834</v>
      </c>
      <c r="C4" s="39" t="s">
        <v>835</v>
      </c>
      <c r="D4" s="39" t="s">
        <v>1209</v>
      </c>
      <c r="E4" s="39" t="s">
        <v>1210</v>
      </c>
      <c r="F4" s="39" t="s">
        <v>1211</v>
      </c>
    </row>
    <row r="5" spans="1:7" ht="15" customHeight="1">
      <c r="A5" s="400">
        <v>1</v>
      </c>
      <c r="B5" s="407">
        <v>2</v>
      </c>
      <c r="C5" s="786">
        <v>3</v>
      </c>
      <c r="D5" s="786">
        <f>+C5+1</f>
        <v>4</v>
      </c>
      <c r="E5" s="786">
        <f>+D5+1</f>
        <v>5</v>
      </c>
      <c r="F5" s="786">
        <f>+E5+1</f>
        <v>6</v>
      </c>
    </row>
    <row r="6" spans="1:7" s="160" customFormat="1" ht="14.45" customHeight="1">
      <c r="A6" s="235" t="s">
        <v>374</v>
      </c>
      <c r="B6" s="560">
        <v>30873.839371999999</v>
      </c>
      <c r="C6" s="409">
        <v>11.320431752796283</v>
      </c>
      <c r="D6" s="409">
        <v>208.47301948247986</v>
      </c>
      <c r="E6" s="409">
        <v>112.75818320132258</v>
      </c>
      <c r="F6" s="409">
        <v>47.752457355150412</v>
      </c>
      <c r="G6" s="1003"/>
    </row>
    <row r="7" spans="1:7" s="160" customFormat="1" ht="14.45" customHeight="1">
      <c r="A7" s="1004" t="s">
        <v>375</v>
      </c>
      <c r="B7" s="1005">
        <v>28894.731385999999</v>
      </c>
      <c r="C7" s="1006">
        <v>10.509325682944995</v>
      </c>
      <c r="D7" s="1006">
        <v>198.04681152535485</v>
      </c>
      <c r="E7" s="1006">
        <v>111.80874668036458</v>
      </c>
      <c r="F7" s="1006">
        <v>47.196675502254507</v>
      </c>
      <c r="G7" s="1003"/>
    </row>
    <row r="8" spans="1:7" s="160" customFormat="1" ht="14.45" customHeight="1">
      <c r="A8" s="410" t="s">
        <v>376</v>
      </c>
      <c r="B8" s="561">
        <v>29430.903858999998</v>
      </c>
      <c r="C8" s="411">
        <v>10.550664561080186</v>
      </c>
      <c r="D8" s="411">
        <v>186.7953537832762</v>
      </c>
      <c r="E8" s="411">
        <v>110.48317808428484</v>
      </c>
      <c r="F8" s="411">
        <v>49.759721801044286</v>
      </c>
      <c r="G8" s="1003"/>
    </row>
    <row r="9" spans="1:7" s="160" customFormat="1" ht="14.45" customHeight="1">
      <c r="A9" s="1004" t="s">
        <v>377</v>
      </c>
      <c r="B9" s="1005">
        <v>32608.264200000001</v>
      </c>
      <c r="C9" s="1006">
        <v>11.30675094266913</v>
      </c>
      <c r="D9" s="1006">
        <v>189.78684659050342</v>
      </c>
      <c r="E9" s="1006">
        <v>109.20175362927066</v>
      </c>
      <c r="F9" s="1006">
        <v>48.714556008929236</v>
      </c>
      <c r="G9" s="1003"/>
    </row>
    <row r="10" spans="1:7" s="160" customFormat="1" ht="14.45" customHeight="1">
      <c r="A10" s="410" t="s">
        <v>378</v>
      </c>
      <c r="B10" s="561">
        <v>34637.552245999999</v>
      </c>
      <c r="C10" s="411">
        <v>11.4938236265697</v>
      </c>
      <c r="D10" s="411">
        <v>184.48737824201419</v>
      </c>
      <c r="E10" s="411">
        <v>107.13137088131867</v>
      </c>
      <c r="F10" s="411">
        <v>53.740815311122759</v>
      </c>
      <c r="G10" s="1003"/>
    </row>
    <row r="11" spans="1:7" s="160" customFormat="1" ht="14.45" customHeight="1">
      <c r="A11" s="1004" t="s">
        <v>379</v>
      </c>
      <c r="B11" s="1005">
        <v>32269.179125999999</v>
      </c>
      <c r="C11" s="1006">
        <v>10.418588249780393</v>
      </c>
      <c r="D11" s="1006">
        <v>210.93658727571304</v>
      </c>
      <c r="E11" s="1006">
        <v>107.58571492705637</v>
      </c>
      <c r="F11" s="1006">
        <v>52</v>
      </c>
      <c r="G11" s="1003"/>
    </row>
    <row r="12" spans="1:7" s="160" customFormat="1" ht="14.45" customHeight="1">
      <c r="A12" s="410" t="s">
        <v>380</v>
      </c>
      <c r="B12" s="561">
        <v>33790.059290999998</v>
      </c>
      <c r="C12" s="411">
        <v>10.69388068610567</v>
      </c>
      <c r="D12" s="411">
        <v>211.90980876565365</v>
      </c>
      <c r="E12" s="411">
        <v>107.81519628736527</v>
      </c>
      <c r="F12" s="411">
        <v>61.143716887550845</v>
      </c>
      <c r="G12" s="1003"/>
    </row>
    <row r="13" spans="1:7" s="160" customFormat="1" ht="14.45" customHeight="1">
      <c r="A13" s="1004" t="s">
        <v>381</v>
      </c>
      <c r="B13" s="1005">
        <v>31998.240000000002</v>
      </c>
      <c r="C13" s="1006">
        <v>10.299999999999999</v>
      </c>
      <c r="D13" s="1006">
        <v>188.85171626439012</v>
      </c>
      <c r="E13" s="1006">
        <v>107.47924404251246</v>
      </c>
      <c r="F13" s="1006">
        <v>61.5</v>
      </c>
      <c r="G13" s="1003"/>
    </row>
    <row r="14" spans="1:7" s="160" customFormat="1" ht="14.45" customHeight="1">
      <c r="A14" s="410" t="s">
        <v>382</v>
      </c>
      <c r="B14" s="561">
        <v>33746.7647630926</v>
      </c>
      <c r="C14" s="411">
        <v>10.5</v>
      </c>
      <c r="D14" s="411">
        <v>189.18217066977516</v>
      </c>
      <c r="E14" s="411">
        <v>108.59542275827177</v>
      </c>
      <c r="F14" s="411">
        <v>62.503600000000006</v>
      </c>
      <c r="G14" s="1003"/>
    </row>
    <row r="15" spans="1:7" s="160" customFormat="1" ht="14.45" customHeight="1">
      <c r="A15" s="1004" t="s">
        <v>383</v>
      </c>
      <c r="B15" s="1005">
        <v>33701.470844476098</v>
      </c>
      <c r="C15" s="1006">
        <v>10.464477059925329</v>
      </c>
      <c r="D15" s="1006">
        <v>200.95977843161492</v>
      </c>
      <c r="E15" s="1006">
        <v>107.18080791523181</v>
      </c>
      <c r="F15" s="1006">
        <v>59.3</v>
      </c>
      <c r="G15" s="1003"/>
    </row>
    <row r="16" spans="1:7" s="160" customFormat="1" ht="14.45" customHeight="1">
      <c r="A16" s="410" t="s">
        <v>384</v>
      </c>
      <c r="B16" s="561">
        <v>36024.060061117903</v>
      </c>
      <c r="C16" s="411">
        <v>10.806388426706516</v>
      </c>
      <c r="D16" s="411">
        <v>221.52288428314927</v>
      </c>
      <c r="E16" s="411">
        <v>108.50816903845649</v>
      </c>
      <c r="F16" s="411">
        <v>67.425989877261486</v>
      </c>
      <c r="G16" s="1003"/>
    </row>
    <row r="17" spans="1:7" s="160" customFormat="1" ht="14.45" customHeight="1">
      <c r="A17" s="1007" t="s">
        <v>385</v>
      </c>
      <c r="B17" s="1008">
        <v>38575.709472507297</v>
      </c>
      <c r="C17" s="1009">
        <v>11.418880668002998</v>
      </c>
      <c r="D17" s="1009">
        <v>224.11061797475162</v>
      </c>
      <c r="E17" s="1009">
        <v>107.96204365586135</v>
      </c>
      <c r="F17" s="1009">
        <v>60.578531414518167</v>
      </c>
      <c r="G17" s="1003"/>
    </row>
    <row r="18" spans="1:7" s="160" customFormat="1" ht="14.45" customHeight="1">
      <c r="A18" s="235" t="s">
        <v>386</v>
      </c>
      <c r="B18" s="560">
        <v>50475.681653790904</v>
      </c>
      <c r="C18" s="409">
        <v>14.150884426678701</v>
      </c>
      <c r="D18" s="409">
        <v>224.46605626333925</v>
      </c>
      <c r="E18" s="409">
        <v>109.94561736326027</v>
      </c>
      <c r="F18" s="409">
        <v>67.359140350929181</v>
      </c>
      <c r="G18" s="1003"/>
    </row>
    <row r="19" spans="1:7" s="160" customFormat="1" ht="14.45" customHeight="1">
      <c r="A19" s="1004" t="s">
        <v>387</v>
      </c>
      <c r="B19" s="1005">
        <v>46194.188297112603</v>
      </c>
      <c r="C19" s="1006">
        <v>13.181547990650881</v>
      </c>
      <c r="D19" s="1006">
        <v>135.31061788198357</v>
      </c>
      <c r="E19" s="1006">
        <v>110.2527607559781</v>
      </c>
      <c r="F19" s="1006">
        <v>66.838851859857385</v>
      </c>
      <c r="G19" s="1003"/>
    </row>
    <row r="20" spans="1:7" s="160" customFormat="1" ht="14.45" customHeight="1">
      <c r="A20" s="410" t="s">
        <v>388</v>
      </c>
      <c r="B20" s="561">
        <v>47573.115486682102</v>
      </c>
      <c r="C20" s="411">
        <v>13.425603951592301</v>
      </c>
      <c r="D20" s="411">
        <v>142.957379725127</v>
      </c>
      <c r="E20" s="411">
        <v>111.495515160949</v>
      </c>
      <c r="F20" s="411">
        <v>67.373029225917605</v>
      </c>
      <c r="G20" s="1003"/>
    </row>
    <row r="21" spans="1:7" s="160" customFormat="1" ht="14.45" customHeight="1">
      <c r="A21" s="1004" t="s">
        <v>389</v>
      </c>
      <c r="B21" s="1005">
        <v>49640.2083717243</v>
      </c>
      <c r="C21" s="1006">
        <v>13.837264593440931</v>
      </c>
      <c r="D21" s="1006">
        <v>152.02212626092484</v>
      </c>
      <c r="E21" s="1006">
        <v>111.84050287587186</v>
      </c>
      <c r="F21" s="1006">
        <v>71.57186252319849</v>
      </c>
      <c r="G21" s="1003"/>
    </row>
    <row r="22" spans="1:7" s="160" customFormat="1" ht="14.45" customHeight="1">
      <c r="A22" s="410" t="s">
        <v>390</v>
      </c>
      <c r="B22" s="561">
        <v>54551.8235956239</v>
      </c>
      <c r="C22" s="411">
        <v>14.772979350788232</v>
      </c>
      <c r="D22" s="411">
        <v>155.10486402265354</v>
      </c>
      <c r="E22" s="411">
        <v>112.39810660441746</v>
      </c>
      <c r="F22" s="411">
        <v>73.653308943891417</v>
      </c>
      <c r="G22" s="1003"/>
    </row>
    <row r="23" spans="1:7" s="160" customFormat="1" ht="14.45" customHeight="1">
      <c r="A23" s="1004" t="s">
        <v>391</v>
      </c>
      <c r="B23" s="1005">
        <v>60561.718169881999</v>
      </c>
      <c r="C23" s="1006">
        <v>15.936675630860304</v>
      </c>
      <c r="D23" s="1006">
        <v>160.76706761882832</v>
      </c>
      <c r="E23" s="1006">
        <v>113.46550389112417</v>
      </c>
      <c r="F23" s="1006">
        <v>78.025343408727835</v>
      </c>
      <c r="G23" s="1003"/>
    </row>
    <row r="24" spans="1:7" s="160" customFormat="1" ht="14.45" customHeight="1">
      <c r="A24" s="601" t="s">
        <v>392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1003"/>
    </row>
    <row r="25" spans="1:7" s="160" customFormat="1" ht="14.45" customHeight="1">
      <c r="A25" s="1004" t="s">
        <v>393</v>
      </c>
      <c r="B25" s="1005">
        <v>56550.501226000699</v>
      </c>
      <c r="C25" s="1006">
        <v>14.595492651021305</v>
      </c>
      <c r="D25" s="1006">
        <v>155.70467162898632</v>
      </c>
      <c r="E25" s="1006">
        <v>115.05401237636883</v>
      </c>
      <c r="F25" s="1006">
        <v>89.209214949961918</v>
      </c>
      <c r="G25" s="1003"/>
    </row>
    <row r="26" spans="1:7" s="160" customFormat="1" ht="14.45" customHeight="1">
      <c r="A26" s="410" t="s">
        <v>394</v>
      </c>
      <c r="B26" s="561">
        <v>55583.375459734198</v>
      </c>
      <c r="C26" s="411">
        <v>14.231037046850501</v>
      </c>
      <c r="D26" s="411">
        <v>152.40594727237092</v>
      </c>
      <c r="E26" s="411">
        <v>113.68500668855116</v>
      </c>
      <c r="F26" s="411">
        <v>90.55733760037262</v>
      </c>
      <c r="G26" s="1003"/>
    </row>
    <row r="27" spans="1:7" s="160" customFormat="1" ht="14.45" customHeight="1">
      <c r="A27" s="641" t="s">
        <v>395</v>
      </c>
      <c r="B27" s="642">
        <v>57062.846831486037</v>
      </c>
      <c r="C27" s="643">
        <v>14.434262412175453</v>
      </c>
      <c r="D27" s="643">
        <v>156.28551051185011</v>
      </c>
      <c r="E27" s="643">
        <v>112.67519921581891</v>
      </c>
      <c r="F27" s="643">
        <v>89.878592909965874</v>
      </c>
      <c r="G27" s="1003"/>
    </row>
    <row r="28" spans="1:7" s="160" customFormat="1" ht="14.45" customHeight="1">
      <c r="A28" s="601" t="s">
        <v>396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1003"/>
    </row>
    <row r="29" spans="1:7" s="160" customFormat="1" ht="14.45" customHeight="1">
      <c r="A29" s="641" t="s">
        <v>397</v>
      </c>
      <c r="B29" s="642">
        <v>62116.769625217203</v>
      </c>
      <c r="C29" s="643">
        <v>15.048466728647359</v>
      </c>
      <c r="D29" s="643">
        <v>173.80299272074703</v>
      </c>
      <c r="E29" s="643">
        <v>113.9981909130326</v>
      </c>
      <c r="F29" s="643">
        <v>97.900570416725856</v>
      </c>
      <c r="G29" s="1003"/>
    </row>
    <row r="30" spans="1:7" s="160" customFormat="1" ht="14.45" customHeight="1">
      <c r="A30" s="235" t="s">
        <v>398</v>
      </c>
      <c r="B30" s="560">
        <v>75992.201896104598</v>
      </c>
      <c r="C30" s="409">
        <v>17.694667074091932</v>
      </c>
      <c r="D30" s="409">
        <v>189.63281351021698</v>
      </c>
      <c r="E30" s="409">
        <v>115.42916409241231</v>
      </c>
      <c r="F30" s="409">
        <v>99.296783743784303</v>
      </c>
      <c r="G30" s="1003"/>
    </row>
    <row r="31" spans="1:7" s="160" customFormat="1" ht="14.45" customHeight="1">
      <c r="A31" s="641" t="s">
        <v>399</v>
      </c>
      <c r="B31" s="642">
        <v>65675.6163662045</v>
      </c>
      <c r="C31" s="643">
        <v>15.628984585391011</v>
      </c>
      <c r="D31" s="643">
        <v>169.52719324157491</v>
      </c>
      <c r="E31" s="643">
        <v>115.38320379493241</v>
      </c>
      <c r="F31" s="643">
        <v>107.31868000326695</v>
      </c>
      <c r="G31" s="1003"/>
    </row>
    <row r="32" spans="1:7" s="160" customFormat="1" ht="14.45" customHeight="1">
      <c r="A32" s="601" t="s">
        <v>400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1003"/>
    </row>
    <row r="33" spans="1:7" s="160" customFormat="1" ht="14.45" customHeight="1">
      <c r="A33" s="641" t="s">
        <v>401</v>
      </c>
      <c r="B33" s="642">
        <v>63920.31129227396</v>
      </c>
      <c r="C33" s="643">
        <v>14.722768112058841</v>
      </c>
      <c r="D33" s="643">
        <v>162.00409639260428</v>
      </c>
      <c r="E33" s="643">
        <v>113.31034132929791</v>
      </c>
      <c r="F33" s="643">
        <v>92.041592202565056</v>
      </c>
      <c r="G33" s="1003"/>
    </row>
    <row r="34" spans="1:7" s="160" customFormat="1" ht="14.45" customHeight="1">
      <c r="A34" s="601" t="s">
        <v>402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1003"/>
    </row>
    <row r="35" spans="1:7" s="160" customFormat="1" ht="14.45" customHeight="1">
      <c r="A35" s="641" t="s">
        <v>403</v>
      </c>
      <c r="B35" s="642">
        <v>91101.834473104798</v>
      </c>
      <c r="C35" s="643">
        <v>19.089763626370644</v>
      </c>
      <c r="D35" s="643">
        <v>195.8254143953433</v>
      </c>
      <c r="E35" s="643">
        <v>114.63001970221576</v>
      </c>
      <c r="F35" s="643">
        <v>99.758627154666399</v>
      </c>
      <c r="G35" s="1003"/>
    </row>
    <row r="36" spans="1:7" s="160" customFormat="1" ht="14.45" customHeight="1">
      <c r="A36" s="601" t="s">
        <v>404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1003"/>
    </row>
    <row r="37" spans="1:7" s="160" customFormat="1" ht="14.45" customHeight="1">
      <c r="A37" s="641" t="s">
        <v>405</v>
      </c>
      <c r="B37" s="642">
        <v>105752.585253232</v>
      </c>
      <c r="C37" s="643">
        <v>21.298874754273765</v>
      </c>
      <c r="D37" s="643">
        <v>256.14418621203691</v>
      </c>
      <c r="E37" s="643">
        <v>117.71258768387295</v>
      </c>
      <c r="F37" s="643">
        <v>107.69134608130597</v>
      </c>
      <c r="G37" s="1003"/>
    </row>
    <row r="38" spans="1:7" s="160" customFormat="1" ht="14.45" customHeight="1">
      <c r="A38" s="601" t="s">
        <v>406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1003"/>
    </row>
    <row r="39" spans="1:7" s="160" customFormat="1" ht="14.45" customHeight="1">
      <c r="A39" s="641" t="s">
        <v>407</v>
      </c>
      <c r="B39" s="642">
        <v>112937.328723919</v>
      </c>
      <c r="C39" s="643">
        <v>21.473194631990655</v>
      </c>
      <c r="D39" s="643">
        <v>211.69211202380626</v>
      </c>
      <c r="E39" s="643">
        <v>115.91374819074581</v>
      </c>
      <c r="F39" s="643">
        <v>107.04703662128104</v>
      </c>
      <c r="G39" s="1003"/>
    </row>
    <row r="40" spans="1:7" s="160" customFormat="1" ht="14.45" customHeight="1">
      <c r="A40" s="601" t="s">
        <v>408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1003"/>
    </row>
    <row r="41" spans="1:7" s="160" customFormat="1" ht="14.45" customHeight="1">
      <c r="A41" s="1007" t="s">
        <v>409</v>
      </c>
      <c r="B41" s="1008">
        <v>110921.045564185</v>
      </c>
      <c r="C41" s="1009">
        <v>20.751705539163773</v>
      </c>
      <c r="D41" s="1009">
        <v>230.07200873786778</v>
      </c>
      <c r="E41" s="1009">
        <v>114.89383901930879</v>
      </c>
      <c r="F41" s="1009">
        <v>116.25768448756723</v>
      </c>
      <c r="G41" s="1003"/>
    </row>
    <row r="42" spans="1:7" s="160" customFormat="1" ht="14.45" customHeight="1">
      <c r="A42" s="235" t="s">
        <v>410</v>
      </c>
      <c r="B42" s="560">
        <v>104472.85434200001</v>
      </c>
      <c r="C42" s="409">
        <v>19.439572764413001</v>
      </c>
      <c r="D42" s="409">
        <v>211.59162079558826</v>
      </c>
      <c r="E42" s="409">
        <v>115.55513173869679</v>
      </c>
      <c r="F42" s="409">
        <v>110.1063100625052</v>
      </c>
      <c r="G42" s="1003"/>
    </row>
    <row r="43" spans="1:7" s="160" customFormat="1" ht="14.45" customHeight="1">
      <c r="A43" s="641" t="s">
        <v>411</v>
      </c>
      <c r="B43" s="642">
        <v>99829.449206000005</v>
      </c>
      <c r="C43" s="643">
        <v>17.874763619645549</v>
      </c>
      <c r="D43" s="643">
        <v>223.20979962077087</v>
      </c>
      <c r="E43" s="643">
        <v>116.20458751264535</v>
      </c>
      <c r="F43" s="643">
        <v>121.07664052091272</v>
      </c>
      <c r="G43" s="1003"/>
    </row>
    <row r="44" spans="1:7" s="160" customFormat="1" ht="14.45" customHeight="1">
      <c r="A44" s="601" t="s">
        <v>412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1003"/>
    </row>
    <row r="45" spans="1:7" s="160" customFormat="1" ht="14.45" customHeight="1">
      <c r="A45" s="1169" t="s">
        <v>413</v>
      </c>
      <c r="B45" s="1170">
        <v>88285.283630000005</v>
      </c>
      <c r="C45" s="1171">
        <v>15.638212519888606</v>
      </c>
      <c r="D45" s="1171">
        <v>173.34817207281074</v>
      </c>
      <c r="E45" s="1171">
        <v>111.91877552362017</v>
      </c>
      <c r="F45" s="1171">
        <v>106.42643594426009</v>
      </c>
      <c r="G45" s="1003"/>
    </row>
    <row r="46" spans="1:7" s="160" customFormat="1" ht="14.45" customHeight="1">
      <c r="A46" s="601" t="s">
        <v>414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1003"/>
    </row>
    <row r="47" spans="1:7" ht="14.45" customHeight="1">
      <c r="A47" s="641" t="s">
        <v>1173</v>
      </c>
      <c r="B47" s="642">
        <v>82180.196404000002</v>
      </c>
      <c r="C47" s="643">
        <v>14.358551719149254</v>
      </c>
      <c r="D47" s="643">
        <v>157.3134481220666</v>
      </c>
      <c r="E47" s="643">
        <v>110.1252516296808</v>
      </c>
      <c r="F47" s="643">
        <v>94.801875957518803</v>
      </c>
    </row>
    <row r="48" spans="1:7" ht="14.45" customHeight="1">
      <c r="A48" s="601" t="s">
        <v>1182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</row>
    <row r="49" spans="1:16128" ht="14.45" customHeight="1">
      <c r="A49" s="1004" t="s">
        <v>1213</v>
      </c>
      <c r="B49" s="1005">
        <v>80543.841297999999</v>
      </c>
      <c r="C49" s="1006">
        <v>13.787450761048714</v>
      </c>
      <c r="D49" s="1006">
        <v>151.79989011721645</v>
      </c>
      <c r="E49" s="1006">
        <v>109.98659645815931</v>
      </c>
      <c r="F49" s="1006">
        <v>87.30482645534552</v>
      </c>
    </row>
    <row r="50" spans="1:16128" ht="14.45" customHeight="1">
      <c r="A50" s="410" t="s">
        <v>1228</v>
      </c>
      <c r="B50" s="561">
        <v>88016.156778999997</v>
      </c>
      <c r="C50" s="411">
        <v>14.395663367262616</v>
      </c>
      <c r="D50" s="411">
        <v>160.84846963087978</v>
      </c>
      <c r="E50" s="411">
        <v>111.10112859282457</v>
      </c>
      <c r="F50" s="411">
        <v>85.037878496749599</v>
      </c>
    </row>
    <row r="51" spans="1:16128" ht="14.45" customHeight="1">
      <c r="A51" s="641" t="s">
        <v>1229</v>
      </c>
      <c r="B51" s="642">
        <v>83961.276912000001</v>
      </c>
      <c r="C51" s="643">
        <v>13.634465255334938</v>
      </c>
      <c r="D51" s="643">
        <v>161.932082318905</v>
      </c>
      <c r="E51" s="643">
        <v>111.396815942708</v>
      </c>
      <c r="F51" s="643">
        <v>82.198476012106681</v>
      </c>
    </row>
    <row r="52" spans="1:16128" s="1002" customFormat="1" ht="14.45" customHeight="1">
      <c r="A52" s="601" t="s">
        <v>1248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</row>
    <row r="53" spans="1:16128" s="1002" customFormat="1" ht="14.45" customHeight="1">
      <c r="A53" s="641" t="s">
        <v>1255</v>
      </c>
      <c r="B53" s="642">
        <v>87954.926703000005</v>
      </c>
      <c r="C53" s="643">
        <v>13.929128833479421</v>
      </c>
      <c r="D53" s="643">
        <v>154.36095621106728</v>
      </c>
      <c r="E53" s="643">
        <v>112.13580916043173</v>
      </c>
      <c r="F53" s="643">
        <v>81.905168177013834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</row>
    <row r="54" spans="1:16128" s="1002" customFormat="1" ht="14.45" customHeight="1">
      <c r="A54" s="235" t="s">
        <v>1258</v>
      </c>
      <c r="B54" s="560">
        <v>96909.476043594041</v>
      </c>
      <c r="C54" s="409">
        <v>14.85983634180093</v>
      </c>
      <c r="D54" s="409">
        <v>164.82340663629947</v>
      </c>
      <c r="E54" s="409">
        <v>111.7627305295875</v>
      </c>
      <c r="F54" s="409">
        <v>87.388441850405911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</row>
    <row r="55" spans="1:16128" s="1002" customFormat="1" ht="14.45" customHeight="1">
      <c r="A55" s="1333" t="s">
        <v>1274</v>
      </c>
      <c r="B55" s="1334">
        <v>98127.964776936904</v>
      </c>
      <c r="C55" s="1335">
        <v>15.041382560120233</v>
      </c>
      <c r="D55" s="1335">
        <v>165.68293344493776</v>
      </c>
      <c r="E55" s="1335">
        <v>111.95733774692931</v>
      </c>
      <c r="F55" s="1335">
        <v>96.735381946825058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  <c r="ABF55" s="36"/>
      <c r="ABG55" s="36"/>
      <c r="ABH55" s="36"/>
      <c r="ABI55" s="36"/>
      <c r="ABJ55" s="36"/>
      <c r="ABK55" s="36"/>
      <c r="ABL55" s="36"/>
      <c r="ABM55" s="36"/>
      <c r="ABN55" s="36"/>
      <c r="ABO55" s="36"/>
      <c r="ABP55" s="36"/>
      <c r="ABQ55" s="36"/>
      <c r="ABR55" s="36"/>
      <c r="ABS55" s="36"/>
      <c r="ABT55" s="36"/>
      <c r="ABU55" s="36"/>
      <c r="ABV55" s="36"/>
      <c r="ABW55" s="36"/>
      <c r="ABX55" s="36"/>
      <c r="ABY55" s="36"/>
      <c r="ABZ55" s="36"/>
      <c r="ACA55" s="36"/>
      <c r="ACB55" s="36"/>
      <c r="ACC55" s="36"/>
      <c r="ACD55" s="36"/>
      <c r="ACE55" s="36"/>
      <c r="ACF55" s="36"/>
      <c r="ACG55" s="36"/>
      <c r="ACH55" s="36"/>
      <c r="ACI55" s="36"/>
      <c r="ACJ55" s="36"/>
      <c r="ACK55" s="36"/>
      <c r="ACL55" s="36"/>
      <c r="ACM55" s="36"/>
      <c r="ACN55" s="36"/>
      <c r="ACO55" s="36"/>
      <c r="ACP55" s="36"/>
      <c r="ACQ55" s="36"/>
      <c r="ACR55" s="36"/>
      <c r="ACS55" s="36"/>
      <c r="ACT55" s="36"/>
      <c r="ACU55" s="36"/>
      <c r="ACV55" s="36"/>
      <c r="ACW55" s="36"/>
      <c r="ACX55" s="36"/>
      <c r="ACY55" s="36"/>
      <c r="ACZ55" s="36"/>
      <c r="ADA55" s="36"/>
      <c r="ADB55" s="36"/>
      <c r="ADC55" s="36"/>
      <c r="ADD55" s="36"/>
      <c r="ADE55" s="36"/>
      <c r="ADF55" s="36"/>
      <c r="ADG55" s="36"/>
      <c r="ADH55" s="36"/>
      <c r="ADI55" s="36"/>
      <c r="ADJ55" s="36"/>
      <c r="ADK55" s="36"/>
      <c r="ADL55" s="36"/>
      <c r="ADM55" s="36"/>
      <c r="ADN55" s="36"/>
      <c r="ADO55" s="36"/>
      <c r="ADP55" s="36"/>
      <c r="ADQ55" s="36"/>
      <c r="ADR55" s="36"/>
      <c r="ADS55" s="36"/>
      <c r="ADT55" s="36"/>
      <c r="ADU55" s="36"/>
      <c r="ADV55" s="36"/>
      <c r="ADW55" s="36"/>
      <c r="ADX55" s="36"/>
      <c r="ADY55" s="36"/>
      <c r="ADZ55" s="36"/>
      <c r="AEA55" s="36"/>
      <c r="AEB55" s="36"/>
      <c r="AEC55" s="36"/>
      <c r="AED55" s="36"/>
      <c r="AEE55" s="36"/>
      <c r="AEF55" s="36"/>
      <c r="AEG55" s="36"/>
      <c r="AEH55" s="36"/>
      <c r="AEI55" s="36"/>
      <c r="AEJ55" s="36"/>
      <c r="AEK55" s="36"/>
      <c r="AEL55" s="36"/>
      <c r="AEM55" s="36"/>
      <c r="AEN55" s="36"/>
      <c r="AEO55" s="36"/>
      <c r="AEP55" s="36"/>
      <c r="AEQ55" s="36"/>
      <c r="AER55" s="36"/>
      <c r="AES55" s="36"/>
      <c r="AET55" s="36"/>
      <c r="AEU55" s="36"/>
      <c r="AEV55" s="36"/>
      <c r="AEW55" s="36"/>
      <c r="AEX55" s="36"/>
      <c r="AEY55" s="36"/>
      <c r="AEZ55" s="36"/>
      <c r="AFA55" s="36"/>
      <c r="AFB55" s="36"/>
      <c r="AFC55" s="36"/>
      <c r="AFD55" s="36"/>
      <c r="AFE55" s="36"/>
      <c r="AFF55" s="36"/>
      <c r="AFG55" s="36"/>
      <c r="AFH55" s="36"/>
      <c r="AFI55" s="36"/>
      <c r="AFJ55" s="36"/>
      <c r="AFK55" s="36"/>
      <c r="AFL55" s="36"/>
      <c r="AFM55" s="36"/>
      <c r="AFN55" s="36"/>
      <c r="AFO55" s="36"/>
      <c r="AFP55" s="36"/>
      <c r="AFQ55" s="36"/>
      <c r="AFR55" s="36"/>
      <c r="AFS55" s="36"/>
      <c r="AFT55" s="36"/>
      <c r="AFU55" s="36"/>
      <c r="AFV55" s="36"/>
      <c r="AFW55" s="36"/>
      <c r="AFX55" s="36"/>
      <c r="AFY55" s="36"/>
      <c r="AFZ55" s="36"/>
      <c r="AGA55" s="36"/>
      <c r="AGB55" s="36"/>
      <c r="AGC55" s="36"/>
      <c r="AGD55" s="36"/>
      <c r="AGE55" s="36"/>
      <c r="AGF55" s="36"/>
      <c r="AGG55" s="36"/>
      <c r="AGH55" s="36"/>
      <c r="AGI55" s="36"/>
      <c r="AGJ55" s="36"/>
      <c r="AGK55" s="36"/>
      <c r="AGL55" s="36"/>
      <c r="AGM55" s="36"/>
      <c r="AGN55" s="36"/>
      <c r="AGO55" s="36"/>
      <c r="AGP55" s="36"/>
      <c r="AGQ55" s="36"/>
      <c r="AGR55" s="36"/>
      <c r="AGS55" s="36"/>
      <c r="AGT55" s="36"/>
      <c r="AGU55" s="36"/>
      <c r="AGV55" s="36"/>
      <c r="AGW55" s="36"/>
      <c r="AGX55" s="36"/>
      <c r="AGY55" s="36"/>
      <c r="AGZ55" s="36"/>
      <c r="AHA55" s="36"/>
      <c r="AHB55" s="36"/>
      <c r="AHC55" s="36"/>
      <c r="AHD55" s="36"/>
      <c r="AHE55" s="36"/>
      <c r="AHF55" s="36"/>
      <c r="AHG55" s="36"/>
      <c r="AHH55" s="36"/>
      <c r="AHI55" s="36"/>
      <c r="AHJ55" s="36"/>
      <c r="AHK55" s="36"/>
      <c r="AHL55" s="36"/>
      <c r="AHM55" s="36"/>
      <c r="AHN55" s="36"/>
      <c r="AHO55" s="36"/>
      <c r="AHP55" s="36"/>
      <c r="AHQ55" s="36"/>
      <c r="AHR55" s="36"/>
      <c r="AHS55" s="36"/>
      <c r="AHT55" s="36"/>
      <c r="AHU55" s="36"/>
      <c r="AHV55" s="36"/>
      <c r="AHW55" s="36"/>
      <c r="AHX55" s="36"/>
      <c r="AHY55" s="36"/>
      <c r="AHZ55" s="36"/>
      <c r="AIA55" s="36"/>
      <c r="AIB55" s="36"/>
      <c r="AIC55" s="36"/>
      <c r="AID55" s="36"/>
      <c r="AIE55" s="36"/>
      <c r="AIF55" s="36"/>
      <c r="AIG55" s="36"/>
      <c r="AIH55" s="36"/>
      <c r="AII55" s="36"/>
      <c r="AIJ55" s="36"/>
      <c r="AIK55" s="36"/>
      <c r="AIL55" s="36"/>
      <c r="AIM55" s="36"/>
      <c r="AIN55" s="36"/>
      <c r="AIO55" s="36"/>
      <c r="AIP55" s="36"/>
      <c r="AIQ55" s="36"/>
      <c r="AIR55" s="36"/>
      <c r="AIS55" s="36"/>
      <c r="AIT55" s="36"/>
      <c r="AIU55" s="36"/>
      <c r="AIV55" s="36"/>
      <c r="AIW55" s="36"/>
      <c r="AIX55" s="36"/>
      <c r="AIY55" s="36"/>
      <c r="AIZ55" s="36"/>
      <c r="AJA55" s="36"/>
      <c r="AJB55" s="36"/>
      <c r="AJC55" s="36"/>
      <c r="AJD55" s="36"/>
      <c r="AJE55" s="36"/>
      <c r="AJF55" s="36"/>
      <c r="AJG55" s="36"/>
      <c r="AJH55" s="36"/>
      <c r="AJI55" s="36"/>
      <c r="AJJ55" s="36"/>
      <c r="AJK55" s="36"/>
      <c r="AJL55" s="36"/>
      <c r="AJM55" s="36"/>
      <c r="AJN55" s="36"/>
      <c r="AJO55" s="36"/>
      <c r="AJP55" s="36"/>
      <c r="AJQ55" s="36"/>
      <c r="AJR55" s="36"/>
      <c r="AJS55" s="36"/>
      <c r="AJT55" s="36"/>
      <c r="AJU55" s="36"/>
      <c r="AJV55" s="36"/>
      <c r="AJW55" s="36"/>
      <c r="AJX55" s="36"/>
      <c r="AJY55" s="36"/>
      <c r="AJZ55" s="36"/>
      <c r="AKA55" s="36"/>
      <c r="AKB55" s="36"/>
      <c r="AKC55" s="36"/>
      <c r="AKD55" s="36"/>
      <c r="AKE55" s="36"/>
      <c r="AKF55" s="36"/>
      <c r="AKG55" s="36"/>
      <c r="AKH55" s="36"/>
      <c r="AKI55" s="36"/>
      <c r="AKJ55" s="36"/>
      <c r="AKK55" s="36"/>
      <c r="AKL55" s="36"/>
      <c r="AKM55" s="36"/>
      <c r="AKN55" s="36"/>
      <c r="AKO55" s="36"/>
      <c r="AKP55" s="36"/>
      <c r="AKQ55" s="36"/>
      <c r="AKR55" s="36"/>
      <c r="AKS55" s="36"/>
      <c r="AKT55" s="36"/>
      <c r="AKU55" s="36"/>
      <c r="AKV55" s="36"/>
      <c r="AKW55" s="36"/>
      <c r="AKX55" s="36"/>
      <c r="AKY55" s="36"/>
      <c r="AKZ55" s="36"/>
      <c r="ALA55" s="36"/>
      <c r="ALB55" s="36"/>
      <c r="ALC55" s="36"/>
      <c r="ALD55" s="36"/>
      <c r="ALE55" s="36"/>
      <c r="ALF55" s="36"/>
      <c r="ALG55" s="36"/>
      <c r="ALH55" s="36"/>
      <c r="ALI55" s="36"/>
      <c r="ALJ55" s="36"/>
      <c r="ALK55" s="36"/>
      <c r="ALL55" s="36"/>
      <c r="ALM55" s="36"/>
      <c r="ALN55" s="36"/>
      <c r="ALO55" s="36"/>
      <c r="ALP55" s="36"/>
      <c r="ALQ55" s="36"/>
      <c r="ALR55" s="36"/>
      <c r="ALS55" s="36"/>
      <c r="ALT55" s="36"/>
      <c r="ALU55" s="36"/>
      <c r="ALV55" s="36"/>
      <c r="ALW55" s="36"/>
      <c r="ALX55" s="36"/>
      <c r="ALY55" s="36"/>
      <c r="ALZ55" s="36"/>
      <c r="AMA55" s="36"/>
      <c r="AMB55" s="36"/>
      <c r="AMC55" s="36"/>
      <c r="AMD55" s="36"/>
      <c r="AME55" s="36"/>
      <c r="AMF55" s="36"/>
      <c r="AMG55" s="36"/>
      <c r="AMH55" s="36"/>
      <c r="AMI55" s="36"/>
      <c r="AMJ55" s="36"/>
      <c r="AMK55" s="36"/>
      <c r="AML55" s="36"/>
      <c r="AMM55" s="36"/>
      <c r="AMN55" s="36"/>
      <c r="AMO55" s="36"/>
      <c r="AMP55" s="36"/>
      <c r="AMQ55" s="36"/>
      <c r="AMR55" s="36"/>
      <c r="AMS55" s="36"/>
      <c r="AMT55" s="36"/>
      <c r="AMU55" s="36"/>
      <c r="AMV55" s="36"/>
      <c r="AMW55" s="36"/>
      <c r="AMX55" s="36"/>
      <c r="AMY55" s="36"/>
      <c r="AMZ55" s="36"/>
      <c r="ANA55" s="36"/>
      <c r="ANB55" s="36"/>
      <c r="ANC55" s="36"/>
      <c r="AND55" s="36"/>
      <c r="ANE55" s="36"/>
      <c r="ANF55" s="36"/>
      <c r="ANG55" s="36"/>
      <c r="ANH55" s="36"/>
      <c r="ANI55" s="36"/>
      <c r="ANJ55" s="36"/>
      <c r="ANK55" s="36"/>
      <c r="ANL55" s="36"/>
      <c r="ANM55" s="36"/>
      <c r="ANN55" s="36"/>
      <c r="ANO55" s="36"/>
      <c r="ANP55" s="36"/>
      <c r="ANQ55" s="36"/>
      <c r="ANR55" s="36"/>
      <c r="ANS55" s="36"/>
      <c r="ANT55" s="36"/>
      <c r="ANU55" s="36"/>
      <c r="ANV55" s="36"/>
      <c r="ANW55" s="36"/>
      <c r="ANX55" s="36"/>
      <c r="ANY55" s="36"/>
      <c r="ANZ55" s="36"/>
      <c r="AOA55" s="36"/>
      <c r="AOB55" s="36"/>
      <c r="AOC55" s="36"/>
      <c r="AOD55" s="36"/>
      <c r="AOE55" s="36"/>
      <c r="AOF55" s="36"/>
      <c r="AOG55" s="36"/>
      <c r="AOH55" s="36"/>
      <c r="AOI55" s="36"/>
      <c r="AOJ55" s="36"/>
      <c r="AOK55" s="36"/>
      <c r="AOL55" s="36"/>
      <c r="AOM55" s="36"/>
      <c r="AON55" s="36"/>
      <c r="AOO55" s="36"/>
      <c r="AOP55" s="36"/>
      <c r="AOQ55" s="36"/>
      <c r="AOR55" s="36"/>
      <c r="AOS55" s="36"/>
      <c r="AOT55" s="36"/>
      <c r="AOU55" s="36"/>
      <c r="AOV55" s="36"/>
      <c r="AOW55" s="36"/>
      <c r="AOX55" s="36"/>
      <c r="AOY55" s="36"/>
      <c r="AOZ55" s="36"/>
      <c r="APA55" s="36"/>
      <c r="APB55" s="36"/>
      <c r="APC55" s="36"/>
      <c r="APD55" s="36"/>
      <c r="APE55" s="36"/>
      <c r="APF55" s="36"/>
      <c r="APG55" s="36"/>
      <c r="APH55" s="36"/>
      <c r="API55" s="36"/>
      <c r="APJ55" s="36"/>
      <c r="APK55" s="36"/>
      <c r="APL55" s="36"/>
      <c r="APM55" s="36"/>
      <c r="APN55" s="36"/>
      <c r="APO55" s="36"/>
      <c r="APP55" s="36"/>
      <c r="APQ55" s="36"/>
      <c r="APR55" s="36"/>
      <c r="APS55" s="36"/>
      <c r="APT55" s="36"/>
      <c r="APU55" s="36"/>
      <c r="APV55" s="36"/>
      <c r="APW55" s="36"/>
      <c r="APX55" s="36"/>
      <c r="APY55" s="36"/>
      <c r="APZ55" s="36"/>
      <c r="AQA55" s="36"/>
      <c r="AQB55" s="36"/>
      <c r="AQC55" s="36"/>
      <c r="AQD55" s="36"/>
      <c r="AQE55" s="36"/>
      <c r="AQF55" s="36"/>
      <c r="AQG55" s="36"/>
      <c r="AQH55" s="36"/>
      <c r="AQI55" s="36"/>
      <c r="AQJ55" s="36"/>
      <c r="AQK55" s="36"/>
      <c r="AQL55" s="36"/>
      <c r="AQM55" s="36"/>
      <c r="AQN55" s="36"/>
      <c r="AQO55" s="36"/>
      <c r="AQP55" s="36"/>
      <c r="AQQ55" s="36"/>
      <c r="AQR55" s="36"/>
      <c r="AQS55" s="36"/>
      <c r="AQT55" s="36"/>
      <c r="AQU55" s="36"/>
      <c r="AQV55" s="36"/>
      <c r="AQW55" s="36"/>
      <c r="AQX55" s="36"/>
      <c r="AQY55" s="36"/>
      <c r="AQZ55" s="36"/>
      <c r="ARA55" s="36"/>
      <c r="ARB55" s="36"/>
      <c r="ARC55" s="36"/>
      <c r="ARD55" s="36"/>
      <c r="ARE55" s="36"/>
      <c r="ARF55" s="36"/>
      <c r="ARG55" s="36"/>
      <c r="ARH55" s="36"/>
      <c r="ARI55" s="36"/>
      <c r="ARJ55" s="36"/>
      <c r="ARK55" s="36"/>
      <c r="ARL55" s="36"/>
      <c r="ARM55" s="36"/>
      <c r="ARN55" s="36"/>
      <c r="ARO55" s="36"/>
      <c r="ARP55" s="36"/>
      <c r="ARQ55" s="36"/>
      <c r="ARR55" s="36"/>
      <c r="ARS55" s="36"/>
      <c r="ART55" s="36"/>
      <c r="ARU55" s="36"/>
      <c r="ARV55" s="36"/>
      <c r="ARW55" s="36"/>
      <c r="ARX55" s="36"/>
      <c r="ARY55" s="36"/>
      <c r="ARZ55" s="36"/>
      <c r="ASA55" s="36"/>
      <c r="ASB55" s="36"/>
      <c r="ASC55" s="36"/>
      <c r="ASD55" s="36"/>
      <c r="ASE55" s="36"/>
      <c r="ASF55" s="36"/>
      <c r="ASG55" s="36"/>
      <c r="ASH55" s="36"/>
      <c r="ASI55" s="36"/>
      <c r="ASJ55" s="36"/>
      <c r="ASK55" s="36"/>
      <c r="ASL55" s="36"/>
      <c r="ASM55" s="36"/>
      <c r="ASN55" s="36"/>
      <c r="ASO55" s="36"/>
      <c r="ASP55" s="36"/>
      <c r="ASQ55" s="36"/>
      <c r="ASR55" s="36"/>
      <c r="ASS55" s="36"/>
      <c r="AST55" s="36"/>
      <c r="ASU55" s="36"/>
      <c r="ASV55" s="36"/>
      <c r="ASW55" s="36"/>
      <c r="ASX55" s="36"/>
      <c r="ASY55" s="36"/>
      <c r="ASZ55" s="36"/>
      <c r="ATA55" s="36"/>
      <c r="ATB55" s="36"/>
      <c r="ATC55" s="36"/>
      <c r="ATD55" s="36"/>
      <c r="ATE55" s="36"/>
      <c r="ATF55" s="36"/>
      <c r="ATG55" s="36"/>
      <c r="ATH55" s="36"/>
      <c r="ATI55" s="36"/>
      <c r="ATJ55" s="36"/>
      <c r="ATK55" s="36"/>
      <c r="ATL55" s="36"/>
      <c r="ATM55" s="36"/>
      <c r="ATN55" s="36"/>
      <c r="ATO55" s="36"/>
      <c r="ATP55" s="36"/>
      <c r="ATQ55" s="36"/>
      <c r="ATR55" s="36"/>
      <c r="ATS55" s="36"/>
      <c r="ATT55" s="36"/>
      <c r="ATU55" s="36"/>
      <c r="ATV55" s="36"/>
      <c r="ATW55" s="36"/>
      <c r="ATX55" s="36"/>
      <c r="ATY55" s="36"/>
      <c r="ATZ55" s="36"/>
      <c r="AUA55" s="36"/>
      <c r="AUB55" s="36"/>
      <c r="AUC55" s="36"/>
      <c r="AUD55" s="36"/>
      <c r="AUE55" s="36"/>
      <c r="AUF55" s="36"/>
      <c r="AUG55" s="36"/>
      <c r="AUH55" s="36"/>
      <c r="AUI55" s="36"/>
      <c r="AUJ55" s="36"/>
      <c r="AUK55" s="36"/>
      <c r="AUL55" s="36"/>
      <c r="AUM55" s="36"/>
      <c r="AUN55" s="36"/>
      <c r="AUO55" s="36"/>
      <c r="AUP55" s="36"/>
      <c r="AUQ55" s="36"/>
      <c r="AUR55" s="36"/>
      <c r="AUS55" s="36"/>
      <c r="AUT55" s="36"/>
      <c r="AUU55" s="36"/>
      <c r="AUV55" s="36"/>
      <c r="AUW55" s="36"/>
      <c r="AUX55" s="36"/>
      <c r="AUY55" s="36"/>
      <c r="AUZ55" s="36"/>
      <c r="AVA55" s="36"/>
      <c r="AVB55" s="36"/>
      <c r="AVC55" s="36"/>
      <c r="AVD55" s="36"/>
      <c r="AVE55" s="36"/>
      <c r="AVF55" s="36"/>
      <c r="AVG55" s="36"/>
      <c r="AVH55" s="36"/>
      <c r="AVI55" s="36"/>
      <c r="AVJ55" s="36"/>
      <c r="AVK55" s="36"/>
      <c r="AVL55" s="36"/>
      <c r="AVM55" s="36"/>
      <c r="AVN55" s="36"/>
      <c r="AVO55" s="36"/>
      <c r="AVP55" s="36"/>
      <c r="AVQ55" s="36"/>
      <c r="AVR55" s="36"/>
      <c r="AVS55" s="36"/>
      <c r="AVT55" s="36"/>
      <c r="AVU55" s="36"/>
      <c r="AVV55" s="36"/>
      <c r="AVW55" s="36"/>
      <c r="AVX55" s="36"/>
      <c r="AVY55" s="36"/>
      <c r="AVZ55" s="36"/>
      <c r="AWA55" s="36"/>
      <c r="AWB55" s="36"/>
      <c r="AWC55" s="36"/>
      <c r="AWD55" s="36"/>
      <c r="AWE55" s="36"/>
      <c r="AWF55" s="36"/>
      <c r="AWG55" s="36"/>
      <c r="AWH55" s="36"/>
      <c r="AWI55" s="36"/>
      <c r="AWJ55" s="36"/>
      <c r="AWK55" s="36"/>
      <c r="AWL55" s="36"/>
      <c r="AWM55" s="36"/>
      <c r="AWN55" s="36"/>
      <c r="AWO55" s="36"/>
      <c r="AWP55" s="36"/>
      <c r="AWQ55" s="36"/>
      <c r="AWR55" s="36"/>
      <c r="AWS55" s="36"/>
      <c r="AWT55" s="36"/>
      <c r="AWU55" s="36"/>
      <c r="AWV55" s="36"/>
      <c r="AWW55" s="36"/>
      <c r="AWX55" s="36"/>
      <c r="AWY55" s="36"/>
      <c r="AWZ55" s="36"/>
      <c r="AXA55" s="36"/>
      <c r="AXB55" s="36"/>
      <c r="AXC55" s="36"/>
      <c r="AXD55" s="36"/>
      <c r="AXE55" s="36"/>
      <c r="AXF55" s="36"/>
      <c r="AXG55" s="36"/>
      <c r="AXH55" s="36"/>
      <c r="AXI55" s="36"/>
      <c r="AXJ55" s="36"/>
      <c r="AXK55" s="36"/>
      <c r="AXL55" s="36"/>
      <c r="AXM55" s="36"/>
      <c r="AXN55" s="36"/>
      <c r="AXO55" s="36"/>
      <c r="AXP55" s="36"/>
      <c r="AXQ55" s="36"/>
      <c r="AXR55" s="36"/>
      <c r="AXS55" s="36"/>
      <c r="AXT55" s="36"/>
      <c r="AXU55" s="36"/>
      <c r="AXV55" s="36"/>
      <c r="AXW55" s="36"/>
      <c r="AXX55" s="36"/>
      <c r="AXY55" s="36"/>
      <c r="AXZ55" s="36"/>
      <c r="AYA55" s="36"/>
      <c r="AYB55" s="36"/>
      <c r="AYC55" s="36"/>
      <c r="AYD55" s="36"/>
      <c r="AYE55" s="36"/>
      <c r="AYF55" s="36"/>
      <c r="AYG55" s="36"/>
      <c r="AYH55" s="36"/>
      <c r="AYI55" s="36"/>
      <c r="AYJ55" s="36"/>
      <c r="AYK55" s="36"/>
      <c r="AYL55" s="36"/>
      <c r="AYM55" s="36"/>
      <c r="AYN55" s="36"/>
      <c r="AYO55" s="36"/>
      <c r="AYP55" s="36"/>
      <c r="AYQ55" s="36"/>
      <c r="AYR55" s="36"/>
      <c r="AYS55" s="36"/>
      <c r="AYT55" s="36"/>
      <c r="AYU55" s="36"/>
      <c r="AYV55" s="36"/>
      <c r="AYW55" s="36"/>
      <c r="AYX55" s="36"/>
      <c r="AYY55" s="36"/>
      <c r="AYZ55" s="36"/>
      <c r="AZA55" s="36"/>
      <c r="AZB55" s="36"/>
      <c r="AZC55" s="36"/>
      <c r="AZD55" s="36"/>
      <c r="AZE55" s="36"/>
      <c r="AZF55" s="36"/>
      <c r="AZG55" s="36"/>
      <c r="AZH55" s="36"/>
      <c r="AZI55" s="36"/>
      <c r="AZJ55" s="36"/>
      <c r="AZK55" s="36"/>
      <c r="AZL55" s="36"/>
      <c r="AZM55" s="36"/>
      <c r="AZN55" s="36"/>
      <c r="AZO55" s="36"/>
      <c r="AZP55" s="36"/>
      <c r="AZQ55" s="36"/>
      <c r="AZR55" s="36"/>
      <c r="AZS55" s="36"/>
      <c r="AZT55" s="36"/>
      <c r="AZU55" s="36"/>
      <c r="AZV55" s="36"/>
      <c r="AZW55" s="36"/>
      <c r="AZX55" s="36"/>
      <c r="AZY55" s="36"/>
      <c r="AZZ55" s="36"/>
      <c r="BAA55" s="36"/>
      <c r="BAB55" s="36"/>
      <c r="BAC55" s="36"/>
      <c r="BAD55" s="36"/>
      <c r="BAE55" s="36"/>
      <c r="BAF55" s="36"/>
      <c r="BAG55" s="36"/>
      <c r="BAH55" s="36"/>
      <c r="BAI55" s="36"/>
      <c r="BAJ55" s="36"/>
      <c r="BAK55" s="36"/>
      <c r="BAL55" s="36"/>
      <c r="BAM55" s="36"/>
      <c r="BAN55" s="36"/>
      <c r="BAO55" s="36"/>
      <c r="BAP55" s="36"/>
      <c r="BAQ55" s="36"/>
      <c r="BAR55" s="36"/>
      <c r="BAS55" s="36"/>
      <c r="BAT55" s="36"/>
      <c r="BAU55" s="36"/>
      <c r="BAV55" s="36"/>
      <c r="BAW55" s="36"/>
      <c r="BAX55" s="36"/>
      <c r="BAY55" s="36"/>
      <c r="BAZ55" s="36"/>
      <c r="BBA55" s="36"/>
      <c r="BBB55" s="36"/>
      <c r="BBC55" s="36"/>
      <c r="BBD55" s="36"/>
      <c r="BBE55" s="36"/>
      <c r="BBF55" s="36"/>
      <c r="BBG55" s="36"/>
      <c r="BBH55" s="36"/>
      <c r="BBI55" s="36"/>
      <c r="BBJ55" s="36"/>
      <c r="BBK55" s="36"/>
      <c r="BBL55" s="36"/>
      <c r="BBM55" s="36"/>
      <c r="BBN55" s="36"/>
      <c r="BBO55" s="36"/>
      <c r="BBP55" s="36"/>
      <c r="BBQ55" s="36"/>
      <c r="BBR55" s="36"/>
      <c r="BBS55" s="36"/>
      <c r="BBT55" s="36"/>
      <c r="BBU55" s="36"/>
      <c r="BBV55" s="36"/>
      <c r="BBW55" s="36"/>
      <c r="BBX55" s="36"/>
      <c r="BBY55" s="36"/>
      <c r="BBZ55" s="36"/>
      <c r="BCA55" s="36"/>
      <c r="BCB55" s="36"/>
      <c r="BCC55" s="36"/>
      <c r="BCD55" s="36"/>
      <c r="BCE55" s="36"/>
      <c r="BCF55" s="36"/>
      <c r="BCG55" s="36"/>
      <c r="BCH55" s="36"/>
      <c r="BCI55" s="36"/>
      <c r="BCJ55" s="36"/>
      <c r="BCK55" s="36"/>
      <c r="BCL55" s="36"/>
      <c r="BCM55" s="36"/>
      <c r="BCN55" s="36"/>
      <c r="BCO55" s="36"/>
      <c r="BCP55" s="36"/>
      <c r="BCQ55" s="36"/>
      <c r="BCR55" s="36"/>
      <c r="BCS55" s="36"/>
      <c r="BCT55" s="36"/>
      <c r="BCU55" s="36"/>
      <c r="BCV55" s="36"/>
      <c r="BCW55" s="36"/>
      <c r="BCX55" s="36"/>
      <c r="BCY55" s="36"/>
      <c r="BCZ55" s="36"/>
      <c r="BDA55" s="36"/>
      <c r="BDB55" s="36"/>
      <c r="BDC55" s="36"/>
      <c r="BDD55" s="36"/>
      <c r="BDE55" s="36"/>
      <c r="BDF55" s="36"/>
      <c r="BDG55" s="36"/>
      <c r="BDH55" s="36"/>
      <c r="BDI55" s="36"/>
      <c r="BDJ55" s="36"/>
      <c r="BDK55" s="36"/>
      <c r="BDL55" s="36"/>
      <c r="BDM55" s="36"/>
      <c r="BDN55" s="36"/>
      <c r="BDO55" s="36"/>
      <c r="BDP55" s="36"/>
      <c r="BDQ55" s="36"/>
      <c r="BDR55" s="36"/>
      <c r="BDS55" s="36"/>
      <c r="BDT55" s="36"/>
      <c r="BDU55" s="36"/>
      <c r="BDV55" s="36"/>
      <c r="BDW55" s="36"/>
      <c r="BDX55" s="36"/>
      <c r="BDY55" s="36"/>
      <c r="BDZ55" s="36"/>
      <c r="BEA55" s="36"/>
      <c r="BEB55" s="36"/>
      <c r="BEC55" s="36"/>
      <c r="BED55" s="36"/>
      <c r="BEE55" s="36"/>
      <c r="BEF55" s="36"/>
      <c r="BEG55" s="36"/>
      <c r="BEH55" s="36"/>
      <c r="BEI55" s="36"/>
      <c r="BEJ55" s="36"/>
      <c r="BEK55" s="36"/>
      <c r="BEL55" s="36"/>
      <c r="BEM55" s="36"/>
      <c r="BEN55" s="36"/>
      <c r="BEO55" s="36"/>
      <c r="BEP55" s="36"/>
      <c r="BEQ55" s="36"/>
      <c r="BER55" s="36"/>
      <c r="BES55" s="36"/>
      <c r="BET55" s="36"/>
      <c r="BEU55" s="36"/>
      <c r="BEV55" s="36"/>
      <c r="BEW55" s="36"/>
      <c r="BEX55" s="36"/>
      <c r="BEY55" s="36"/>
      <c r="BEZ55" s="36"/>
      <c r="BFA55" s="36"/>
      <c r="BFB55" s="36"/>
      <c r="BFC55" s="36"/>
      <c r="BFD55" s="36"/>
      <c r="BFE55" s="36"/>
      <c r="BFF55" s="36"/>
      <c r="BFG55" s="36"/>
      <c r="BFH55" s="36"/>
      <c r="BFI55" s="36"/>
      <c r="BFJ55" s="36"/>
      <c r="BFK55" s="36"/>
      <c r="BFL55" s="36"/>
      <c r="BFM55" s="36"/>
      <c r="BFN55" s="36"/>
      <c r="BFO55" s="36"/>
      <c r="BFP55" s="36"/>
      <c r="BFQ55" s="36"/>
      <c r="BFR55" s="36"/>
      <c r="BFS55" s="36"/>
      <c r="BFT55" s="36"/>
      <c r="BFU55" s="36"/>
      <c r="BFV55" s="36"/>
      <c r="BFW55" s="36"/>
      <c r="BFX55" s="36"/>
      <c r="BFY55" s="36"/>
      <c r="BFZ55" s="36"/>
      <c r="BGA55" s="36"/>
      <c r="BGB55" s="36"/>
      <c r="BGC55" s="36"/>
      <c r="BGD55" s="36"/>
      <c r="BGE55" s="36"/>
      <c r="BGF55" s="36"/>
      <c r="BGG55" s="36"/>
      <c r="BGH55" s="36"/>
      <c r="BGI55" s="36"/>
      <c r="BGJ55" s="36"/>
      <c r="BGK55" s="36"/>
      <c r="BGL55" s="36"/>
      <c r="BGM55" s="36"/>
      <c r="BGN55" s="36"/>
      <c r="BGO55" s="36"/>
      <c r="BGP55" s="36"/>
      <c r="BGQ55" s="36"/>
      <c r="BGR55" s="36"/>
      <c r="BGS55" s="36"/>
      <c r="BGT55" s="36"/>
      <c r="BGU55" s="36"/>
      <c r="BGV55" s="36"/>
      <c r="BGW55" s="36"/>
      <c r="BGX55" s="36"/>
      <c r="BGY55" s="36"/>
      <c r="BGZ55" s="36"/>
      <c r="BHA55" s="36"/>
      <c r="BHB55" s="36"/>
      <c r="BHC55" s="36"/>
      <c r="BHD55" s="36"/>
      <c r="BHE55" s="36"/>
      <c r="BHF55" s="36"/>
      <c r="BHG55" s="36"/>
      <c r="BHH55" s="36"/>
      <c r="BHI55" s="36"/>
      <c r="BHJ55" s="36"/>
      <c r="BHK55" s="36"/>
      <c r="BHL55" s="36"/>
      <c r="BHM55" s="36"/>
      <c r="BHN55" s="36"/>
      <c r="BHO55" s="36"/>
      <c r="BHP55" s="36"/>
      <c r="BHQ55" s="36"/>
      <c r="BHR55" s="36"/>
      <c r="BHS55" s="36"/>
      <c r="BHT55" s="36"/>
      <c r="BHU55" s="36"/>
      <c r="BHV55" s="36"/>
      <c r="BHW55" s="36"/>
      <c r="BHX55" s="36"/>
      <c r="BHY55" s="36"/>
      <c r="BHZ55" s="36"/>
      <c r="BIA55" s="36"/>
      <c r="BIB55" s="36"/>
      <c r="BIC55" s="36"/>
      <c r="BID55" s="36"/>
      <c r="BIE55" s="36"/>
      <c r="BIF55" s="36"/>
      <c r="BIG55" s="36"/>
      <c r="BIH55" s="36"/>
      <c r="BII55" s="36"/>
      <c r="BIJ55" s="36"/>
      <c r="BIK55" s="36"/>
      <c r="BIL55" s="36"/>
      <c r="BIM55" s="36"/>
      <c r="BIN55" s="36"/>
      <c r="BIO55" s="36"/>
      <c r="BIP55" s="36"/>
      <c r="BIQ55" s="36"/>
      <c r="BIR55" s="36"/>
      <c r="BIS55" s="36"/>
      <c r="BIT55" s="36"/>
      <c r="BIU55" s="36"/>
      <c r="BIV55" s="36"/>
      <c r="BIW55" s="36"/>
      <c r="BIX55" s="36"/>
      <c r="BIY55" s="36"/>
      <c r="BIZ55" s="36"/>
      <c r="BJA55" s="36"/>
      <c r="BJB55" s="36"/>
      <c r="BJC55" s="36"/>
      <c r="BJD55" s="36"/>
      <c r="BJE55" s="36"/>
      <c r="BJF55" s="36"/>
      <c r="BJG55" s="36"/>
      <c r="BJH55" s="36"/>
      <c r="BJI55" s="36"/>
      <c r="BJJ55" s="36"/>
      <c r="BJK55" s="36"/>
      <c r="BJL55" s="36"/>
      <c r="BJM55" s="36"/>
      <c r="BJN55" s="36"/>
      <c r="BJO55" s="36"/>
      <c r="BJP55" s="36"/>
      <c r="BJQ55" s="36"/>
      <c r="BJR55" s="36"/>
      <c r="BJS55" s="36"/>
      <c r="BJT55" s="36"/>
      <c r="BJU55" s="36"/>
      <c r="BJV55" s="36"/>
      <c r="BJW55" s="36"/>
      <c r="BJX55" s="36"/>
      <c r="BJY55" s="36"/>
      <c r="BJZ55" s="36"/>
      <c r="BKA55" s="36"/>
      <c r="BKB55" s="36"/>
      <c r="BKC55" s="36"/>
      <c r="BKD55" s="36"/>
      <c r="BKE55" s="36"/>
      <c r="BKF55" s="36"/>
      <c r="BKG55" s="36"/>
      <c r="BKH55" s="36"/>
      <c r="BKI55" s="36"/>
      <c r="BKJ55" s="36"/>
      <c r="BKK55" s="36"/>
      <c r="BKL55" s="36"/>
      <c r="BKM55" s="36"/>
      <c r="BKN55" s="36"/>
      <c r="BKO55" s="36"/>
      <c r="BKP55" s="36"/>
      <c r="BKQ55" s="36"/>
      <c r="BKR55" s="36"/>
      <c r="BKS55" s="36"/>
      <c r="BKT55" s="36"/>
      <c r="BKU55" s="36"/>
      <c r="BKV55" s="36"/>
      <c r="BKW55" s="36"/>
      <c r="BKX55" s="36"/>
      <c r="BKY55" s="36"/>
      <c r="BKZ55" s="36"/>
      <c r="BLA55" s="36"/>
      <c r="BLB55" s="36"/>
      <c r="BLC55" s="36"/>
      <c r="BLD55" s="36"/>
      <c r="BLE55" s="36"/>
      <c r="BLF55" s="36"/>
      <c r="BLG55" s="36"/>
      <c r="BLH55" s="36"/>
      <c r="BLI55" s="36"/>
      <c r="BLJ55" s="36"/>
      <c r="BLK55" s="36"/>
      <c r="BLL55" s="36"/>
      <c r="BLM55" s="36"/>
      <c r="BLN55" s="36"/>
      <c r="BLO55" s="36"/>
      <c r="BLP55" s="36"/>
      <c r="BLQ55" s="36"/>
      <c r="BLR55" s="36"/>
      <c r="BLS55" s="36"/>
      <c r="BLT55" s="36"/>
      <c r="BLU55" s="36"/>
      <c r="BLV55" s="36"/>
      <c r="BLW55" s="36"/>
      <c r="BLX55" s="36"/>
      <c r="BLY55" s="36"/>
      <c r="BLZ55" s="36"/>
      <c r="BMA55" s="36"/>
      <c r="BMB55" s="36"/>
      <c r="BMC55" s="36"/>
      <c r="BMD55" s="36"/>
      <c r="BME55" s="36"/>
      <c r="BMF55" s="36"/>
      <c r="BMG55" s="36"/>
      <c r="BMH55" s="36"/>
      <c r="BMI55" s="36"/>
      <c r="BMJ55" s="36"/>
      <c r="BMK55" s="36"/>
      <c r="BML55" s="36"/>
      <c r="BMM55" s="36"/>
      <c r="BMN55" s="36"/>
      <c r="BMO55" s="36"/>
      <c r="BMP55" s="36"/>
      <c r="BMQ55" s="36"/>
      <c r="BMR55" s="36"/>
      <c r="BMS55" s="36"/>
      <c r="BMT55" s="36"/>
      <c r="BMU55" s="36"/>
      <c r="BMV55" s="36"/>
      <c r="BMW55" s="36"/>
      <c r="BMX55" s="36"/>
      <c r="BMY55" s="36"/>
      <c r="BMZ55" s="36"/>
      <c r="BNA55" s="36"/>
      <c r="BNB55" s="36"/>
      <c r="BNC55" s="36"/>
      <c r="BND55" s="36"/>
      <c r="BNE55" s="36"/>
      <c r="BNF55" s="36"/>
      <c r="BNG55" s="36"/>
      <c r="BNH55" s="36"/>
      <c r="BNI55" s="36"/>
      <c r="BNJ55" s="36"/>
      <c r="BNK55" s="36"/>
      <c r="BNL55" s="36"/>
      <c r="BNM55" s="36"/>
      <c r="BNN55" s="36"/>
      <c r="BNO55" s="36"/>
      <c r="BNP55" s="36"/>
      <c r="BNQ55" s="36"/>
      <c r="BNR55" s="36"/>
      <c r="BNS55" s="36"/>
      <c r="BNT55" s="36"/>
      <c r="BNU55" s="36"/>
      <c r="BNV55" s="36"/>
      <c r="BNW55" s="36"/>
      <c r="BNX55" s="36"/>
      <c r="BNY55" s="36"/>
      <c r="BNZ55" s="36"/>
      <c r="BOA55" s="36"/>
      <c r="BOB55" s="36"/>
      <c r="BOC55" s="36"/>
      <c r="BOD55" s="36"/>
      <c r="BOE55" s="36"/>
      <c r="BOF55" s="36"/>
      <c r="BOG55" s="36"/>
      <c r="BOH55" s="36"/>
      <c r="BOI55" s="36"/>
      <c r="BOJ55" s="36"/>
      <c r="BOK55" s="36"/>
      <c r="BOL55" s="36"/>
      <c r="BOM55" s="36"/>
      <c r="BON55" s="36"/>
      <c r="BOO55" s="36"/>
      <c r="BOP55" s="36"/>
      <c r="BOQ55" s="36"/>
      <c r="BOR55" s="36"/>
      <c r="BOS55" s="36"/>
      <c r="BOT55" s="36"/>
      <c r="BOU55" s="36"/>
      <c r="BOV55" s="36"/>
      <c r="BOW55" s="36"/>
      <c r="BOX55" s="36"/>
      <c r="BOY55" s="36"/>
      <c r="BOZ55" s="36"/>
      <c r="BPA55" s="36"/>
      <c r="BPB55" s="36"/>
      <c r="BPC55" s="36"/>
      <c r="BPD55" s="36"/>
      <c r="BPE55" s="36"/>
      <c r="BPF55" s="36"/>
      <c r="BPG55" s="36"/>
      <c r="BPH55" s="36"/>
      <c r="BPI55" s="36"/>
      <c r="BPJ55" s="36"/>
      <c r="BPK55" s="36"/>
      <c r="BPL55" s="36"/>
      <c r="BPM55" s="36"/>
      <c r="BPN55" s="36"/>
      <c r="BPO55" s="36"/>
      <c r="BPP55" s="36"/>
      <c r="BPQ55" s="36"/>
      <c r="BPR55" s="36"/>
      <c r="BPS55" s="36"/>
      <c r="BPT55" s="36"/>
      <c r="BPU55" s="36"/>
      <c r="BPV55" s="36"/>
      <c r="BPW55" s="36"/>
      <c r="BPX55" s="36"/>
      <c r="BPY55" s="36"/>
      <c r="BPZ55" s="36"/>
      <c r="BQA55" s="36"/>
      <c r="BQB55" s="36"/>
      <c r="BQC55" s="36"/>
      <c r="BQD55" s="36"/>
      <c r="BQE55" s="36"/>
      <c r="BQF55" s="36"/>
      <c r="BQG55" s="36"/>
      <c r="BQH55" s="36"/>
      <c r="BQI55" s="36"/>
      <c r="BQJ55" s="36"/>
      <c r="BQK55" s="36"/>
      <c r="BQL55" s="36"/>
      <c r="BQM55" s="36"/>
      <c r="BQN55" s="36"/>
      <c r="BQO55" s="36"/>
      <c r="BQP55" s="36"/>
      <c r="BQQ55" s="36"/>
      <c r="BQR55" s="36"/>
      <c r="BQS55" s="36"/>
      <c r="BQT55" s="36"/>
      <c r="BQU55" s="36"/>
      <c r="BQV55" s="36"/>
      <c r="BQW55" s="36"/>
      <c r="BQX55" s="36"/>
      <c r="BQY55" s="36"/>
      <c r="BQZ55" s="36"/>
      <c r="BRA55" s="36"/>
      <c r="BRB55" s="36"/>
      <c r="BRC55" s="36"/>
      <c r="BRD55" s="36"/>
      <c r="BRE55" s="36"/>
      <c r="BRF55" s="36"/>
      <c r="BRG55" s="36"/>
      <c r="BRH55" s="36"/>
      <c r="BRI55" s="36"/>
      <c r="BRJ55" s="36"/>
      <c r="BRK55" s="36"/>
      <c r="BRL55" s="36"/>
      <c r="BRM55" s="36"/>
      <c r="BRN55" s="36"/>
      <c r="BRO55" s="36"/>
      <c r="BRP55" s="36"/>
      <c r="BRQ55" s="36"/>
      <c r="BRR55" s="36"/>
      <c r="BRS55" s="36"/>
      <c r="BRT55" s="36"/>
      <c r="BRU55" s="36"/>
      <c r="BRV55" s="36"/>
      <c r="BRW55" s="36"/>
      <c r="BRX55" s="36"/>
      <c r="BRY55" s="36"/>
      <c r="BRZ55" s="36"/>
      <c r="BSA55" s="36"/>
      <c r="BSB55" s="36"/>
      <c r="BSC55" s="36"/>
      <c r="BSD55" s="36"/>
      <c r="BSE55" s="36"/>
      <c r="BSF55" s="36"/>
      <c r="BSG55" s="36"/>
      <c r="BSH55" s="36"/>
      <c r="BSI55" s="36"/>
      <c r="BSJ55" s="36"/>
      <c r="BSK55" s="36"/>
      <c r="BSL55" s="36"/>
      <c r="BSM55" s="36"/>
      <c r="BSN55" s="36"/>
      <c r="BSO55" s="36"/>
      <c r="BSP55" s="36"/>
      <c r="BSQ55" s="36"/>
      <c r="BSR55" s="36"/>
      <c r="BSS55" s="36"/>
      <c r="BST55" s="36"/>
      <c r="BSU55" s="36"/>
      <c r="BSV55" s="36"/>
      <c r="BSW55" s="36"/>
      <c r="BSX55" s="36"/>
      <c r="BSY55" s="36"/>
      <c r="BSZ55" s="36"/>
      <c r="BTA55" s="36"/>
      <c r="BTB55" s="36"/>
      <c r="BTC55" s="36"/>
      <c r="BTD55" s="36"/>
      <c r="BTE55" s="36"/>
      <c r="BTF55" s="36"/>
      <c r="BTG55" s="36"/>
      <c r="BTH55" s="36"/>
      <c r="BTI55" s="36"/>
      <c r="BTJ55" s="36"/>
      <c r="BTK55" s="36"/>
      <c r="BTL55" s="36"/>
      <c r="BTM55" s="36"/>
      <c r="BTN55" s="36"/>
      <c r="BTO55" s="36"/>
      <c r="BTP55" s="36"/>
      <c r="BTQ55" s="36"/>
      <c r="BTR55" s="36"/>
      <c r="BTS55" s="36"/>
      <c r="BTT55" s="36"/>
      <c r="BTU55" s="36"/>
      <c r="BTV55" s="36"/>
      <c r="BTW55" s="36"/>
      <c r="BTX55" s="36"/>
      <c r="BTY55" s="36"/>
      <c r="BTZ55" s="36"/>
      <c r="BUA55" s="36"/>
      <c r="BUB55" s="36"/>
      <c r="BUC55" s="36"/>
      <c r="BUD55" s="36"/>
      <c r="BUE55" s="36"/>
      <c r="BUF55" s="36"/>
      <c r="BUG55" s="36"/>
      <c r="BUH55" s="36"/>
      <c r="BUI55" s="36"/>
      <c r="BUJ55" s="36"/>
      <c r="BUK55" s="36"/>
      <c r="BUL55" s="36"/>
      <c r="BUM55" s="36"/>
      <c r="BUN55" s="36"/>
      <c r="BUO55" s="36"/>
      <c r="BUP55" s="36"/>
      <c r="BUQ55" s="36"/>
      <c r="BUR55" s="36"/>
      <c r="BUS55" s="36"/>
      <c r="BUT55" s="36"/>
      <c r="BUU55" s="36"/>
      <c r="BUV55" s="36"/>
      <c r="BUW55" s="36"/>
      <c r="BUX55" s="36"/>
      <c r="BUY55" s="36"/>
      <c r="BUZ55" s="36"/>
      <c r="BVA55" s="36"/>
      <c r="BVB55" s="36"/>
      <c r="BVC55" s="36"/>
      <c r="BVD55" s="36"/>
      <c r="BVE55" s="36"/>
      <c r="BVF55" s="36"/>
      <c r="BVG55" s="36"/>
      <c r="BVH55" s="36"/>
      <c r="BVI55" s="36"/>
      <c r="BVJ55" s="36"/>
      <c r="BVK55" s="36"/>
      <c r="BVL55" s="36"/>
      <c r="BVM55" s="36"/>
      <c r="BVN55" s="36"/>
      <c r="BVO55" s="36"/>
      <c r="BVP55" s="36"/>
      <c r="BVQ55" s="36"/>
      <c r="BVR55" s="36"/>
      <c r="BVS55" s="36"/>
      <c r="BVT55" s="36"/>
      <c r="BVU55" s="36"/>
      <c r="BVV55" s="36"/>
      <c r="BVW55" s="36"/>
      <c r="BVX55" s="36"/>
      <c r="BVY55" s="36"/>
      <c r="BVZ55" s="36"/>
      <c r="BWA55" s="36"/>
      <c r="BWB55" s="36"/>
      <c r="BWC55" s="36"/>
      <c r="BWD55" s="36"/>
      <c r="BWE55" s="36"/>
      <c r="BWF55" s="36"/>
      <c r="BWG55" s="36"/>
      <c r="BWH55" s="36"/>
      <c r="BWI55" s="36"/>
      <c r="BWJ55" s="36"/>
      <c r="BWK55" s="36"/>
      <c r="BWL55" s="36"/>
      <c r="BWM55" s="36"/>
      <c r="BWN55" s="36"/>
      <c r="BWO55" s="36"/>
      <c r="BWP55" s="36"/>
      <c r="BWQ55" s="36"/>
      <c r="BWR55" s="36"/>
      <c r="BWS55" s="36"/>
      <c r="BWT55" s="36"/>
      <c r="BWU55" s="36"/>
      <c r="BWV55" s="36"/>
      <c r="BWW55" s="36"/>
      <c r="BWX55" s="36"/>
      <c r="BWY55" s="36"/>
      <c r="BWZ55" s="36"/>
      <c r="BXA55" s="36"/>
      <c r="BXB55" s="36"/>
      <c r="BXC55" s="36"/>
      <c r="BXD55" s="36"/>
      <c r="BXE55" s="36"/>
      <c r="BXF55" s="36"/>
      <c r="BXG55" s="36"/>
      <c r="BXH55" s="36"/>
      <c r="BXI55" s="36"/>
      <c r="BXJ55" s="36"/>
      <c r="BXK55" s="36"/>
      <c r="BXL55" s="36"/>
      <c r="BXM55" s="36"/>
      <c r="BXN55" s="36"/>
      <c r="BXO55" s="36"/>
      <c r="BXP55" s="36"/>
      <c r="BXQ55" s="36"/>
      <c r="BXR55" s="36"/>
      <c r="BXS55" s="36"/>
      <c r="BXT55" s="36"/>
      <c r="BXU55" s="36"/>
      <c r="BXV55" s="36"/>
      <c r="BXW55" s="36"/>
      <c r="BXX55" s="36"/>
      <c r="BXY55" s="36"/>
      <c r="BXZ55" s="36"/>
      <c r="BYA55" s="36"/>
      <c r="BYB55" s="36"/>
      <c r="BYC55" s="36"/>
      <c r="BYD55" s="36"/>
      <c r="BYE55" s="36"/>
      <c r="BYF55" s="36"/>
      <c r="BYG55" s="36"/>
      <c r="BYH55" s="36"/>
      <c r="BYI55" s="36"/>
      <c r="BYJ55" s="36"/>
      <c r="BYK55" s="36"/>
      <c r="BYL55" s="36"/>
      <c r="BYM55" s="36"/>
      <c r="BYN55" s="36"/>
      <c r="BYO55" s="36"/>
      <c r="BYP55" s="36"/>
      <c r="BYQ55" s="36"/>
      <c r="BYR55" s="36"/>
      <c r="BYS55" s="36"/>
      <c r="BYT55" s="36"/>
      <c r="BYU55" s="36"/>
      <c r="BYV55" s="36"/>
      <c r="BYW55" s="36"/>
      <c r="BYX55" s="36"/>
      <c r="BYY55" s="36"/>
      <c r="BYZ55" s="36"/>
      <c r="BZA55" s="36"/>
      <c r="BZB55" s="36"/>
      <c r="BZC55" s="36"/>
      <c r="BZD55" s="36"/>
      <c r="BZE55" s="36"/>
      <c r="BZF55" s="36"/>
      <c r="BZG55" s="36"/>
      <c r="BZH55" s="36"/>
      <c r="BZI55" s="36"/>
      <c r="BZJ55" s="36"/>
      <c r="BZK55" s="36"/>
      <c r="BZL55" s="36"/>
      <c r="BZM55" s="36"/>
      <c r="BZN55" s="36"/>
      <c r="BZO55" s="36"/>
      <c r="BZP55" s="36"/>
      <c r="BZQ55" s="36"/>
      <c r="BZR55" s="36"/>
      <c r="BZS55" s="36"/>
      <c r="BZT55" s="36"/>
      <c r="BZU55" s="36"/>
      <c r="BZV55" s="36"/>
      <c r="BZW55" s="36"/>
      <c r="BZX55" s="36"/>
      <c r="BZY55" s="36"/>
      <c r="BZZ55" s="36"/>
      <c r="CAA55" s="36"/>
      <c r="CAB55" s="36"/>
      <c r="CAC55" s="36"/>
      <c r="CAD55" s="36"/>
      <c r="CAE55" s="36"/>
      <c r="CAF55" s="36"/>
      <c r="CAG55" s="36"/>
      <c r="CAH55" s="36"/>
      <c r="CAI55" s="36"/>
      <c r="CAJ55" s="36"/>
      <c r="CAK55" s="36"/>
      <c r="CAL55" s="36"/>
      <c r="CAM55" s="36"/>
      <c r="CAN55" s="36"/>
      <c r="CAO55" s="36"/>
      <c r="CAP55" s="36"/>
      <c r="CAQ55" s="36"/>
      <c r="CAR55" s="36"/>
      <c r="CAS55" s="36"/>
      <c r="CAT55" s="36"/>
      <c r="CAU55" s="36"/>
      <c r="CAV55" s="36"/>
      <c r="CAW55" s="36"/>
      <c r="CAX55" s="36"/>
      <c r="CAY55" s="36"/>
      <c r="CAZ55" s="36"/>
      <c r="CBA55" s="36"/>
      <c r="CBB55" s="36"/>
      <c r="CBC55" s="36"/>
      <c r="CBD55" s="36"/>
      <c r="CBE55" s="36"/>
      <c r="CBF55" s="36"/>
      <c r="CBG55" s="36"/>
      <c r="CBH55" s="36"/>
      <c r="CBI55" s="36"/>
      <c r="CBJ55" s="36"/>
      <c r="CBK55" s="36"/>
      <c r="CBL55" s="36"/>
      <c r="CBM55" s="36"/>
      <c r="CBN55" s="36"/>
      <c r="CBO55" s="36"/>
      <c r="CBP55" s="36"/>
      <c r="CBQ55" s="36"/>
      <c r="CBR55" s="36"/>
      <c r="CBS55" s="36"/>
      <c r="CBT55" s="36"/>
      <c r="CBU55" s="36"/>
      <c r="CBV55" s="36"/>
      <c r="CBW55" s="36"/>
      <c r="CBX55" s="36"/>
      <c r="CBY55" s="36"/>
      <c r="CBZ55" s="36"/>
      <c r="CCA55" s="36"/>
      <c r="CCB55" s="36"/>
      <c r="CCC55" s="36"/>
      <c r="CCD55" s="36"/>
      <c r="CCE55" s="36"/>
      <c r="CCF55" s="36"/>
      <c r="CCG55" s="36"/>
      <c r="CCH55" s="36"/>
      <c r="CCI55" s="36"/>
      <c r="CCJ55" s="36"/>
      <c r="CCK55" s="36"/>
      <c r="CCL55" s="36"/>
      <c r="CCM55" s="36"/>
      <c r="CCN55" s="36"/>
      <c r="CCO55" s="36"/>
      <c r="CCP55" s="36"/>
      <c r="CCQ55" s="36"/>
      <c r="CCR55" s="36"/>
      <c r="CCS55" s="36"/>
      <c r="CCT55" s="36"/>
      <c r="CCU55" s="36"/>
      <c r="CCV55" s="36"/>
      <c r="CCW55" s="36"/>
      <c r="CCX55" s="36"/>
      <c r="CCY55" s="36"/>
      <c r="CCZ55" s="36"/>
      <c r="CDA55" s="36"/>
      <c r="CDB55" s="36"/>
      <c r="CDC55" s="36"/>
      <c r="CDD55" s="36"/>
      <c r="CDE55" s="36"/>
      <c r="CDF55" s="36"/>
      <c r="CDG55" s="36"/>
      <c r="CDH55" s="36"/>
      <c r="CDI55" s="36"/>
      <c r="CDJ55" s="36"/>
      <c r="CDK55" s="36"/>
      <c r="CDL55" s="36"/>
      <c r="CDM55" s="36"/>
      <c r="CDN55" s="36"/>
      <c r="CDO55" s="36"/>
      <c r="CDP55" s="36"/>
      <c r="CDQ55" s="36"/>
      <c r="CDR55" s="36"/>
      <c r="CDS55" s="36"/>
      <c r="CDT55" s="36"/>
      <c r="CDU55" s="36"/>
      <c r="CDV55" s="36"/>
      <c r="CDW55" s="36"/>
      <c r="CDX55" s="36"/>
      <c r="CDY55" s="36"/>
      <c r="CDZ55" s="36"/>
      <c r="CEA55" s="36"/>
      <c r="CEB55" s="36"/>
      <c r="CEC55" s="36"/>
      <c r="CED55" s="36"/>
      <c r="CEE55" s="36"/>
      <c r="CEF55" s="36"/>
      <c r="CEG55" s="36"/>
      <c r="CEH55" s="36"/>
      <c r="CEI55" s="36"/>
      <c r="CEJ55" s="36"/>
      <c r="CEK55" s="36"/>
      <c r="CEL55" s="36"/>
      <c r="CEM55" s="36"/>
      <c r="CEN55" s="36"/>
      <c r="CEO55" s="36"/>
      <c r="CEP55" s="36"/>
      <c r="CEQ55" s="36"/>
      <c r="CER55" s="36"/>
      <c r="CES55" s="36"/>
      <c r="CET55" s="36"/>
      <c r="CEU55" s="36"/>
      <c r="CEV55" s="36"/>
      <c r="CEW55" s="36"/>
      <c r="CEX55" s="36"/>
      <c r="CEY55" s="36"/>
      <c r="CEZ55" s="36"/>
      <c r="CFA55" s="36"/>
      <c r="CFB55" s="36"/>
      <c r="CFC55" s="36"/>
      <c r="CFD55" s="36"/>
      <c r="CFE55" s="36"/>
      <c r="CFF55" s="36"/>
      <c r="CFG55" s="36"/>
      <c r="CFH55" s="36"/>
      <c r="CFI55" s="36"/>
      <c r="CFJ55" s="36"/>
      <c r="CFK55" s="36"/>
      <c r="CFL55" s="36"/>
      <c r="CFM55" s="36"/>
      <c r="CFN55" s="36"/>
      <c r="CFO55" s="36"/>
      <c r="CFP55" s="36"/>
      <c r="CFQ55" s="36"/>
      <c r="CFR55" s="36"/>
      <c r="CFS55" s="36"/>
      <c r="CFT55" s="36"/>
      <c r="CFU55" s="36"/>
      <c r="CFV55" s="36"/>
      <c r="CFW55" s="36"/>
      <c r="CFX55" s="36"/>
      <c r="CFY55" s="36"/>
      <c r="CFZ55" s="36"/>
      <c r="CGA55" s="36"/>
      <c r="CGB55" s="36"/>
      <c r="CGC55" s="36"/>
      <c r="CGD55" s="36"/>
      <c r="CGE55" s="36"/>
      <c r="CGF55" s="36"/>
      <c r="CGG55" s="36"/>
      <c r="CGH55" s="36"/>
      <c r="CGI55" s="36"/>
      <c r="CGJ55" s="36"/>
      <c r="CGK55" s="36"/>
      <c r="CGL55" s="36"/>
      <c r="CGM55" s="36"/>
      <c r="CGN55" s="36"/>
      <c r="CGO55" s="36"/>
      <c r="CGP55" s="36"/>
      <c r="CGQ55" s="36"/>
      <c r="CGR55" s="36"/>
      <c r="CGS55" s="36"/>
      <c r="CGT55" s="36"/>
      <c r="CGU55" s="36"/>
      <c r="CGV55" s="36"/>
      <c r="CGW55" s="36"/>
      <c r="CGX55" s="36"/>
      <c r="CGY55" s="36"/>
      <c r="CGZ55" s="36"/>
      <c r="CHA55" s="36"/>
      <c r="CHB55" s="36"/>
      <c r="CHC55" s="36"/>
      <c r="CHD55" s="36"/>
      <c r="CHE55" s="36"/>
      <c r="CHF55" s="36"/>
      <c r="CHG55" s="36"/>
      <c r="CHH55" s="36"/>
      <c r="CHI55" s="36"/>
      <c r="CHJ55" s="36"/>
      <c r="CHK55" s="36"/>
      <c r="CHL55" s="36"/>
      <c r="CHM55" s="36"/>
      <c r="CHN55" s="36"/>
      <c r="CHO55" s="36"/>
      <c r="CHP55" s="36"/>
      <c r="CHQ55" s="36"/>
      <c r="CHR55" s="36"/>
      <c r="CHS55" s="36"/>
      <c r="CHT55" s="36"/>
      <c r="CHU55" s="36"/>
      <c r="CHV55" s="36"/>
      <c r="CHW55" s="36"/>
      <c r="CHX55" s="36"/>
      <c r="CHY55" s="36"/>
      <c r="CHZ55" s="36"/>
      <c r="CIA55" s="36"/>
      <c r="CIB55" s="36"/>
      <c r="CIC55" s="36"/>
      <c r="CID55" s="36"/>
      <c r="CIE55" s="36"/>
      <c r="CIF55" s="36"/>
      <c r="CIG55" s="36"/>
      <c r="CIH55" s="36"/>
      <c r="CII55" s="36"/>
      <c r="CIJ55" s="36"/>
      <c r="CIK55" s="36"/>
      <c r="CIL55" s="36"/>
      <c r="CIM55" s="36"/>
      <c r="CIN55" s="36"/>
      <c r="CIO55" s="36"/>
      <c r="CIP55" s="36"/>
      <c r="CIQ55" s="36"/>
      <c r="CIR55" s="36"/>
      <c r="CIS55" s="36"/>
      <c r="CIT55" s="36"/>
      <c r="CIU55" s="36"/>
      <c r="CIV55" s="36"/>
      <c r="CIW55" s="36"/>
      <c r="CIX55" s="36"/>
      <c r="CIY55" s="36"/>
      <c r="CIZ55" s="36"/>
      <c r="CJA55" s="36"/>
      <c r="CJB55" s="36"/>
      <c r="CJC55" s="36"/>
      <c r="CJD55" s="36"/>
      <c r="CJE55" s="36"/>
      <c r="CJF55" s="36"/>
      <c r="CJG55" s="36"/>
      <c r="CJH55" s="36"/>
      <c r="CJI55" s="36"/>
      <c r="CJJ55" s="36"/>
      <c r="CJK55" s="36"/>
      <c r="CJL55" s="36"/>
      <c r="CJM55" s="36"/>
      <c r="CJN55" s="36"/>
      <c r="CJO55" s="36"/>
      <c r="CJP55" s="36"/>
      <c r="CJQ55" s="36"/>
      <c r="CJR55" s="36"/>
      <c r="CJS55" s="36"/>
      <c r="CJT55" s="36"/>
      <c r="CJU55" s="36"/>
      <c r="CJV55" s="36"/>
      <c r="CJW55" s="36"/>
      <c r="CJX55" s="36"/>
      <c r="CJY55" s="36"/>
      <c r="CJZ55" s="36"/>
      <c r="CKA55" s="36"/>
      <c r="CKB55" s="36"/>
      <c r="CKC55" s="36"/>
      <c r="CKD55" s="36"/>
      <c r="CKE55" s="36"/>
      <c r="CKF55" s="36"/>
      <c r="CKG55" s="36"/>
      <c r="CKH55" s="36"/>
      <c r="CKI55" s="36"/>
      <c r="CKJ55" s="36"/>
      <c r="CKK55" s="36"/>
      <c r="CKL55" s="36"/>
      <c r="CKM55" s="36"/>
      <c r="CKN55" s="36"/>
      <c r="CKO55" s="36"/>
      <c r="CKP55" s="36"/>
      <c r="CKQ55" s="36"/>
      <c r="CKR55" s="36"/>
      <c r="CKS55" s="36"/>
      <c r="CKT55" s="36"/>
      <c r="CKU55" s="36"/>
      <c r="CKV55" s="36"/>
      <c r="CKW55" s="36"/>
      <c r="CKX55" s="36"/>
      <c r="CKY55" s="36"/>
      <c r="CKZ55" s="36"/>
      <c r="CLA55" s="36"/>
      <c r="CLB55" s="36"/>
      <c r="CLC55" s="36"/>
      <c r="CLD55" s="36"/>
      <c r="CLE55" s="36"/>
      <c r="CLF55" s="36"/>
      <c r="CLG55" s="36"/>
      <c r="CLH55" s="36"/>
      <c r="CLI55" s="36"/>
      <c r="CLJ55" s="36"/>
      <c r="CLK55" s="36"/>
      <c r="CLL55" s="36"/>
      <c r="CLM55" s="36"/>
      <c r="CLN55" s="36"/>
      <c r="CLO55" s="36"/>
      <c r="CLP55" s="36"/>
      <c r="CLQ55" s="36"/>
      <c r="CLR55" s="36"/>
      <c r="CLS55" s="36"/>
      <c r="CLT55" s="36"/>
      <c r="CLU55" s="36"/>
      <c r="CLV55" s="36"/>
      <c r="CLW55" s="36"/>
      <c r="CLX55" s="36"/>
      <c r="CLY55" s="36"/>
      <c r="CLZ55" s="36"/>
      <c r="CMA55" s="36"/>
      <c r="CMB55" s="36"/>
      <c r="CMC55" s="36"/>
      <c r="CMD55" s="36"/>
      <c r="CME55" s="36"/>
      <c r="CMF55" s="36"/>
      <c r="CMG55" s="36"/>
      <c r="CMH55" s="36"/>
      <c r="CMI55" s="36"/>
      <c r="CMJ55" s="36"/>
      <c r="CMK55" s="36"/>
      <c r="CML55" s="36"/>
      <c r="CMM55" s="36"/>
      <c r="CMN55" s="36"/>
      <c r="CMO55" s="36"/>
      <c r="CMP55" s="36"/>
      <c r="CMQ55" s="36"/>
      <c r="CMR55" s="36"/>
      <c r="CMS55" s="36"/>
      <c r="CMT55" s="36"/>
      <c r="CMU55" s="36"/>
      <c r="CMV55" s="36"/>
      <c r="CMW55" s="36"/>
      <c r="CMX55" s="36"/>
      <c r="CMY55" s="36"/>
      <c r="CMZ55" s="36"/>
      <c r="CNA55" s="36"/>
      <c r="CNB55" s="36"/>
      <c r="CNC55" s="36"/>
      <c r="CND55" s="36"/>
      <c r="CNE55" s="36"/>
      <c r="CNF55" s="36"/>
      <c r="CNG55" s="36"/>
      <c r="CNH55" s="36"/>
      <c r="CNI55" s="36"/>
      <c r="CNJ55" s="36"/>
      <c r="CNK55" s="36"/>
      <c r="CNL55" s="36"/>
      <c r="CNM55" s="36"/>
      <c r="CNN55" s="36"/>
      <c r="CNO55" s="36"/>
      <c r="CNP55" s="36"/>
      <c r="CNQ55" s="36"/>
      <c r="CNR55" s="36"/>
      <c r="CNS55" s="36"/>
      <c r="CNT55" s="36"/>
      <c r="CNU55" s="36"/>
      <c r="CNV55" s="36"/>
      <c r="CNW55" s="36"/>
      <c r="CNX55" s="36"/>
      <c r="CNY55" s="36"/>
      <c r="CNZ55" s="36"/>
      <c r="COA55" s="36"/>
      <c r="COB55" s="36"/>
      <c r="COC55" s="36"/>
      <c r="COD55" s="36"/>
      <c r="COE55" s="36"/>
      <c r="COF55" s="36"/>
      <c r="COG55" s="36"/>
      <c r="COH55" s="36"/>
      <c r="COI55" s="36"/>
      <c r="COJ55" s="36"/>
      <c r="COK55" s="36"/>
      <c r="COL55" s="36"/>
      <c r="COM55" s="36"/>
      <c r="CON55" s="36"/>
      <c r="COO55" s="36"/>
      <c r="COP55" s="36"/>
      <c r="COQ55" s="36"/>
      <c r="COR55" s="36"/>
      <c r="COS55" s="36"/>
      <c r="COT55" s="36"/>
      <c r="COU55" s="36"/>
      <c r="COV55" s="36"/>
      <c r="COW55" s="36"/>
      <c r="COX55" s="36"/>
      <c r="COY55" s="36"/>
      <c r="COZ55" s="36"/>
      <c r="CPA55" s="36"/>
      <c r="CPB55" s="36"/>
      <c r="CPC55" s="36"/>
      <c r="CPD55" s="36"/>
      <c r="CPE55" s="36"/>
      <c r="CPF55" s="36"/>
      <c r="CPG55" s="36"/>
      <c r="CPH55" s="36"/>
      <c r="CPI55" s="36"/>
      <c r="CPJ55" s="36"/>
      <c r="CPK55" s="36"/>
      <c r="CPL55" s="36"/>
      <c r="CPM55" s="36"/>
      <c r="CPN55" s="36"/>
      <c r="CPO55" s="36"/>
      <c r="CPP55" s="36"/>
      <c r="CPQ55" s="36"/>
      <c r="CPR55" s="36"/>
      <c r="CPS55" s="36"/>
      <c r="CPT55" s="36"/>
      <c r="CPU55" s="36"/>
      <c r="CPV55" s="36"/>
      <c r="CPW55" s="36"/>
      <c r="CPX55" s="36"/>
      <c r="CPY55" s="36"/>
      <c r="CPZ55" s="36"/>
      <c r="CQA55" s="36"/>
      <c r="CQB55" s="36"/>
      <c r="CQC55" s="36"/>
      <c r="CQD55" s="36"/>
      <c r="CQE55" s="36"/>
      <c r="CQF55" s="36"/>
      <c r="CQG55" s="36"/>
      <c r="CQH55" s="36"/>
      <c r="CQI55" s="36"/>
      <c r="CQJ55" s="36"/>
      <c r="CQK55" s="36"/>
      <c r="CQL55" s="36"/>
      <c r="CQM55" s="36"/>
      <c r="CQN55" s="36"/>
      <c r="CQO55" s="36"/>
      <c r="CQP55" s="36"/>
      <c r="CQQ55" s="36"/>
      <c r="CQR55" s="36"/>
      <c r="CQS55" s="36"/>
      <c r="CQT55" s="36"/>
      <c r="CQU55" s="36"/>
      <c r="CQV55" s="36"/>
      <c r="CQW55" s="36"/>
      <c r="CQX55" s="36"/>
      <c r="CQY55" s="36"/>
      <c r="CQZ55" s="36"/>
      <c r="CRA55" s="36"/>
      <c r="CRB55" s="36"/>
      <c r="CRC55" s="36"/>
      <c r="CRD55" s="36"/>
      <c r="CRE55" s="36"/>
      <c r="CRF55" s="36"/>
      <c r="CRG55" s="36"/>
      <c r="CRH55" s="36"/>
      <c r="CRI55" s="36"/>
      <c r="CRJ55" s="36"/>
      <c r="CRK55" s="36"/>
      <c r="CRL55" s="36"/>
      <c r="CRM55" s="36"/>
      <c r="CRN55" s="36"/>
      <c r="CRO55" s="36"/>
      <c r="CRP55" s="36"/>
      <c r="CRQ55" s="36"/>
      <c r="CRR55" s="36"/>
      <c r="CRS55" s="36"/>
      <c r="CRT55" s="36"/>
      <c r="CRU55" s="36"/>
      <c r="CRV55" s="36"/>
      <c r="CRW55" s="36"/>
      <c r="CRX55" s="36"/>
      <c r="CRY55" s="36"/>
      <c r="CRZ55" s="36"/>
      <c r="CSA55" s="36"/>
      <c r="CSB55" s="36"/>
      <c r="CSC55" s="36"/>
      <c r="CSD55" s="36"/>
      <c r="CSE55" s="36"/>
      <c r="CSF55" s="36"/>
      <c r="CSG55" s="36"/>
      <c r="CSH55" s="36"/>
      <c r="CSI55" s="36"/>
      <c r="CSJ55" s="36"/>
      <c r="CSK55" s="36"/>
      <c r="CSL55" s="36"/>
      <c r="CSM55" s="36"/>
      <c r="CSN55" s="36"/>
      <c r="CSO55" s="36"/>
      <c r="CSP55" s="36"/>
      <c r="CSQ55" s="36"/>
      <c r="CSR55" s="36"/>
      <c r="CSS55" s="36"/>
      <c r="CST55" s="36"/>
      <c r="CSU55" s="36"/>
      <c r="CSV55" s="36"/>
      <c r="CSW55" s="36"/>
      <c r="CSX55" s="36"/>
      <c r="CSY55" s="36"/>
      <c r="CSZ55" s="36"/>
      <c r="CTA55" s="36"/>
      <c r="CTB55" s="36"/>
      <c r="CTC55" s="36"/>
      <c r="CTD55" s="36"/>
      <c r="CTE55" s="36"/>
      <c r="CTF55" s="36"/>
      <c r="CTG55" s="36"/>
      <c r="CTH55" s="36"/>
      <c r="CTI55" s="36"/>
      <c r="CTJ55" s="36"/>
      <c r="CTK55" s="36"/>
      <c r="CTL55" s="36"/>
      <c r="CTM55" s="36"/>
      <c r="CTN55" s="36"/>
      <c r="CTO55" s="36"/>
      <c r="CTP55" s="36"/>
      <c r="CTQ55" s="36"/>
      <c r="CTR55" s="36"/>
      <c r="CTS55" s="36"/>
      <c r="CTT55" s="36"/>
      <c r="CTU55" s="36"/>
      <c r="CTV55" s="36"/>
      <c r="CTW55" s="36"/>
      <c r="CTX55" s="36"/>
      <c r="CTY55" s="36"/>
      <c r="CTZ55" s="36"/>
      <c r="CUA55" s="36"/>
      <c r="CUB55" s="36"/>
      <c r="CUC55" s="36"/>
      <c r="CUD55" s="36"/>
      <c r="CUE55" s="36"/>
      <c r="CUF55" s="36"/>
      <c r="CUG55" s="36"/>
      <c r="CUH55" s="36"/>
      <c r="CUI55" s="36"/>
      <c r="CUJ55" s="36"/>
      <c r="CUK55" s="36"/>
      <c r="CUL55" s="36"/>
      <c r="CUM55" s="36"/>
      <c r="CUN55" s="36"/>
      <c r="CUO55" s="36"/>
      <c r="CUP55" s="36"/>
      <c r="CUQ55" s="36"/>
      <c r="CUR55" s="36"/>
      <c r="CUS55" s="36"/>
      <c r="CUT55" s="36"/>
      <c r="CUU55" s="36"/>
      <c r="CUV55" s="36"/>
      <c r="CUW55" s="36"/>
      <c r="CUX55" s="36"/>
      <c r="CUY55" s="36"/>
      <c r="CUZ55" s="36"/>
      <c r="CVA55" s="36"/>
      <c r="CVB55" s="36"/>
      <c r="CVC55" s="36"/>
      <c r="CVD55" s="36"/>
      <c r="CVE55" s="36"/>
      <c r="CVF55" s="36"/>
      <c r="CVG55" s="36"/>
      <c r="CVH55" s="36"/>
      <c r="CVI55" s="36"/>
      <c r="CVJ55" s="36"/>
      <c r="CVK55" s="36"/>
      <c r="CVL55" s="36"/>
      <c r="CVM55" s="36"/>
      <c r="CVN55" s="36"/>
      <c r="CVO55" s="36"/>
      <c r="CVP55" s="36"/>
      <c r="CVQ55" s="36"/>
      <c r="CVR55" s="36"/>
      <c r="CVS55" s="36"/>
      <c r="CVT55" s="36"/>
      <c r="CVU55" s="36"/>
      <c r="CVV55" s="36"/>
      <c r="CVW55" s="36"/>
      <c r="CVX55" s="36"/>
      <c r="CVY55" s="36"/>
      <c r="CVZ55" s="36"/>
      <c r="CWA55" s="36"/>
      <c r="CWB55" s="36"/>
      <c r="CWC55" s="36"/>
      <c r="CWD55" s="36"/>
      <c r="CWE55" s="36"/>
      <c r="CWF55" s="36"/>
      <c r="CWG55" s="36"/>
      <c r="CWH55" s="36"/>
      <c r="CWI55" s="36"/>
      <c r="CWJ55" s="36"/>
      <c r="CWK55" s="36"/>
      <c r="CWL55" s="36"/>
      <c r="CWM55" s="36"/>
      <c r="CWN55" s="36"/>
      <c r="CWO55" s="36"/>
      <c r="CWP55" s="36"/>
      <c r="CWQ55" s="36"/>
      <c r="CWR55" s="36"/>
      <c r="CWS55" s="36"/>
      <c r="CWT55" s="36"/>
      <c r="CWU55" s="36"/>
      <c r="CWV55" s="36"/>
      <c r="CWW55" s="36"/>
      <c r="CWX55" s="36"/>
      <c r="CWY55" s="36"/>
      <c r="CWZ55" s="36"/>
      <c r="CXA55" s="36"/>
      <c r="CXB55" s="36"/>
      <c r="CXC55" s="36"/>
      <c r="CXD55" s="36"/>
      <c r="CXE55" s="36"/>
      <c r="CXF55" s="36"/>
      <c r="CXG55" s="36"/>
      <c r="CXH55" s="36"/>
      <c r="CXI55" s="36"/>
      <c r="CXJ55" s="36"/>
      <c r="CXK55" s="36"/>
      <c r="CXL55" s="36"/>
      <c r="CXM55" s="36"/>
      <c r="CXN55" s="36"/>
      <c r="CXO55" s="36"/>
      <c r="CXP55" s="36"/>
      <c r="CXQ55" s="36"/>
      <c r="CXR55" s="36"/>
      <c r="CXS55" s="36"/>
      <c r="CXT55" s="36"/>
      <c r="CXU55" s="36"/>
      <c r="CXV55" s="36"/>
      <c r="CXW55" s="36"/>
      <c r="CXX55" s="36"/>
      <c r="CXY55" s="36"/>
      <c r="CXZ55" s="36"/>
      <c r="CYA55" s="36"/>
      <c r="CYB55" s="36"/>
      <c r="CYC55" s="36"/>
      <c r="CYD55" s="36"/>
      <c r="CYE55" s="36"/>
      <c r="CYF55" s="36"/>
      <c r="CYG55" s="36"/>
      <c r="CYH55" s="36"/>
      <c r="CYI55" s="36"/>
      <c r="CYJ55" s="36"/>
      <c r="CYK55" s="36"/>
      <c r="CYL55" s="36"/>
      <c r="CYM55" s="36"/>
      <c r="CYN55" s="36"/>
      <c r="CYO55" s="36"/>
      <c r="CYP55" s="36"/>
      <c r="CYQ55" s="36"/>
      <c r="CYR55" s="36"/>
      <c r="CYS55" s="36"/>
      <c r="CYT55" s="36"/>
      <c r="CYU55" s="36"/>
      <c r="CYV55" s="36"/>
      <c r="CYW55" s="36"/>
      <c r="CYX55" s="36"/>
      <c r="CYY55" s="36"/>
      <c r="CYZ55" s="36"/>
      <c r="CZA55" s="36"/>
      <c r="CZB55" s="36"/>
      <c r="CZC55" s="36"/>
      <c r="CZD55" s="36"/>
      <c r="CZE55" s="36"/>
      <c r="CZF55" s="36"/>
      <c r="CZG55" s="36"/>
      <c r="CZH55" s="36"/>
      <c r="CZI55" s="36"/>
      <c r="CZJ55" s="36"/>
      <c r="CZK55" s="36"/>
      <c r="CZL55" s="36"/>
      <c r="CZM55" s="36"/>
      <c r="CZN55" s="36"/>
      <c r="CZO55" s="36"/>
      <c r="CZP55" s="36"/>
      <c r="CZQ55" s="36"/>
      <c r="CZR55" s="36"/>
      <c r="CZS55" s="36"/>
      <c r="CZT55" s="36"/>
      <c r="CZU55" s="36"/>
      <c r="CZV55" s="36"/>
      <c r="CZW55" s="36"/>
      <c r="CZX55" s="36"/>
      <c r="CZY55" s="36"/>
      <c r="CZZ55" s="36"/>
      <c r="DAA55" s="36"/>
      <c r="DAB55" s="36"/>
      <c r="DAC55" s="36"/>
      <c r="DAD55" s="36"/>
      <c r="DAE55" s="36"/>
      <c r="DAF55" s="36"/>
      <c r="DAG55" s="36"/>
      <c r="DAH55" s="36"/>
      <c r="DAI55" s="36"/>
      <c r="DAJ55" s="36"/>
      <c r="DAK55" s="36"/>
      <c r="DAL55" s="36"/>
      <c r="DAM55" s="36"/>
      <c r="DAN55" s="36"/>
      <c r="DAO55" s="36"/>
      <c r="DAP55" s="36"/>
      <c r="DAQ55" s="36"/>
      <c r="DAR55" s="36"/>
      <c r="DAS55" s="36"/>
      <c r="DAT55" s="36"/>
      <c r="DAU55" s="36"/>
      <c r="DAV55" s="36"/>
      <c r="DAW55" s="36"/>
      <c r="DAX55" s="36"/>
      <c r="DAY55" s="36"/>
      <c r="DAZ55" s="36"/>
      <c r="DBA55" s="36"/>
      <c r="DBB55" s="36"/>
      <c r="DBC55" s="36"/>
      <c r="DBD55" s="36"/>
      <c r="DBE55" s="36"/>
      <c r="DBF55" s="36"/>
      <c r="DBG55" s="36"/>
      <c r="DBH55" s="36"/>
      <c r="DBI55" s="36"/>
      <c r="DBJ55" s="36"/>
      <c r="DBK55" s="36"/>
      <c r="DBL55" s="36"/>
      <c r="DBM55" s="36"/>
      <c r="DBN55" s="36"/>
      <c r="DBO55" s="36"/>
      <c r="DBP55" s="36"/>
      <c r="DBQ55" s="36"/>
      <c r="DBR55" s="36"/>
      <c r="DBS55" s="36"/>
      <c r="DBT55" s="36"/>
      <c r="DBU55" s="36"/>
      <c r="DBV55" s="36"/>
      <c r="DBW55" s="36"/>
      <c r="DBX55" s="36"/>
      <c r="DBY55" s="36"/>
      <c r="DBZ55" s="36"/>
      <c r="DCA55" s="36"/>
      <c r="DCB55" s="36"/>
      <c r="DCC55" s="36"/>
      <c r="DCD55" s="36"/>
      <c r="DCE55" s="36"/>
      <c r="DCF55" s="36"/>
      <c r="DCG55" s="36"/>
      <c r="DCH55" s="36"/>
      <c r="DCI55" s="36"/>
      <c r="DCJ55" s="36"/>
      <c r="DCK55" s="36"/>
      <c r="DCL55" s="36"/>
      <c r="DCM55" s="36"/>
      <c r="DCN55" s="36"/>
      <c r="DCO55" s="36"/>
      <c r="DCP55" s="36"/>
      <c r="DCQ55" s="36"/>
      <c r="DCR55" s="36"/>
      <c r="DCS55" s="36"/>
      <c r="DCT55" s="36"/>
      <c r="DCU55" s="36"/>
      <c r="DCV55" s="36"/>
      <c r="DCW55" s="36"/>
      <c r="DCX55" s="36"/>
      <c r="DCY55" s="36"/>
      <c r="DCZ55" s="36"/>
      <c r="DDA55" s="36"/>
      <c r="DDB55" s="36"/>
      <c r="DDC55" s="36"/>
      <c r="DDD55" s="36"/>
      <c r="DDE55" s="36"/>
      <c r="DDF55" s="36"/>
      <c r="DDG55" s="36"/>
      <c r="DDH55" s="36"/>
      <c r="DDI55" s="36"/>
      <c r="DDJ55" s="36"/>
      <c r="DDK55" s="36"/>
      <c r="DDL55" s="36"/>
      <c r="DDM55" s="36"/>
      <c r="DDN55" s="36"/>
      <c r="DDO55" s="36"/>
      <c r="DDP55" s="36"/>
      <c r="DDQ55" s="36"/>
      <c r="DDR55" s="36"/>
      <c r="DDS55" s="36"/>
      <c r="DDT55" s="36"/>
      <c r="DDU55" s="36"/>
      <c r="DDV55" s="36"/>
      <c r="DDW55" s="36"/>
      <c r="DDX55" s="36"/>
      <c r="DDY55" s="36"/>
      <c r="DDZ55" s="36"/>
      <c r="DEA55" s="36"/>
      <c r="DEB55" s="36"/>
      <c r="DEC55" s="36"/>
      <c r="DED55" s="36"/>
      <c r="DEE55" s="36"/>
      <c r="DEF55" s="36"/>
      <c r="DEG55" s="36"/>
      <c r="DEH55" s="36"/>
      <c r="DEI55" s="36"/>
      <c r="DEJ55" s="36"/>
      <c r="DEK55" s="36"/>
      <c r="DEL55" s="36"/>
      <c r="DEM55" s="36"/>
      <c r="DEN55" s="36"/>
      <c r="DEO55" s="36"/>
      <c r="DEP55" s="36"/>
      <c r="DEQ55" s="36"/>
      <c r="DER55" s="36"/>
      <c r="DES55" s="36"/>
      <c r="DET55" s="36"/>
      <c r="DEU55" s="36"/>
      <c r="DEV55" s="36"/>
      <c r="DEW55" s="36"/>
      <c r="DEX55" s="36"/>
      <c r="DEY55" s="36"/>
      <c r="DEZ55" s="36"/>
      <c r="DFA55" s="36"/>
      <c r="DFB55" s="36"/>
      <c r="DFC55" s="36"/>
      <c r="DFD55" s="36"/>
      <c r="DFE55" s="36"/>
      <c r="DFF55" s="36"/>
      <c r="DFG55" s="36"/>
      <c r="DFH55" s="36"/>
      <c r="DFI55" s="36"/>
      <c r="DFJ55" s="36"/>
      <c r="DFK55" s="36"/>
      <c r="DFL55" s="36"/>
      <c r="DFM55" s="36"/>
      <c r="DFN55" s="36"/>
      <c r="DFO55" s="36"/>
      <c r="DFP55" s="36"/>
      <c r="DFQ55" s="36"/>
      <c r="DFR55" s="36"/>
      <c r="DFS55" s="36"/>
      <c r="DFT55" s="36"/>
      <c r="DFU55" s="36"/>
      <c r="DFV55" s="36"/>
      <c r="DFW55" s="36"/>
      <c r="DFX55" s="36"/>
      <c r="DFY55" s="36"/>
      <c r="DFZ55" s="36"/>
      <c r="DGA55" s="36"/>
      <c r="DGB55" s="36"/>
      <c r="DGC55" s="36"/>
      <c r="DGD55" s="36"/>
      <c r="DGE55" s="36"/>
      <c r="DGF55" s="36"/>
      <c r="DGG55" s="36"/>
      <c r="DGH55" s="36"/>
      <c r="DGI55" s="36"/>
      <c r="DGJ55" s="36"/>
      <c r="DGK55" s="36"/>
      <c r="DGL55" s="36"/>
      <c r="DGM55" s="36"/>
      <c r="DGN55" s="36"/>
      <c r="DGO55" s="36"/>
      <c r="DGP55" s="36"/>
      <c r="DGQ55" s="36"/>
      <c r="DGR55" s="36"/>
      <c r="DGS55" s="36"/>
      <c r="DGT55" s="36"/>
      <c r="DGU55" s="36"/>
      <c r="DGV55" s="36"/>
      <c r="DGW55" s="36"/>
      <c r="DGX55" s="36"/>
      <c r="DGY55" s="36"/>
      <c r="DGZ55" s="36"/>
      <c r="DHA55" s="36"/>
      <c r="DHB55" s="36"/>
      <c r="DHC55" s="36"/>
      <c r="DHD55" s="36"/>
      <c r="DHE55" s="36"/>
      <c r="DHF55" s="36"/>
      <c r="DHG55" s="36"/>
      <c r="DHH55" s="36"/>
      <c r="DHI55" s="36"/>
      <c r="DHJ55" s="36"/>
      <c r="DHK55" s="36"/>
      <c r="DHL55" s="36"/>
      <c r="DHM55" s="36"/>
      <c r="DHN55" s="36"/>
      <c r="DHO55" s="36"/>
      <c r="DHP55" s="36"/>
      <c r="DHQ55" s="36"/>
      <c r="DHR55" s="36"/>
      <c r="DHS55" s="36"/>
      <c r="DHT55" s="36"/>
      <c r="DHU55" s="36"/>
      <c r="DHV55" s="36"/>
      <c r="DHW55" s="36"/>
      <c r="DHX55" s="36"/>
      <c r="DHY55" s="36"/>
      <c r="DHZ55" s="36"/>
      <c r="DIA55" s="36"/>
      <c r="DIB55" s="36"/>
      <c r="DIC55" s="36"/>
      <c r="DID55" s="36"/>
      <c r="DIE55" s="36"/>
      <c r="DIF55" s="36"/>
      <c r="DIG55" s="36"/>
      <c r="DIH55" s="36"/>
      <c r="DII55" s="36"/>
      <c r="DIJ55" s="36"/>
      <c r="DIK55" s="36"/>
      <c r="DIL55" s="36"/>
      <c r="DIM55" s="36"/>
      <c r="DIN55" s="36"/>
      <c r="DIO55" s="36"/>
      <c r="DIP55" s="36"/>
      <c r="DIQ55" s="36"/>
      <c r="DIR55" s="36"/>
      <c r="DIS55" s="36"/>
      <c r="DIT55" s="36"/>
      <c r="DIU55" s="36"/>
      <c r="DIV55" s="36"/>
      <c r="DIW55" s="36"/>
      <c r="DIX55" s="36"/>
      <c r="DIY55" s="36"/>
      <c r="DIZ55" s="36"/>
      <c r="DJA55" s="36"/>
      <c r="DJB55" s="36"/>
      <c r="DJC55" s="36"/>
      <c r="DJD55" s="36"/>
      <c r="DJE55" s="36"/>
      <c r="DJF55" s="36"/>
      <c r="DJG55" s="36"/>
      <c r="DJH55" s="36"/>
      <c r="DJI55" s="36"/>
      <c r="DJJ55" s="36"/>
      <c r="DJK55" s="36"/>
      <c r="DJL55" s="36"/>
      <c r="DJM55" s="36"/>
      <c r="DJN55" s="36"/>
      <c r="DJO55" s="36"/>
      <c r="DJP55" s="36"/>
      <c r="DJQ55" s="36"/>
      <c r="DJR55" s="36"/>
      <c r="DJS55" s="36"/>
      <c r="DJT55" s="36"/>
      <c r="DJU55" s="36"/>
      <c r="DJV55" s="36"/>
      <c r="DJW55" s="36"/>
      <c r="DJX55" s="36"/>
      <c r="DJY55" s="36"/>
      <c r="DJZ55" s="36"/>
      <c r="DKA55" s="36"/>
      <c r="DKB55" s="36"/>
      <c r="DKC55" s="36"/>
      <c r="DKD55" s="36"/>
      <c r="DKE55" s="36"/>
      <c r="DKF55" s="36"/>
      <c r="DKG55" s="36"/>
      <c r="DKH55" s="36"/>
      <c r="DKI55" s="36"/>
      <c r="DKJ55" s="36"/>
      <c r="DKK55" s="36"/>
      <c r="DKL55" s="36"/>
      <c r="DKM55" s="36"/>
      <c r="DKN55" s="36"/>
      <c r="DKO55" s="36"/>
      <c r="DKP55" s="36"/>
      <c r="DKQ55" s="36"/>
      <c r="DKR55" s="36"/>
      <c r="DKS55" s="36"/>
      <c r="DKT55" s="36"/>
      <c r="DKU55" s="36"/>
      <c r="DKV55" s="36"/>
      <c r="DKW55" s="36"/>
      <c r="DKX55" s="36"/>
      <c r="DKY55" s="36"/>
      <c r="DKZ55" s="36"/>
      <c r="DLA55" s="36"/>
      <c r="DLB55" s="36"/>
      <c r="DLC55" s="36"/>
      <c r="DLD55" s="36"/>
      <c r="DLE55" s="36"/>
      <c r="DLF55" s="36"/>
      <c r="DLG55" s="36"/>
      <c r="DLH55" s="36"/>
      <c r="DLI55" s="36"/>
      <c r="DLJ55" s="36"/>
      <c r="DLK55" s="36"/>
      <c r="DLL55" s="36"/>
      <c r="DLM55" s="36"/>
      <c r="DLN55" s="36"/>
      <c r="DLO55" s="36"/>
      <c r="DLP55" s="36"/>
      <c r="DLQ55" s="36"/>
      <c r="DLR55" s="36"/>
      <c r="DLS55" s="36"/>
      <c r="DLT55" s="36"/>
      <c r="DLU55" s="36"/>
      <c r="DLV55" s="36"/>
      <c r="DLW55" s="36"/>
      <c r="DLX55" s="36"/>
      <c r="DLY55" s="36"/>
      <c r="DLZ55" s="36"/>
      <c r="DMA55" s="36"/>
      <c r="DMB55" s="36"/>
      <c r="DMC55" s="36"/>
      <c r="DMD55" s="36"/>
      <c r="DME55" s="36"/>
      <c r="DMF55" s="36"/>
      <c r="DMG55" s="36"/>
      <c r="DMH55" s="36"/>
      <c r="DMI55" s="36"/>
      <c r="DMJ55" s="36"/>
      <c r="DMK55" s="36"/>
      <c r="DML55" s="36"/>
      <c r="DMM55" s="36"/>
      <c r="DMN55" s="36"/>
      <c r="DMO55" s="36"/>
      <c r="DMP55" s="36"/>
      <c r="DMQ55" s="36"/>
      <c r="DMR55" s="36"/>
      <c r="DMS55" s="36"/>
      <c r="DMT55" s="36"/>
      <c r="DMU55" s="36"/>
      <c r="DMV55" s="36"/>
      <c r="DMW55" s="36"/>
      <c r="DMX55" s="36"/>
      <c r="DMY55" s="36"/>
      <c r="DMZ55" s="36"/>
      <c r="DNA55" s="36"/>
      <c r="DNB55" s="36"/>
      <c r="DNC55" s="36"/>
      <c r="DND55" s="36"/>
      <c r="DNE55" s="36"/>
      <c r="DNF55" s="36"/>
      <c r="DNG55" s="36"/>
      <c r="DNH55" s="36"/>
      <c r="DNI55" s="36"/>
      <c r="DNJ55" s="36"/>
      <c r="DNK55" s="36"/>
      <c r="DNL55" s="36"/>
      <c r="DNM55" s="36"/>
      <c r="DNN55" s="36"/>
      <c r="DNO55" s="36"/>
      <c r="DNP55" s="36"/>
      <c r="DNQ55" s="36"/>
      <c r="DNR55" s="36"/>
      <c r="DNS55" s="36"/>
      <c r="DNT55" s="36"/>
      <c r="DNU55" s="36"/>
      <c r="DNV55" s="36"/>
      <c r="DNW55" s="36"/>
      <c r="DNX55" s="36"/>
      <c r="DNY55" s="36"/>
      <c r="DNZ55" s="36"/>
      <c r="DOA55" s="36"/>
      <c r="DOB55" s="36"/>
      <c r="DOC55" s="36"/>
      <c r="DOD55" s="36"/>
      <c r="DOE55" s="36"/>
      <c r="DOF55" s="36"/>
      <c r="DOG55" s="36"/>
      <c r="DOH55" s="36"/>
      <c r="DOI55" s="36"/>
      <c r="DOJ55" s="36"/>
      <c r="DOK55" s="36"/>
      <c r="DOL55" s="36"/>
      <c r="DOM55" s="36"/>
      <c r="DON55" s="36"/>
      <c r="DOO55" s="36"/>
      <c r="DOP55" s="36"/>
      <c r="DOQ55" s="36"/>
      <c r="DOR55" s="36"/>
      <c r="DOS55" s="36"/>
      <c r="DOT55" s="36"/>
      <c r="DOU55" s="36"/>
      <c r="DOV55" s="36"/>
      <c r="DOW55" s="36"/>
      <c r="DOX55" s="36"/>
      <c r="DOY55" s="36"/>
      <c r="DOZ55" s="36"/>
      <c r="DPA55" s="36"/>
      <c r="DPB55" s="36"/>
      <c r="DPC55" s="36"/>
      <c r="DPD55" s="36"/>
      <c r="DPE55" s="36"/>
      <c r="DPF55" s="36"/>
      <c r="DPG55" s="36"/>
      <c r="DPH55" s="36"/>
      <c r="DPI55" s="36"/>
      <c r="DPJ55" s="36"/>
      <c r="DPK55" s="36"/>
      <c r="DPL55" s="36"/>
      <c r="DPM55" s="36"/>
      <c r="DPN55" s="36"/>
      <c r="DPO55" s="36"/>
      <c r="DPP55" s="36"/>
      <c r="DPQ55" s="36"/>
      <c r="DPR55" s="36"/>
      <c r="DPS55" s="36"/>
      <c r="DPT55" s="36"/>
      <c r="DPU55" s="36"/>
      <c r="DPV55" s="36"/>
      <c r="DPW55" s="36"/>
      <c r="DPX55" s="36"/>
      <c r="DPY55" s="36"/>
      <c r="DPZ55" s="36"/>
      <c r="DQA55" s="36"/>
      <c r="DQB55" s="36"/>
      <c r="DQC55" s="36"/>
      <c r="DQD55" s="36"/>
      <c r="DQE55" s="36"/>
      <c r="DQF55" s="36"/>
      <c r="DQG55" s="36"/>
      <c r="DQH55" s="36"/>
      <c r="DQI55" s="36"/>
      <c r="DQJ55" s="36"/>
      <c r="DQK55" s="36"/>
      <c r="DQL55" s="36"/>
      <c r="DQM55" s="36"/>
      <c r="DQN55" s="36"/>
      <c r="DQO55" s="36"/>
      <c r="DQP55" s="36"/>
      <c r="DQQ55" s="36"/>
      <c r="DQR55" s="36"/>
      <c r="DQS55" s="36"/>
      <c r="DQT55" s="36"/>
      <c r="DQU55" s="36"/>
      <c r="DQV55" s="36"/>
      <c r="DQW55" s="36"/>
      <c r="DQX55" s="36"/>
      <c r="DQY55" s="36"/>
      <c r="DQZ55" s="36"/>
      <c r="DRA55" s="36"/>
      <c r="DRB55" s="36"/>
      <c r="DRC55" s="36"/>
      <c r="DRD55" s="36"/>
      <c r="DRE55" s="36"/>
      <c r="DRF55" s="36"/>
      <c r="DRG55" s="36"/>
      <c r="DRH55" s="36"/>
      <c r="DRI55" s="36"/>
      <c r="DRJ55" s="36"/>
      <c r="DRK55" s="36"/>
      <c r="DRL55" s="36"/>
      <c r="DRM55" s="36"/>
      <c r="DRN55" s="36"/>
      <c r="DRO55" s="36"/>
      <c r="DRP55" s="36"/>
      <c r="DRQ55" s="36"/>
      <c r="DRR55" s="36"/>
      <c r="DRS55" s="36"/>
      <c r="DRT55" s="36"/>
      <c r="DRU55" s="36"/>
      <c r="DRV55" s="36"/>
      <c r="DRW55" s="36"/>
      <c r="DRX55" s="36"/>
      <c r="DRY55" s="36"/>
      <c r="DRZ55" s="36"/>
      <c r="DSA55" s="36"/>
      <c r="DSB55" s="36"/>
      <c r="DSC55" s="36"/>
      <c r="DSD55" s="36"/>
      <c r="DSE55" s="36"/>
      <c r="DSF55" s="36"/>
      <c r="DSG55" s="36"/>
      <c r="DSH55" s="36"/>
      <c r="DSI55" s="36"/>
      <c r="DSJ55" s="36"/>
      <c r="DSK55" s="36"/>
      <c r="DSL55" s="36"/>
      <c r="DSM55" s="36"/>
      <c r="DSN55" s="36"/>
      <c r="DSO55" s="36"/>
      <c r="DSP55" s="36"/>
      <c r="DSQ55" s="36"/>
      <c r="DSR55" s="36"/>
      <c r="DSS55" s="36"/>
      <c r="DST55" s="36"/>
      <c r="DSU55" s="36"/>
      <c r="DSV55" s="36"/>
      <c r="DSW55" s="36"/>
      <c r="DSX55" s="36"/>
      <c r="DSY55" s="36"/>
      <c r="DSZ55" s="36"/>
      <c r="DTA55" s="36"/>
      <c r="DTB55" s="36"/>
      <c r="DTC55" s="36"/>
      <c r="DTD55" s="36"/>
      <c r="DTE55" s="36"/>
      <c r="DTF55" s="36"/>
      <c r="DTG55" s="36"/>
      <c r="DTH55" s="36"/>
      <c r="DTI55" s="36"/>
      <c r="DTJ55" s="36"/>
      <c r="DTK55" s="36"/>
      <c r="DTL55" s="36"/>
      <c r="DTM55" s="36"/>
      <c r="DTN55" s="36"/>
      <c r="DTO55" s="36"/>
      <c r="DTP55" s="36"/>
      <c r="DTQ55" s="36"/>
      <c r="DTR55" s="36"/>
      <c r="DTS55" s="36"/>
      <c r="DTT55" s="36"/>
      <c r="DTU55" s="36"/>
      <c r="DTV55" s="36"/>
      <c r="DTW55" s="36"/>
      <c r="DTX55" s="36"/>
      <c r="DTY55" s="36"/>
      <c r="DTZ55" s="36"/>
      <c r="DUA55" s="36"/>
      <c r="DUB55" s="36"/>
      <c r="DUC55" s="36"/>
      <c r="DUD55" s="36"/>
      <c r="DUE55" s="36"/>
      <c r="DUF55" s="36"/>
      <c r="DUG55" s="36"/>
      <c r="DUH55" s="36"/>
      <c r="DUI55" s="36"/>
      <c r="DUJ55" s="36"/>
      <c r="DUK55" s="36"/>
      <c r="DUL55" s="36"/>
      <c r="DUM55" s="36"/>
      <c r="DUN55" s="36"/>
      <c r="DUO55" s="36"/>
      <c r="DUP55" s="36"/>
      <c r="DUQ55" s="36"/>
      <c r="DUR55" s="36"/>
      <c r="DUS55" s="36"/>
      <c r="DUT55" s="36"/>
      <c r="DUU55" s="36"/>
      <c r="DUV55" s="36"/>
      <c r="DUW55" s="36"/>
      <c r="DUX55" s="36"/>
      <c r="DUY55" s="36"/>
      <c r="DUZ55" s="36"/>
      <c r="DVA55" s="36"/>
      <c r="DVB55" s="36"/>
      <c r="DVC55" s="36"/>
      <c r="DVD55" s="36"/>
      <c r="DVE55" s="36"/>
      <c r="DVF55" s="36"/>
      <c r="DVG55" s="36"/>
      <c r="DVH55" s="36"/>
      <c r="DVI55" s="36"/>
      <c r="DVJ55" s="36"/>
      <c r="DVK55" s="36"/>
      <c r="DVL55" s="36"/>
      <c r="DVM55" s="36"/>
      <c r="DVN55" s="36"/>
      <c r="DVO55" s="36"/>
      <c r="DVP55" s="36"/>
      <c r="DVQ55" s="36"/>
      <c r="DVR55" s="36"/>
      <c r="DVS55" s="36"/>
      <c r="DVT55" s="36"/>
      <c r="DVU55" s="36"/>
      <c r="DVV55" s="36"/>
      <c r="DVW55" s="36"/>
      <c r="DVX55" s="36"/>
      <c r="DVY55" s="36"/>
      <c r="DVZ55" s="36"/>
      <c r="DWA55" s="36"/>
      <c r="DWB55" s="36"/>
      <c r="DWC55" s="36"/>
      <c r="DWD55" s="36"/>
      <c r="DWE55" s="36"/>
      <c r="DWF55" s="36"/>
      <c r="DWG55" s="36"/>
      <c r="DWH55" s="36"/>
      <c r="DWI55" s="36"/>
      <c r="DWJ55" s="36"/>
      <c r="DWK55" s="36"/>
      <c r="DWL55" s="36"/>
      <c r="DWM55" s="36"/>
      <c r="DWN55" s="36"/>
      <c r="DWO55" s="36"/>
      <c r="DWP55" s="36"/>
      <c r="DWQ55" s="36"/>
      <c r="DWR55" s="36"/>
      <c r="DWS55" s="36"/>
      <c r="DWT55" s="36"/>
      <c r="DWU55" s="36"/>
      <c r="DWV55" s="36"/>
      <c r="DWW55" s="36"/>
      <c r="DWX55" s="36"/>
      <c r="DWY55" s="36"/>
      <c r="DWZ55" s="36"/>
      <c r="DXA55" s="36"/>
      <c r="DXB55" s="36"/>
      <c r="DXC55" s="36"/>
      <c r="DXD55" s="36"/>
      <c r="DXE55" s="36"/>
      <c r="DXF55" s="36"/>
      <c r="DXG55" s="36"/>
      <c r="DXH55" s="36"/>
      <c r="DXI55" s="36"/>
      <c r="DXJ55" s="36"/>
      <c r="DXK55" s="36"/>
      <c r="DXL55" s="36"/>
      <c r="DXM55" s="36"/>
      <c r="DXN55" s="36"/>
      <c r="DXO55" s="36"/>
      <c r="DXP55" s="36"/>
      <c r="DXQ55" s="36"/>
      <c r="DXR55" s="36"/>
      <c r="DXS55" s="36"/>
      <c r="DXT55" s="36"/>
      <c r="DXU55" s="36"/>
      <c r="DXV55" s="36"/>
      <c r="DXW55" s="36"/>
      <c r="DXX55" s="36"/>
      <c r="DXY55" s="36"/>
      <c r="DXZ55" s="36"/>
      <c r="DYA55" s="36"/>
      <c r="DYB55" s="36"/>
      <c r="DYC55" s="36"/>
      <c r="DYD55" s="36"/>
      <c r="DYE55" s="36"/>
      <c r="DYF55" s="36"/>
      <c r="DYG55" s="36"/>
      <c r="DYH55" s="36"/>
      <c r="DYI55" s="36"/>
      <c r="DYJ55" s="36"/>
      <c r="DYK55" s="36"/>
      <c r="DYL55" s="36"/>
      <c r="DYM55" s="36"/>
      <c r="DYN55" s="36"/>
      <c r="DYO55" s="36"/>
      <c r="DYP55" s="36"/>
      <c r="DYQ55" s="36"/>
      <c r="DYR55" s="36"/>
      <c r="DYS55" s="36"/>
      <c r="DYT55" s="36"/>
      <c r="DYU55" s="36"/>
      <c r="DYV55" s="36"/>
      <c r="DYW55" s="36"/>
      <c r="DYX55" s="36"/>
      <c r="DYY55" s="36"/>
      <c r="DYZ55" s="36"/>
      <c r="DZA55" s="36"/>
      <c r="DZB55" s="36"/>
      <c r="DZC55" s="36"/>
      <c r="DZD55" s="36"/>
      <c r="DZE55" s="36"/>
      <c r="DZF55" s="36"/>
      <c r="DZG55" s="36"/>
      <c r="DZH55" s="36"/>
      <c r="DZI55" s="36"/>
      <c r="DZJ55" s="36"/>
      <c r="DZK55" s="36"/>
      <c r="DZL55" s="36"/>
      <c r="DZM55" s="36"/>
      <c r="DZN55" s="36"/>
      <c r="DZO55" s="36"/>
      <c r="DZP55" s="36"/>
      <c r="DZQ55" s="36"/>
      <c r="DZR55" s="36"/>
      <c r="DZS55" s="36"/>
      <c r="DZT55" s="36"/>
      <c r="DZU55" s="36"/>
      <c r="DZV55" s="36"/>
      <c r="DZW55" s="36"/>
      <c r="DZX55" s="36"/>
      <c r="DZY55" s="36"/>
      <c r="DZZ55" s="36"/>
      <c r="EAA55" s="36"/>
      <c r="EAB55" s="36"/>
      <c r="EAC55" s="36"/>
      <c r="EAD55" s="36"/>
      <c r="EAE55" s="36"/>
      <c r="EAF55" s="36"/>
      <c r="EAG55" s="36"/>
      <c r="EAH55" s="36"/>
      <c r="EAI55" s="36"/>
      <c r="EAJ55" s="36"/>
      <c r="EAK55" s="36"/>
      <c r="EAL55" s="36"/>
      <c r="EAM55" s="36"/>
      <c r="EAN55" s="36"/>
      <c r="EAO55" s="36"/>
      <c r="EAP55" s="36"/>
      <c r="EAQ55" s="36"/>
      <c r="EAR55" s="36"/>
      <c r="EAS55" s="36"/>
      <c r="EAT55" s="36"/>
      <c r="EAU55" s="36"/>
      <c r="EAV55" s="36"/>
      <c r="EAW55" s="36"/>
      <c r="EAX55" s="36"/>
      <c r="EAY55" s="36"/>
      <c r="EAZ55" s="36"/>
      <c r="EBA55" s="36"/>
      <c r="EBB55" s="36"/>
      <c r="EBC55" s="36"/>
      <c r="EBD55" s="36"/>
      <c r="EBE55" s="36"/>
      <c r="EBF55" s="36"/>
      <c r="EBG55" s="36"/>
      <c r="EBH55" s="36"/>
      <c r="EBI55" s="36"/>
      <c r="EBJ55" s="36"/>
      <c r="EBK55" s="36"/>
      <c r="EBL55" s="36"/>
      <c r="EBM55" s="36"/>
      <c r="EBN55" s="36"/>
      <c r="EBO55" s="36"/>
      <c r="EBP55" s="36"/>
      <c r="EBQ55" s="36"/>
      <c r="EBR55" s="36"/>
      <c r="EBS55" s="36"/>
      <c r="EBT55" s="36"/>
      <c r="EBU55" s="36"/>
      <c r="EBV55" s="36"/>
      <c r="EBW55" s="36"/>
      <c r="EBX55" s="36"/>
      <c r="EBY55" s="36"/>
      <c r="EBZ55" s="36"/>
      <c r="ECA55" s="36"/>
      <c r="ECB55" s="36"/>
      <c r="ECC55" s="36"/>
      <c r="ECD55" s="36"/>
      <c r="ECE55" s="36"/>
      <c r="ECF55" s="36"/>
      <c r="ECG55" s="36"/>
      <c r="ECH55" s="36"/>
      <c r="ECI55" s="36"/>
      <c r="ECJ55" s="36"/>
      <c r="ECK55" s="36"/>
      <c r="ECL55" s="36"/>
      <c r="ECM55" s="36"/>
      <c r="ECN55" s="36"/>
      <c r="ECO55" s="36"/>
      <c r="ECP55" s="36"/>
      <c r="ECQ55" s="36"/>
      <c r="ECR55" s="36"/>
      <c r="ECS55" s="36"/>
      <c r="ECT55" s="36"/>
      <c r="ECU55" s="36"/>
      <c r="ECV55" s="36"/>
      <c r="ECW55" s="36"/>
      <c r="ECX55" s="36"/>
      <c r="ECY55" s="36"/>
      <c r="ECZ55" s="36"/>
      <c r="EDA55" s="36"/>
      <c r="EDB55" s="36"/>
      <c r="EDC55" s="36"/>
      <c r="EDD55" s="36"/>
      <c r="EDE55" s="36"/>
      <c r="EDF55" s="36"/>
      <c r="EDG55" s="36"/>
      <c r="EDH55" s="36"/>
      <c r="EDI55" s="36"/>
      <c r="EDJ55" s="36"/>
      <c r="EDK55" s="36"/>
      <c r="EDL55" s="36"/>
      <c r="EDM55" s="36"/>
      <c r="EDN55" s="36"/>
      <c r="EDO55" s="36"/>
      <c r="EDP55" s="36"/>
      <c r="EDQ55" s="36"/>
      <c r="EDR55" s="36"/>
      <c r="EDS55" s="36"/>
      <c r="EDT55" s="36"/>
      <c r="EDU55" s="36"/>
      <c r="EDV55" s="36"/>
      <c r="EDW55" s="36"/>
      <c r="EDX55" s="36"/>
      <c r="EDY55" s="36"/>
      <c r="EDZ55" s="36"/>
      <c r="EEA55" s="36"/>
      <c r="EEB55" s="36"/>
      <c r="EEC55" s="36"/>
      <c r="EED55" s="36"/>
      <c r="EEE55" s="36"/>
      <c r="EEF55" s="36"/>
      <c r="EEG55" s="36"/>
      <c r="EEH55" s="36"/>
      <c r="EEI55" s="36"/>
      <c r="EEJ55" s="36"/>
      <c r="EEK55" s="36"/>
      <c r="EEL55" s="36"/>
      <c r="EEM55" s="36"/>
      <c r="EEN55" s="36"/>
      <c r="EEO55" s="36"/>
      <c r="EEP55" s="36"/>
      <c r="EEQ55" s="36"/>
      <c r="EER55" s="36"/>
      <c r="EES55" s="36"/>
      <c r="EET55" s="36"/>
      <c r="EEU55" s="36"/>
      <c r="EEV55" s="36"/>
      <c r="EEW55" s="36"/>
      <c r="EEX55" s="36"/>
      <c r="EEY55" s="36"/>
      <c r="EEZ55" s="36"/>
      <c r="EFA55" s="36"/>
      <c r="EFB55" s="36"/>
      <c r="EFC55" s="36"/>
      <c r="EFD55" s="36"/>
      <c r="EFE55" s="36"/>
      <c r="EFF55" s="36"/>
      <c r="EFG55" s="36"/>
      <c r="EFH55" s="36"/>
      <c r="EFI55" s="36"/>
      <c r="EFJ55" s="36"/>
      <c r="EFK55" s="36"/>
      <c r="EFL55" s="36"/>
      <c r="EFM55" s="36"/>
      <c r="EFN55" s="36"/>
      <c r="EFO55" s="36"/>
      <c r="EFP55" s="36"/>
      <c r="EFQ55" s="36"/>
      <c r="EFR55" s="36"/>
      <c r="EFS55" s="36"/>
      <c r="EFT55" s="36"/>
      <c r="EFU55" s="36"/>
      <c r="EFV55" s="36"/>
      <c r="EFW55" s="36"/>
      <c r="EFX55" s="36"/>
      <c r="EFY55" s="36"/>
      <c r="EFZ55" s="36"/>
      <c r="EGA55" s="36"/>
      <c r="EGB55" s="36"/>
      <c r="EGC55" s="36"/>
      <c r="EGD55" s="36"/>
      <c r="EGE55" s="36"/>
      <c r="EGF55" s="36"/>
      <c r="EGG55" s="36"/>
      <c r="EGH55" s="36"/>
      <c r="EGI55" s="36"/>
      <c r="EGJ55" s="36"/>
      <c r="EGK55" s="36"/>
      <c r="EGL55" s="36"/>
      <c r="EGM55" s="36"/>
      <c r="EGN55" s="36"/>
      <c r="EGO55" s="36"/>
      <c r="EGP55" s="36"/>
      <c r="EGQ55" s="36"/>
      <c r="EGR55" s="36"/>
      <c r="EGS55" s="36"/>
      <c r="EGT55" s="36"/>
      <c r="EGU55" s="36"/>
      <c r="EGV55" s="36"/>
      <c r="EGW55" s="36"/>
      <c r="EGX55" s="36"/>
      <c r="EGY55" s="36"/>
      <c r="EGZ55" s="36"/>
      <c r="EHA55" s="36"/>
      <c r="EHB55" s="36"/>
      <c r="EHC55" s="36"/>
      <c r="EHD55" s="36"/>
      <c r="EHE55" s="36"/>
      <c r="EHF55" s="36"/>
      <c r="EHG55" s="36"/>
      <c r="EHH55" s="36"/>
      <c r="EHI55" s="36"/>
      <c r="EHJ55" s="36"/>
      <c r="EHK55" s="36"/>
      <c r="EHL55" s="36"/>
      <c r="EHM55" s="36"/>
      <c r="EHN55" s="36"/>
      <c r="EHO55" s="36"/>
      <c r="EHP55" s="36"/>
      <c r="EHQ55" s="36"/>
      <c r="EHR55" s="36"/>
      <c r="EHS55" s="36"/>
      <c r="EHT55" s="36"/>
      <c r="EHU55" s="36"/>
      <c r="EHV55" s="36"/>
      <c r="EHW55" s="36"/>
      <c r="EHX55" s="36"/>
      <c r="EHY55" s="36"/>
      <c r="EHZ55" s="36"/>
      <c r="EIA55" s="36"/>
      <c r="EIB55" s="36"/>
      <c r="EIC55" s="36"/>
      <c r="EID55" s="36"/>
      <c r="EIE55" s="36"/>
      <c r="EIF55" s="36"/>
      <c r="EIG55" s="36"/>
      <c r="EIH55" s="36"/>
      <c r="EII55" s="36"/>
      <c r="EIJ55" s="36"/>
      <c r="EIK55" s="36"/>
      <c r="EIL55" s="36"/>
      <c r="EIM55" s="36"/>
      <c r="EIN55" s="36"/>
      <c r="EIO55" s="36"/>
      <c r="EIP55" s="36"/>
      <c r="EIQ55" s="36"/>
      <c r="EIR55" s="36"/>
      <c r="EIS55" s="36"/>
      <c r="EIT55" s="36"/>
      <c r="EIU55" s="36"/>
      <c r="EIV55" s="36"/>
      <c r="EIW55" s="36"/>
      <c r="EIX55" s="36"/>
      <c r="EIY55" s="36"/>
      <c r="EIZ55" s="36"/>
      <c r="EJA55" s="36"/>
      <c r="EJB55" s="36"/>
      <c r="EJC55" s="36"/>
      <c r="EJD55" s="36"/>
      <c r="EJE55" s="36"/>
      <c r="EJF55" s="36"/>
      <c r="EJG55" s="36"/>
      <c r="EJH55" s="36"/>
      <c r="EJI55" s="36"/>
      <c r="EJJ55" s="36"/>
      <c r="EJK55" s="36"/>
      <c r="EJL55" s="36"/>
      <c r="EJM55" s="36"/>
      <c r="EJN55" s="36"/>
      <c r="EJO55" s="36"/>
      <c r="EJP55" s="36"/>
      <c r="EJQ55" s="36"/>
      <c r="EJR55" s="36"/>
      <c r="EJS55" s="36"/>
      <c r="EJT55" s="36"/>
      <c r="EJU55" s="36"/>
      <c r="EJV55" s="36"/>
      <c r="EJW55" s="36"/>
      <c r="EJX55" s="36"/>
      <c r="EJY55" s="36"/>
      <c r="EJZ55" s="36"/>
      <c r="EKA55" s="36"/>
      <c r="EKB55" s="36"/>
      <c r="EKC55" s="36"/>
      <c r="EKD55" s="36"/>
      <c r="EKE55" s="36"/>
      <c r="EKF55" s="36"/>
      <c r="EKG55" s="36"/>
      <c r="EKH55" s="36"/>
      <c r="EKI55" s="36"/>
      <c r="EKJ55" s="36"/>
      <c r="EKK55" s="36"/>
      <c r="EKL55" s="36"/>
      <c r="EKM55" s="36"/>
      <c r="EKN55" s="36"/>
      <c r="EKO55" s="36"/>
      <c r="EKP55" s="36"/>
      <c r="EKQ55" s="36"/>
      <c r="EKR55" s="36"/>
      <c r="EKS55" s="36"/>
      <c r="EKT55" s="36"/>
      <c r="EKU55" s="36"/>
      <c r="EKV55" s="36"/>
      <c r="EKW55" s="36"/>
      <c r="EKX55" s="36"/>
      <c r="EKY55" s="36"/>
      <c r="EKZ55" s="36"/>
      <c r="ELA55" s="36"/>
      <c r="ELB55" s="36"/>
      <c r="ELC55" s="36"/>
      <c r="ELD55" s="36"/>
      <c r="ELE55" s="36"/>
      <c r="ELF55" s="36"/>
      <c r="ELG55" s="36"/>
      <c r="ELH55" s="36"/>
      <c r="ELI55" s="36"/>
      <c r="ELJ55" s="36"/>
      <c r="ELK55" s="36"/>
      <c r="ELL55" s="36"/>
      <c r="ELM55" s="36"/>
      <c r="ELN55" s="36"/>
      <c r="ELO55" s="36"/>
      <c r="ELP55" s="36"/>
      <c r="ELQ55" s="36"/>
      <c r="ELR55" s="36"/>
      <c r="ELS55" s="36"/>
      <c r="ELT55" s="36"/>
      <c r="ELU55" s="36"/>
      <c r="ELV55" s="36"/>
      <c r="ELW55" s="36"/>
      <c r="ELX55" s="36"/>
      <c r="ELY55" s="36"/>
      <c r="ELZ55" s="36"/>
      <c r="EMA55" s="36"/>
      <c r="EMB55" s="36"/>
      <c r="EMC55" s="36"/>
      <c r="EMD55" s="36"/>
      <c r="EME55" s="36"/>
      <c r="EMF55" s="36"/>
      <c r="EMG55" s="36"/>
      <c r="EMH55" s="36"/>
      <c r="EMI55" s="36"/>
      <c r="EMJ55" s="36"/>
      <c r="EMK55" s="36"/>
      <c r="EML55" s="36"/>
      <c r="EMM55" s="36"/>
      <c r="EMN55" s="36"/>
      <c r="EMO55" s="36"/>
      <c r="EMP55" s="36"/>
      <c r="EMQ55" s="36"/>
      <c r="EMR55" s="36"/>
      <c r="EMS55" s="36"/>
      <c r="EMT55" s="36"/>
      <c r="EMU55" s="36"/>
      <c r="EMV55" s="36"/>
      <c r="EMW55" s="36"/>
      <c r="EMX55" s="36"/>
      <c r="EMY55" s="36"/>
      <c r="EMZ55" s="36"/>
      <c r="ENA55" s="36"/>
      <c r="ENB55" s="36"/>
      <c r="ENC55" s="36"/>
      <c r="END55" s="36"/>
      <c r="ENE55" s="36"/>
      <c r="ENF55" s="36"/>
      <c r="ENG55" s="36"/>
      <c r="ENH55" s="36"/>
      <c r="ENI55" s="36"/>
      <c r="ENJ55" s="36"/>
      <c r="ENK55" s="36"/>
      <c r="ENL55" s="36"/>
      <c r="ENM55" s="36"/>
      <c r="ENN55" s="36"/>
      <c r="ENO55" s="36"/>
      <c r="ENP55" s="36"/>
      <c r="ENQ55" s="36"/>
      <c r="ENR55" s="36"/>
      <c r="ENS55" s="36"/>
      <c r="ENT55" s="36"/>
      <c r="ENU55" s="36"/>
      <c r="ENV55" s="36"/>
      <c r="ENW55" s="36"/>
      <c r="ENX55" s="36"/>
      <c r="ENY55" s="36"/>
      <c r="ENZ55" s="36"/>
      <c r="EOA55" s="36"/>
      <c r="EOB55" s="36"/>
      <c r="EOC55" s="36"/>
      <c r="EOD55" s="36"/>
      <c r="EOE55" s="36"/>
      <c r="EOF55" s="36"/>
      <c r="EOG55" s="36"/>
      <c r="EOH55" s="36"/>
      <c r="EOI55" s="36"/>
      <c r="EOJ55" s="36"/>
      <c r="EOK55" s="36"/>
      <c r="EOL55" s="36"/>
      <c r="EOM55" s="36"/>
      <c r="EON55" s="36"/>
      <c r="EOO55" s="36"/>
      <c r="EOP55" s="36"/>
      <c r="EOQ55" s="36"/>
      <c r="EOR55" s="36"/>
      <c r="EOS55" s="36"/>
      <c r="EOT55" s="36"/>
      <c r="EOU55" s="36"/>
      <c r="EOV55" s="36"/>
      <c r="EOW55" s="36"/>
      <c r="EOX55" s="36"/>
      <c r="EOY55" s="36"/>
      <c r="EOZ55" s="36"/>
      <c r="EPA55" s="36"/>
      <c r="EPB55" s="36"/>
      <c r="EPC55" s="36"/>
      <c r="EPD55" s="36"/>
      <c r="EPE55" s="36"/>
      <c r="EPF55" s="36"/>
      <c r="EPG55" s="36"/>
      <c r="EPH55" s="36"/>
      <c r="EPI55" s="36"/>
      <c r="EPJ55" s="36"/>
      <c r="EPK55" s="36"/>
      <c r="EPL55" s="36"/>
      <c r="EPM55" s="36"/>
      <c r="EPN55" s="36"/>
      <c r="EPO55" s="36"/>
      <c r="EPP55" s="36"/>
      <c r="EPQ55" s="36"/>
      <c r="EPR55" s="36"/>
      <c r="EPS55" s="36"/>
      <c r="EPT55" s="36"/>
      <c r="EPU55" s="36"/>
      <c r="EPV55" s="36"/>
      <c r="EPW55" s="36"/>
      <c r="EPX55" s="36"/>
      <c r="EPY55" s="36"/>
      <c r="EPZ55" s="36"/>
      <c r="EQA55" s="36"/>
      <c r="EQB55" s="36"/>
      <c r="EQC55" s="36"/>
      <c r="EQD55" s="36"/>
      <c r="EQE55" s="36"/>
      <c r="EQF55" s="36"/>
      <c r="EQG55" s="36"/>
      <c r="EQH55" s="36"/>
      <c r="EQI55" s="36"/>
      <c r="EQJ55" s="36"/>
      <c r="EQK55" s="36"/>
      <c r="EQL55" s="36"/>
      <c r="EQM55" s="36"/>
      <c r="EQN55" s="36"/>
      <c r="EQO55" s="36"/>
      <c r="EQP55" s="36"/>
      <c r="EQQ55" s="36"/>
      <c r="EQR55" s="36"/>
      <c r="EQS55" s="36"/>
      <c r="EQT55" s="36"/>
      <c r="EQU55" s="36"/>
      <c r="EQV55" s="36"/>
      <c r="EQW55" s="36"/>
      <c r="EQX55" s="36"/>
      <c r="EQY55" s="36"/>
      <c r="EQZ55" s="36"/>
      <c r="ERA55" s="36"/>
      <c r="ERB55" s="36"/>
      <c r="ERC55" s="36"/>
      <c r="ERD55" s="36"/>
      <c r="ERE55" s="36"/>
      <c r="ERF55" s="36"/>
      <c r="ERG55" s="36"/>
      <c r="ERH55" s="36"/>
      <c r="ERI55" s="36"/>
      <c r="ERJ55" s="36"/>
      <c r="ERK55" s="36"/>
      <c r="ERL55" s="36"/>
      <c r="ERM55" s="36"/>
      <c r="ERN55" s="36"/>
      <c r="ERO55" s="36"/>
      <c r="ERP55" s="36"/>
      <c r="ERQ55" s="36"/>
      <c r="ERR55" s="36"/>
      <c r="ERS55" s="36"/>
      <c r="ERT55" s="36"/>
      <c r="ERU55" s="36"/>
      <c r="ERV55" s="36"/>
      <c r="ERW55" s="36"/>
      <c r="ERX55" s="36"/>
      <c r="ERY55" s="36"/>
      <c r="ERZ55" s="36"/>
      <c r="ESA55" s="36"/>
      <c r="ESB55" s="36"/>
      <c r="ESC55" s="36"/>
      <c r="ESD55" s="36"/>
      <c r="ESE55" s="36"/>
      <c r="ESF55" s="36"/>
      <c r="ESG55" s="36"/>
      <c r="ESH55" s="36"/>
      <c r="ESI55" s="36"/>
      <c r="ESJ55" s="36"/>
      <c r="ESK55" s="36"/>
      <c r="ESL55" s="36"/>
      <c r="ESM55" s="36"/>
      <c r="ESN55" s="36"/>
      <c r="ESO55" s="36"/>
      <c r="ESP55" s="36"/>
      <c r="ESQ55" s="36"/>
      <c r="ESR55" s="36"/>
      <c r="ESS55" s="36"/>
      <c r="EST55" s="36"/>
      <c r="ESU55" s="36"/>
      <c r="ESV55" s="36"/>
      <c r="ESW55" s="36"/>
      <c r="ESX55" s="36"/>
      <c r="ESY55" s="36"/>
      <c r="ESZ55" s="36"/>
      <c r="ETA55" s="36"/>
      <c r="ETB55" s="36"/>
      <c r="ETC55" s="36"/>
      <c r="ETD55" s="36"/>
      <c r="ETE55" s="36"/>
      <c r="ETF55" s="36"/>
      <c r="ETG55" s="36"/>
      <c r="ETH55" s="36"/>
      <c r="ETI55" s="36"/>
      <c r="ETJ55" s="36"/>
      <c r="ETK55" s="36"/>
      <c r="ETL55" s="36"/>
      <c r="ETM55" s="36"/>
      <c r="ETN55" s="36"/>
      <c r="ETO55" s="36"/>
      <c r="ETP55" s="36"/>
      <c r="ETQ55" s="36"/>
      <c r="ETR55" s="36"/>
      <c r="ETS55" s="36"/>
      <c r="ETT55" s="36"/>
      <c r="ETU55" s="36"/>
      <c r="ETV55" s="36"/>
      <c r="ETW55" s="36"/>
      <c r="ETX55" s="36"/>
      <c r="ETY55" s="36"/>
      <c r="ETZ55" s="36"/>
      <c r="EUA55" s="36"/>
      <c r="EUB55" s="36"/>
      <c r="EUC55" s="36"/>
      <c r="EUD55" s="36"/>
      <c r="EUE55" s="36"/>
      <c r="EUF55" s="36"/>
      <c r="EUG55" s="36"/>
      <c r="EUH55" s="36"/>
      <c r="EUI55" s="36"/>
      <c r="EUJ55" s="36"/>
      <c r="EUK55" s="36"/>
      <c r="EUL55" s="36"/>
      <c r="EUM55" s="36"/>
      <c r="EUN55" s="36"/>
      <c r="EUO55" s="36"/>
      <c r="EUP55" s="36"/>
      <c r="EUQ55" s="36"/>
      <c r="EUR55" s="36"/>
      <c r="EUS55" s="36"/>
      <c r="EUT55" s="36"/>
      <c r="EUU55" s="36"/>
      <c r="EUV55" s="36"/>
      <c r="EUW55" s="36"/>
      <c r="EUX55" s="36"/>
      <c r="EUY55" s="36"/>
      <c r="EUZ55" s="36"/>
      <c r="EVA55" s="36"/>
      <c r="EVB55" s="36"/>
      <c r="EVC55" s="36"/>
      <c r="EVD55" s="36"/>
      <c r="EVE55" s="36"/>
      <c r="EVF55" s="36"/>
      <c r="EVG55" s="36"/>
      <c r="EVH55" s="36"/>
      <c r="EVI55" s="36"/>
      <c r="EVJ55" s="36"/>
      <c r="EVK55" s="36"/>
      <c r="EVL55" s="36"/>
      <c r="EVM55" s="36"/>
      <c r="EVN55" s="36"/>
      <c r="EVO55" s="36"/>
      <c r="EVP55" s="36"/>
      <c r="EVQ55" s="36"/>
      <c r="EVR55" s="36"/>
      <c r="EVS55" s="36"/>
      <c r="EVT55" s="36"/>
      <c r="EVU55" s="36"/>
      <c r="EVV55" s="36"/>
      <c r="EVW55" s="36"/>
      <c r="EVX55" s="36"/>
      <c r="EVY55" s="36"/>
      <c r="EVZ55" s="36"/>
      <c r="EWA55" s="36"/>
      <c r="EWB55" s="36"/>
      <c r="EWC55" s="36"/>
      <c r="EWD55" s="36"/>
      <c r="EWE55" s="36"/>
      <c r="EWF55" s="36"/>
      <c r="EWG55" s="36"/>
      <c r="EWH55" s="36"/>
      <c r="EWI55" s="36"/>
      <c r="EWJ55" s="36"/>
      <c r="EWK55" s="36"/>
      <c r="EWL55" s="36"/>
      <c r="EWM55" s="36"/>
      <c r="EWN55" s="36"/>
      <c r="EWO55" s="36"/>
      <c r="EWP55" s="36"/>
      <c r="EWQ55" s="36"/>
      <c r="EWR55" s="36"/>
      <c r="EWS55" s="36"/>
      <c r="EWT55" s="36"/>
      <c r="EWU55" s="36"/>
      <c r="EWV55" s="36"/>
      <c r="EWW55" s="36"/>
      <c r="EWX55" s="36"/>
      <c r="EWY55" s="36"/>
      <c r="EWZ55" s="36"/>
      <c r="EXA55" s="36"/>
      <c r="EXB55" s="36"/>
      <c r="EXC55" s="36"/>
      <c r="EXD55" s="36"/>
      <c r="EXE55" s="36"/>
      <c r="EXF55" s="36"/>
      <c r="EXG55" s="36"/>
      <c r="EXH55" s="36"/>
      <c r="EXI55" s="36"/>
      <c r="EXJ55" s="36"/>
      <c r="EXK55" s="36"/>
      <c r="EXL55" s="36"/>
      <c r="EXM55" s="36"/>
      <c r="EXN55" s="36"/>
      <c r="EXO55" s="36"/>
      <c r="EXP55" s="36"/>
      <c r="EXQ55" s="36"/>
      <c r="EXR55" s="36"/>
      <c r="EXS55" s="36"/>
      <c r="EXT55" s="36"/>
      <c r="EXU55" s="36"/>
      <c r="EXV55" s="36"/>
      <c r="EXW55" s="36"/>
      <c r="EXX55" s="36"/>
      <c r="EXY55" s="36"/>
      <c r="EXZ55" s="36"/>
      <c r="EYA55" s="36"/>
      <c r="EYB55" s="36"/>
      <c r="EYC55" s="36"/>
      <c r="EYD55" s="36"/>
      <c r="EYE55" s="36"/>
      <c r="EYF55" s="36"/>
      <c r="EYG55" s="36"/>
      <c r="EYH55" s="36"/>
      <c r="EYI55" s="36"/>
      <c r="EYJ55" s="36"/>
      <c r="EYK55" s="36"/>
      <c r="EYL55" s="36"/>
      <c r="EYM55" s="36"/>
      <c r="EYN55" s="36"/>
      <c r="EYO55" s="36"/>
      <c r="EYP55" s="36"/>
      <c r="EYQ55" s="36"/>
      <c r="EYR55" s="36"/>
      <c r="EYS55" s="36"/>
      <c r="EYT55" s="36"/>
      <c r="EYU55" s="36"/>
      <c r="EYV55" s="36"/>
      <c r="EYW55" s="36"/>
      <c r="EYX55" s="36"/>
      <c r="EYY55" s="36"/>
      <c r="EYZ55" s="36"/>
      <c r="EZA55" s="36"/>
      <c r="EZB55" s="36"/>
      <c r="EZC55" s="36"/>
      <c r="EZD55" s="36"/>
      <c r="EZE55" s="36"/>
      <c r="EZF55" s="36"/>
      <c r="EZG55" s="36"/>
      <c r="EZH55" s="36"/>
      <c r="EZI55" s="36"/>
      <c r="EZJ55" s="36"/>
      <c r="EZK55" s="36"/>
      <c r="EZL55" s="36"/>
      <c r="EZM55" s="36"/>
      <c r="EZN55" s="36"/>
      <c r="EZO55" s="36"/>
      <c r="EZP55" s="36"/>
      <c r="EZQ55" s="36"/>
      <c r="EZR55" s="36"/>
      <c r="EZS55" s="36"/>
      <c r="EZT55" s="36"/>
      <c r="EZU55" s="36"/>
      <c r="EZV55" s="36"/>
      <c r="EZW55" s="36"/>
      <c r="EZX55" s="36"/>
      <c r="EZY55" s="36"/>
      <c r="EZZ55" s="36"/>
      <c r="FAA55" s="36"/>
      <c r="FAB55" s="36"/>
      <c r="FAC55" s="36"/>
      <c r="FAD55" s="36"/>
      <c r="FAE55" s="36"/>
      <c r="FAF55" s="36"/>
      <c r="FAG55" s="36"/>
      <c r="FAH55" s="36"/>
      <c r="FAI55" s="36"/>
      <c r="FAJ55" s="36"/>
      <c r="FAK55" s="36"/>
      <c r="FAL55" s="36"/>
      <c r="FAM55" s="36"/>
      <c r="FAN55" s="36"/>
      <c r="FAO55" s="36"/>
      <c r="FAP55" s="36"/>
      <c r="FAQ55" s="36"/>
      <c r="FAR55" s="36"/>
      <c r="FAS55" s="36"/>
      <c r="FAT55" s="36"/>
      <c r="FAU55" s="36"/>
      <c r="FAV55" s="36"/>
      <c r="FAW55" s="36"/>
      <c r="FAX55" s="36"/>
      <c r="FAY55" s="36"/>
      <c r="FAZ55" s="36"/>
      <c r="FBA55" s="36"/>
      <c r="FBB55" s="36"/>
      <c r="FBC55" s="36"/>
      <c r="FBD55" s="36"/>
      <c r="FBE55" s="36"/>
      <c r="FBF55" s="36"/>
      <c r="FBG55" s="36"/>
      <c r="FBH55" s="36"/>
      <c r="FBI55" s="36"/>
      <c r="FBJ55" s="36"/>
      <c r="FBK55" s="36"/>
      <c r="FBL55" s="36"/>
      <c r="FBM55" s="36"/>
      <c r="FBN55" s="36"/>
      <c r="FBO55" s="36"/>
      <c r="FBP55" s="36"/>
      <c r="FBQ55" s="36"/>
      <c r="FBR55" s="36"/>
      <c r="FBS55" s="36"/>
      <c r="FBT55" s="36"/>
      <c r="FBU55" s="36"/>
      <c r="FBV55" s="36"/>
      <c r="FBW55" s="36"/>
      <c r="FBX55" s="36"/>
      <c r="FBY55" s="36"/>
      <c r="FBZ55" s="36"/>
      <c r="FCA55" s="36"/>
      <c r="FCB55" s="36"/>
      <c r="FCC55" s="36"/>
      <c r="FCD55" s="36"/>
      <c r="FCE55" s="36"/>
      <c r="FCF55" s="36"/>
      <c r="FCG55" s="36"/>
      <c r="FCH55" s="36"/>
      <c r="FCI55" s="36"/>
      <c r="FCJ55" s="36"/>
      <c r="FCK55" s="36"/>
      <c r="FCL55" s="36"/>
      <c r="FCM55" s="36"/>
      <c r="FCN55" s="36"/>
      <c r="FCO55" s="36"/>
      <c r="FCP55" s="36"/>
      <c r="FCQ55" s="36"/>
      <c r="FCR55" s="36"/>
      <c r="FCS55" s="36"/>
      <c r="FCT55" s="36"/>
      <c r="FCU55" s="36"/>
      <c r="FCV55" s="36"/>
      <c r="FCW55" s="36"/>
      <c r="FCX55" s="36"/>
      <c r="FCY55" s="36"/>
      <c r="FCZ55" s="36"/>
      <c r="FDA55" s="36"/>
      <c r="FDB55" s="36"/>
      <c r="FDC55" s="36"/>
      <c r="FDD55" s="36"/>
      <c r="FDE55" s="36"/>
      <c r="FDF55" s="36"/>
      <c r="FDG55" s="36"/>
      <c r="FDH55" s="36"/>
      <c r="FDI55" s="36"/>
      <c r="FDJ55" s="36"/>
      <c r="FDK55" s="36"/>
      <c r="FDL55" s="36"/>
      <c r="FDM55" s="36"/>
      <c r="FDN55" s="36"/>
      <c r="FDO55" s="36"/>
      <c r="FDP55" s="36"/>
      <c r="FDQ55" s="36"/>
      <c r="FDR55" s="36"/>
      <c r="FDS55" s="36"/>
      <c r="FDT55" s="36"/>
      <c r="FDU55" s="36"/>
      <c r="FDV55" s="36"/>
      <c r="FDW55" s="36"/>
      <c r="FDX55" s="36"/>
      <c r="FDY55" s="36"/>
      <c r="FDZ55" s="36"/>
      <c r="FEA55" s="36"/>
      <c r="FEB55" s="36"/>
      <c r="FEC55" s="36"/>
      <c r="FED55" s="36"/>
      <c r="FEE55" s="36"/>
      <c r="FEF55" s="36"/>
      <c r="FEG55" s="36"/>
      <c r="FEH55" s="36"/>
      <c r="FEI55" s="36"/>
      <c r="FEJ55" s="36"/>
      <c r="FEK55" s="36"/>
      <c r="FEL55" s="36"/>
      <c r="FEM55" s="36"/>
      <c r="FEN55" s="36"/>
      <c r="FEO55" s="36"/>
      <c r="FEP55" s="36"/>
      <c r="FEQ55" s="36"/>
      <c r="FER55" s="36"/>
      <c r="FES55" s="36"/>
      <c r="FET55" s="36"/>
      <c r="FEU55" s="36"/>
      <c r="FEV55" s="36"/>
      <c r="FEW55" s="36"/>
      <c r="FEX55" s="36"/>
      <c r="FEY55" s="36"/>
      <c r="FEZ55" s="36"/>
      <c r="FFA55" s="36"/>
      <c r="FFB55" s="36"/>
      <c r="FFC55" s="36"/>
      <c r="FFD55" s="36"/>
      <c r="FFE55" s="36"/>
      <c r="FFF55" s="36"/>
      <c r="FFG55" s="36"/>
      <c r="FFH55" s="36"/>
      <c r="FFI55" s="36"/>
      <c r="FFJ55" s="36"/>
      <c r="FFK55" s="36"/>
      <c r="FFL55" s="36"/>
      <c r="FFM55" s="36"/>
      <c r="FFN55" s="36"/>
      <c r="FFO55" s="36"/>
      <c r="FFP55" s="36"/>
      <c r="FFQ55" s="36"/>
      <c r="FFR55" s="36"/>
      <c r="FFS55" s="36"/>
      <c r="FFT55" s="36"/>
      <c r="FFU55" s="36"/>
      <c r="FFV55" s="36"/>
      <c r="FFW55" s="36"/>
      <c r="FFX55" s="36"/>
      <c r="FFY55" s="36"/>
      <c r="FFZ55" s="36"/>
      <c r="FGA55" s="36"/>
      <c r="FGB55" s="36"/>
      <c r="FGC55" s="36"/>
      <c r="FGD55" s="36"/>
      <c r="FGE55" s="36"/>
      <c r="FGF55" s="36"/>
      <c r="FGG55" s="36"/>
      <c r="FGH55" s="36"/>
      <c r="FGI55" s="36"/>
      <c r="FGJ55" s="36"/>
      <c r="FGK55" s="36"/>
      <c r="FGL55" s="36"/>
      <c r="FGM55" s="36"/>
      <c r="FGN55" s="36"/>
      <c r="FGO55" s="36"/>
      <c r="FGP55" s="36"/>
      <c r="FGQ55" s="36"/>
      <c r="FGR55" s="36"/>
      <c r="FGS55" s="36"/>
      <c r="FGT55" s="36"/>
      <c r="FGU55" s="36"/>
      <c r="FGV55" s="36"/>
      <c r="FGW55" s="36"/>
      <c r="FGX55" s="36"/>
      <c r="FGY55" s="36"/>
      <c r="FGZ55" s="36"/>
      <c r="FHA55" s="36"/>
      <c r="FHB55" s="36"/>
      <c r="FHC55" s="36"/>
      <c r="FHD55" s="36"/>
      <c r="FHE55" s="36"/>
      <c r="FHF55" s="36"/>
      <c r="FHG55" s="36"/>
      <c r="FHH55" s="36"/>
      <c r="FHI55" s="36"/>
      <c r="FHJ55" s="36"/>
      <c r="FHK55" s="36"/>
      <c r="FHL55" s="36"/>
      <c r="FHM55" s="36"/>
      <c r="FHN55" s="36"/>
      <c r="FHO55" s="36"/>
      <c r="FHP55" s="36"/>
      <c r="FHQ55" s="36"/>
      <c r="FHR55" s="36"/>
      <c r="FHS55" s="36"/>
      <c r="FHT55" s="36"/>
      <c r="FHU55" s="36"/>
      <c r="FHV55" s="36"/>
      <c r="FHW55" s="36"/>
      <c r="FHX55" s="36"/>
      <c r="FHY55" s="36"/>
      <c r="FHZ55" s="36"/>
      <c r="FIA55" s="36"/>
      <c r="FIB55" s="36"/>
      <c r="FIC55" s="36"/>
      <c r="FID55" s="36"/>
      <c r="FIE55" s="36"/>
      <c r="FIF55" s="36"/>
      <c r="FIG55" s="36"/>
      <c r="FIH55" s="36"/>
      <c r="FII55" s="36"/>
      <c r="FIJ55" s="36"/>
      <c r="FIK55" s="36"/>
      <c r="FIL55" s="36"/>
      <c r="FIM55" s="36"/>
      <c r="FIN55" s="36"/>
      <c r="FIO55" s="36"/>
      <c r="FIP55" s="36"/>
      <c r="FIQ55" s="36"/>
      <c r="FIR55" s="36"/>
      <c r="FIS55" s="36"/>
      <c r="FIT55" s="36"/>
      <c r="FIU55" s="36"/>
      <c r="FIV55" s="36"/>
      <c r="FIW55" s="36"/>
      <c r="FIX55" s="36"/>
      <c r="FIY55" s="36"/>
      <c r="FIZ55" s="36"/>
      <c r="FJA55" s="36"/>
      <c r="FJB55" s="36"/>
      <c r="FJC55" s="36"/>
      <c r="FJD55" s="36"/>
      <c r="FJE55" s="36"/>
      <c r="FJF55" s="36"/>
      <c r="FJG55" s="36"/>
      <c r="FJH55" s="36"/>
      <c r="FJI55" s="36"/>
      <c r="FJJ55" s="36"/>
      <c r="FJK55" s="36"/>
      <c r="FJL55" s="36"/>
      <c r="FJM55" s="36"/>
      <c r="FJN55" s="36"/>
      <c r="FJO55" s="36"/>
      <c r="FJP55" s="36"/>
      <c r="FJQ55" s="36"/>
      <c r="FJR55" s="36"/>
      <c r="FJS55" s="36"/>
      <c r="FJT55" s="36"/>
      <c r="FJU55" s="36"/>
      <c r="FJV55" s="36"/>
      <c r="FJW55" s="36"/>
      <c r="FJX55" s="36"/>
      <c r="FJY55" s="36"/>
      <c r="FJZ55" s="36"/>
      <c r="FKA55" s="36"/>
      <c r="FKB55" s="36"/>
      <c r="FKC55" s="36"/>
      <c r="FKD55" s="36"/>
      <c r="FKE55" s="36"/>
      <c r="FKF55" s="36"/>
      <c r="FKG55" s="36"/>
      <c r="FKH55" s="36"/>
      <c r="FKI55" s="36"/>
      <c r="FKJ55" s="36"/>
      <c r="FKK55" s="36"/>
      <c r="FKL55" s="36"/>
      <c r="FKM55" s="36"/>
      <c r="FKN55" s="36"/>
      <c r="FKO55" s="36"/>
      <c r="FKP55" s="36"/>
      <c r="FKQ55" s="36"/>
      <c r="FKR55" s="36"/>
      <c r="FKS55" s="36"/>
      <c r="FKT55" s="36"/>
      <c r="FKU55" s="36"/>
      <c r="FKV55" s="36"/>
      <c r="FKW55" s="36"/>
      <c r="FKX55" s="36"/>
      <c r="FKY55" s="36"/>
      <c r="FKZ55" s="36"/>
      <c r="FLA55" s="36"/>
      <c r="FLB55" s="36"/>
      <c r="FLC55" s="36"/>
      <c r="FLD55" s="36"/>
      <c r="FLE55" s="36"/>
      <c r="FLF55" s="36"/>
      <c r="FLG55" s="36"/>
      <c r="FLH55" s="36"/>
      <c r="FLI55" s="36"/>
      <c r="FLJ55" s="36"/>
      <c r="FLK55" s="36"/>
      <c r="FLL55" s="36"/>
      <c r="FLM55" s="36"/>
      <c r="FLN55" s="36"/>
      <c r="FLO55" s="36"/>
      <c r="FLP55" s="36"/>
      <c r="FLQ55" s="36"/>
      <c r="FLR55" s="36"/>
      <c r="FLS55" s="36"/>
      <c r="FLT55" s="36"/>
      <c r="FLU55" s="36"/>
      <c r="FLV55" s="36"/>
      <c r="FLW55" s="36"/>
      <c r="FLX55" s="36"/>
      <c r="FLY55" s="36"/>
      <c r="FLZ55" s="36"/>
      <c r="FMA55" s="36"/>
      <c r="FMB55" s="36"/>
      <c r="FMC55" s="36"/>
      <c r="FMD55" s="36"/>
      <c r="FME55" s="36"/>
      <c r="FMF55" s="36"/>
      <c r="FMG55" s="36"/>
      <c r="FMH55" s="36"/>
      <c r="FMI55" s="36"/>
      <c r="FMJ55" s="36"/>
      <c r="FMK55" s="36"/>
      <c r="FML55" s="36"/>
      <c r="FMM55" s="36"/>
      <c r="FMN55" s="36"/>
      <c r="FMO55" s="36"/>
      <c r="FMP55" s="36"/>
      <c r="FMQ55" s="36"/>
      <c r="FMR55" s="36"/>
      <c r="FMS55" s="36"/>
      <c r="FMT55" s="36"/>
      <c r="FMU55" s="36"/>
      <c r="FMV55" s="36"/>
      <c r="FMW55" s="36"/>
      <c r="FMX55" s="36"/>
      <c r="FMY55" s="36"/>
      <c r="FMZ55" s="36"/>
      <c r="FNA55" s="36"/>
      <c r="FNB55" s="36"/>
      <c r="FNC55" s="36"/>
      <c r="FND55" s="36"/>
      <c r="FNE55" s="36"/>
      <c r="FNF55" s="36"/>
      <c r="FNG55" s="36"/>
      <c r="FNH55" s="36"/>
      <c r="FNI55" s="36"/>
      <c r="FNJ55" s="36"/>
      <c r="FNK55" s="36"/>
      <c r="FNL55" s="36"/>
      <c r="FNM55" s="36"/>
      <c r="FNN55" s="36"/>
      <c r="FNO55" s="36"/>
      <c r="FNP55" s="36"/>
      <c r="FNQ55" s="36"/>
      <c r="FNR55" s="36"/>
      <c r="FNS55" s="36"/>
      <c r="FNT55" s="36"/>
      <c r="FNU55" s="36"/>
      <c r="FNV55" s="36"/>
      <c r="FNW55" s="36"/>
      <c r="FNX55" s="36"/>
      <c r="FNY55" s="36"/>
      <c r="FNZ55" s="36"/>
      <c r="FOA55" s="36"/>
      <c r="FOB55" s="36"/>
      <c r="FOC55" s="36"/>
      <c r="FOD55" s="36"/>
      <c r="FOE55" s="36"/>
      <c r="FOF55" s="36"/>
      <c r="FOG55" s="36"/>
      <c r="FOH55" s="36"/>
      <c r="FOI55" s="36"/>
      <c r="FOJ55" s="36"/>
      <c r="FOK55" s="36"/>
      <c r="FOL55" s="36"/>
      <c r="FOM55" s="36"/>
      <c r="FON55" s="36"/>
      <c r="FOO55" s="36"/>
      <c r="FOP55" s="36"/>
      <c r="FOQ55" s="36"/>
      <c r="FOR55" s="36"/>
      <c r="FOS55" s="36"/>
      <c r="FOT55" s="36"/>
      <c r="FOU55" s="36"/>
      <c r="FOV55" s="36"/>
      <c r="FOW55" s="36"/>
      <c r="FOX55" s="36"/>
      <c r="FOY55" s="36"/>
      <c r="FOZ55" s="36"/>
      <c r="FPA55" s="36"/>
      <c r="FPB55" s="36"/>
      <c r="FPC55" s="36"/>
      <c r="FPD55" s="36"/>
      <c r="FPE55" s="36"/>
      <c r="FPF55" s="36"/>
      <c r="FPG55" s="36"/>
      <c r="FPH55" s="36"/>
      <c r="FPI55" s="36"/>
      <c r="FPJ55" s="36"/>
      <c r="FPK55" s="36"/>
      <c r="FPL55" s="36"/>
      <c r="FPM55" s="36"/>
      <c r="FPN55" s="36"/>
      <c r="FPO55" s="36"/>
      <c r="FPP55" s="36"/>
      <c r="FPQ55" s="36"/>
      <c r="FPR55" s="36"/>
      <c r="FPS55" s="36"/>
      <c r="FPT55" s="36"/>
      <c r="FPU55" s="36"/>
      <c r="FPV55" s="36"/>
      <c r="FPW55" s="36"/>
      <c r="FPX55" s="36"/>
      <c r="FPY55" s="36"/>
      <c r="FPZ55" s="36"/>
      <c r="FQA55" s="36"/>
      <c r="FQB55" s="36"/>
      <c r="FQC55" s="36"/>
      <c r="FQD55" s="36"/>
      <c r="FQE55" s="36"/>
      <c r="FQF55" s="36"/>
      <c r="FQG55" s="36"/>
      <c r="FQH55" s="36"/>
      <c r="FQI55" s="36"/>
      <c r="FQJ55" s="36"/>
      <c r="FQK55" s="36"/>
      <c r="FQL55" s="36"/>
      <c r="FQM55" s="36"/>
      <c r="FQN55" s="36"/>
      <c r="FQO55" s="36"/>
      <c r="FQP55" s="36"/>
      <c r="FQQ55" s="36"/>
      <c r="FQR55" s="36"/>
      <c r="FQS55" s="36"/>
      <c r="FQT55" s="36"/>
      <c r="FQU55" s="36"/>
      <c r="FQV55" s="36"/>
      <c r="FQW55" s="36"/>
      <c r="FQX55" s="36"/>
      <c r="FQY55" s="36"/>
      <c r="FQZ55" s="36"/>
      <c r="FRA55" s="36"/>
      <c r="FRB55" s="36"/>
      <c r="FRC55" s="36"/>
      <c r="FRD55" s="36"/>
      <c r="FRE55" s="36"/>
      <c r="FRF55" s="36"/>
      <c r="FRG55" s="36"/>
      <c r="FRH55" s="36"/>
      <c r="FRI55" s="36"/>
      <c r="FRJ55" s="36"/>
      <c r="FRK55" s="36"/>
      <c r="FRL55" s="36"/>
      <c r="FRM55" s="36"/>
      <c r="FRN55" s="36"/>
      <c r="FRO55" s="36"/>
      <c r="FRP55" s="36"/>
      <c r="FRQ55" s="36"/>
      <c r="FRR55" s="36"/>
      <c r="FRS55" s="36"/>
      <c r="FRT55" s="36"/>
      <c r="FRU55" s="36"/>
      <c r="FRV55" s="36"/>
      <c r="FRW55" s="36"/>
      <c r="FRX55" s="36"/>
      <c r="FRY55" s="36"/>
      <c r="FRZ55" s="36"/>
      <c r="FSA55" s="36"/>
      <c r="FSB55" s="36"/>
      <c r="FSC55" s="36"/>
      <c r="FSD55" s="36"/>
      <c r="FSE55" s="36"/>
      <c r="FSF55" s="36"/>
      <c r="FSG55" s="36"/>
      <c r="FSH55" s="36"/>
      <c r="FSI55" s="36"/>
      <c r="FSJ55" s="36"/>
      <c r="FSK55" s="36"/>
      <c r="FSL55" s="36"/>
      <c r="FSM55" s="36"/>
      <c r="FSN55" s="36"/>
      <c r="FSO55" s="36"/>
      <c r="FSP55" s="36"/>
      <c r="FSQ55" s="36"/>
      <c r="FSR55" s="36"/>
      <c r="FSS55" s="36"/>
      <c r="FST55" s="36"/>
      <c r="FSU55" s="36"/>
      <c r="FSV55" s="36"/>
      <c r="FSW55" s="36"/>
      <c r="FSX55" s="36"/>
      <c r="FSY55" s="36"/>
      <c r="FSZ55" s="36"/>
      <c r="FTA55" s="36"/>
      <c r="FTB55" s="36"/>
      <c r="FTC55" s="36"/>
      <c r="FTD55" s="36"/>
      <c r="FTE55" s="36"/>
      <c r="FTF55" s="36"/>
      <c r="FTG55" s="36"/>
      <c r="FTH55" s="36"/>
      <c r="FTI55" s="36"/>
      <c r="FTJ55" s="36"/>
      <c r="FTK55" s="36"/>
      <c r="FTL55" s="36"/>
      <c r="FTM55" s="36"/>
      <c r="FTN55" s="36"/>
      <c r="FTO55" s="36"/>
      <c r="FTP55" s="36"/>
      <c r="FTQ55" s="36"/>
      <c r="FTR55" s="36"/>
      <c r="FTS55" s="36"/>
      <c r="FTT55" s="36"/>
      <c r="FTU55" s="36"/>
      <c r="FTV55" s="36"/>
      <c r="FTW55" s="36"/>
      <c r="FTX55" s="36"/>
      <c r="FTY55" s="36"/>
      <c r="FTZ55" s="36"/>
      <c r="FUA55" s="36"/>
      <c r="FUB55" s="36"/>
      <c r="FUC55" s="36"/>
      <c r="FUD55" s="36"/>
      <c r="FUE55" s="36"/>
      <c r="FUF55" s="36"/>
      <c r="FUG55" s="36"/>
      <c r="FUH55" s="36"/>
      <c r="FUI55" s="36"/>
      <c r="FUJ55" s="36"/>
      <c r="FUK55" s="36"/>
      <c r="FUL55" s="36"/>
      <c r="FUM55" s="36"/>
      <c r="FUN55" s="36"/>
      <c r="FUO55" s="36"/>
      <c r="FUP55" s="36"/>
      <c r="FUQ55" s="36"/>
      <c r="FUR55" s="36"/>
      <c r="FUS55" s="36"/>
      <c r="FUT55" s="36"/>
      <c r="FUU55" s="36"/>
      <c r="FUV55" s="36"/>
      <c r="FUW55" s="36"/>
      <c r="FUX55" s="36"/>
      <c r="FUY55" s="36"/>
      <c r="FUZ55" s="36"/>
      <c r="FVA55" s="36"/>
      <c r="FVB55" s="36"/>
      <c r="FVC55" s="36"/>
      <c r="FVD55" s="36"/>
      <c r="FVE55" s="36"/>
      <c r="FVF55" s="36"/>
      <c r="FVG55" s="36"/>
      <c r="FVH55" s="36"/>
      <c r="FVI55" s="36"/>
      <c r="FVJ55" s="36"/>
      <c r="FVK55" s="36"/>
      <c r="FVL55" s="36"/>
      <c r="FVM55" s="36"/>
      <c r="FVN55" s="36"/>
      <c r="FVO55" s="36"/>
      <c r="FVP55" s="36"/>
      <c r="FVQ55" s="36"/>
      <c r="FVR55" s="36"/>
      <c r="FVS55" s="36"/>
      <c r="FVT55" s="36"/>
      <c r="FVU55" s="36"/>
      <c r="FVV55" s="36"/>
      <c r="FVW55" s="36"/>
      <c r="FVX55" s="36"/>
      <c r="FVY55" s="36"/>
      <c r="FVZ55" s="36"/>
      <c r="FWA55" s="36"/>
      <c r="FWB55" s="36"/>
      <c r="FWC55" s="36"/>
      <c r="FWD55" s="36"/>
      <c r="FWE55" s="36"/>
      <c r="FWF55" s="36"/>
      <c r="FWG55" s="36"/>
      <c r="FWH55" s="36"/>
      <c r="FWI55" s="36"/>
      <c r="FWJ55" s="36"/>
      <c r="FWK55" s="36"/>
      <c r="FWL55" s="36"/>
      <c r="FWM55" s="36"/>
      <c r="FWN55" s="36"/>
      <c r="FWO55" s="36"/>
      <c r="FWP55" s="36"/>
      <c r="FWQ55" s="36"/>
      <c r="FWR55" s="36"/>
      <c r="FWS55" s="36"/>
      <c r="FWT55" s="36"/>
      <c r="FWU55" s="36"/>
      <c r="FWV55" s="36"/>
      <c r="FWW55" s="36"/>
      <c r="FWX55" s="36"/>
      <c r="FWY55" s="36"/>
      <c r="FWZ55" s="36"/>
      <c r="FXA55" s="36"/>
      <c r="FXB55" s="36"/>
      <c r="FXC55" s="36"/>
      <c r="FXD55" s="36"/>
      <c r="FXE55" s="36"/>
      <c r="FXF55" s="36"/>
      <c r="FXG55" s="36"/>
      <c r="FXH55" s="36"/>
      <c r="FXI55" s="36"/>
      <c r="FXJ55" s="36"/>
      <c r="FXK55" s="36"/>
      <c r="FXL55" s="36"/>
      <c r="FXM55" s="36"/>
      <c r="FXN55" s="36"/>
      <c r="FXO55" s="36"/>
      <c r="FXP55" s="36"/>
      <c r="FXQ55" s="36"/>
      <c r="FXR55" s="36"/>
      <c r="FXS55" s="36"/>
      <c r="FXT55" s="36"/>
      <c r="FXU55" s="36"/>
      <c r="FXV55" s="36"/>
      <c r="FXW55" s="36"/>
      <c r="FXX55" s="36"/>
      <c r="FXY55" s="36"/>
      <c r="FXZ55" s="36"/>
      <c r="FYA55" s="36"/>
      <c r="FYB55" s="36"/>
      <c r="FYC55" s="36"/>
      <c r="FYD55" s="36"/>
      <c r="FYE55" s="36"/>
      <c r="FYF55" s="36"/>
      <c r="FYG55" s="36"/>
      <c r="FYH55" s="36"/>
      <c r="FYI55" s="36"/>
      <c r="FYJ55" s="36"/>
      <c r="FYK55" s="36"/>
      <c r="FYL55" s="36"/>
      <c r="FYM55" s="36"/>
      <c r="FYN55" s="36"/>
      <c r="FYO55" s="36"/>
      <c r="FYP55" s="36"/>
      <c r="FYQ55" s="36"/>
      <c r="FYR55" s="36"/>
      <c r="FYS55" s="36"/>
      <c r="FYT55" s="36"/>
      <c r="FYU55" s="36"/>
      <c r="FYV55" s="36"/>
      <c r="FYW55" s="36"/>
      <c r="FYX55" s="36"/>
      <c r="FYY55" s="36"/>
      <c r="FYZ55" s="36"/>
      <c r="FZA55" s="36"/>
      <c r="FZB55" s="36"/>
      <c r="FZC55" s="36"/>
      <c r="FZD55" s="36"/>
      <c r="FZE55" s="36"/>
      <c r="FZF55" s="36"/>
      <c r="FZG55" s="36"/>
      <c r="FZH55" s="36"/>
      <c r="FZI55" s="36"/>
      <c r="FZJ55" s="36"/>
      <c r="FZK55" s="36"/>
      <c r="FZL55" s="36"/>
      <c r="FZM55" s="36"/>
      <c r="FZN55" s="36"/>
      <c r="FZO55" s="36"/>
      <c r="FZP55" s="36"/>
      <c r="FZQ55" s="36"/>
      <c r="FZR55" s="36"/>
      <c r="FZS55" s="36"/>
      <c r="FZT55" s="36"/>
      <c r="FZU55" s="36"/>
      <c r="FZV55" s="36"/>
      <c r="FZW55" s="36"/>
      <c r="FZX55" s="36"/>
      <c r="FZY55" s="36"/>
      <c r="FZZ55" s="36"/>
      <c r="GAA55" s="36"/>
      <c r="GAB55" s="36"/>
      <c r="GAC55" s="36"/>
      <c r="GAD55" s="36"/>
      <c r="GAE55" s="36"/>
      <c r="GAF55" s="36"/>
      <c r="GAG55" s="36"/>
      <c r="GAH55" s="36"/>
      <c r="GAI55" s="36"/>
      <c r="GAJ55" s="36"/>
      <c r="GAK55" s="36"/>
      <c r="GAL55" s="36"/>
      <c r="GAM55" s="36"/>
      <c r="GAN55" s="36"/>
      <c r="GAO55" s="36"/>
      <c r="GAP55" s="36"/>
      <c r="GAQ55" s="36"/>
      <c r="GAR55" s="36"/>
      <c r="GAS55" s="36"/>
      <c r="GAT55" s="36"/>
      <c r="GAU55" s="36"/>
      <c r="GAV55" s="36"/>
      <c r="GAW55" s="36"/>
      <c r="GAX55" s="36"/>
      <c r="GAY55" s="36"/>
      <c r="GAZ55" s="36"/>
      <c r="GBA55" s="36"/>
      <c r="GBB55" s="36"/>
      <c r="GBC55" s="36"/>
      <c r="GBD55" s="36"/>
      <c r="GBE55" s="36"/>
      <c r="GBF55" s="36"/>
      <c r="GBG55" s="36"/>
      <c r="GBH55" s="36"/>
      <c r="GBI55" s="36"/>
      <c r="GBJ55" s="36"/>
      <c r="GBK55" s="36"/>
      <c r="GBL55" s="36"/>
      <c r="GBM55" s="36"/>
      <c r="GBN55" s="36"/>
      <c r="GBO55" s="36"/>
      <c r="GBP55" s="36"/>
      <c r="GBQ55" s="36"/>
      <c r="GBR55" s="36"/>
      <c r="GBS55" s="36"/>
      <c r="GBT55" s="36"/>
      <c r="GBU55" s="36"/>
      <c r="GBV55" s="36"/>
      <c r="GBW55" s="36"/>
      <c r="GBX55" s="36"/>
      <c r="GBY55" s="36"/>
      <c r="GBZ55" s="36"/>
      <c r="GCA55" s="36"/>
      <c r="GCB55" s="36"/>
      <c r="GCC55" s="36"/>
      <c r="GCD55" s="36"/>
      <c r="GCE55" s="36"/>
      <c r="GCF55" s="36"/>
      <c r="GCG55" s="36"/>
      <c r="GCH55" s="36"/>
      <c r="GCI55" s="36"/>
      <c r="GCJ55" s="36"/>
      <c r="GCK55" s="36"/>
      <c r="GCL55" s="36"/>
      <c r="GCM55" s="36"/>
      <c r="GCN55" s="36"/>
      <c r="GCO55" s="36"/>
      <c r="GCP55" s="36"/>
      <c r="GCQ55" s="36"/>
      <c r="GCR55" s="36"/>
      <c r="GCS55" s="36"/>
      <c r="GCT55" s="36"/>
      <c r="GCU55" s="36"/>
      <c r="GCV55" s="36"/>
      <c r="GCW55" s="36"/>
      <c r="GCX55" s="36"/>
      <c r="GCY55" s="36"/>
      <c r="GCZ55" s="36"/>
      <c r="GDA55" s="36"/>
      <c r="GDB55" s="36"/>
      <c r="GDC55" s="36"/>
      <c r="GDD55" s="36"/>
      <c r="GDE55" s="36"/>
      <c r="GDF55" s="36"/>
      <c r="GDG55" s="36"/>
      <c r="GDH55" s="36"/>
      <c r="GDI55" s="36"/>
      <c r="GDJ55" s="36"/>
      <c r="GDK55" s="36"/>
      <c r="GDL55" s="36"/>
      <c r="GDM55" s="36"/>
      <c r="GDN55" s="36"/>
      <c r="GDO55" s="36"/>
      <c r="GDP55" s="36"/>
      <c r="GDQ55" s="36"/>
      <c r="GDR55" s="36"/>
      <c r="GDS55" s="36"/>
      <c r="GDT55" s="36"/>
      <c r="GDU55" s="36"/>
      <c r="GDV55" s="36"/>
      <c r="GDW55" s="36"/>
      <c r="GDX55" s="36"/>
      <c r="GDY55" s="36"/>
      <c r="GDZ55" s="36"/>
      <c r="GEA55" s="36"/>
      <c r="GEB55" s="36"/>
      <c r="GEC55" s="36"/>
      <c r="GED55" s="36"/>
      <c r="GEE55" s="36"/>
      <c r="GEF55" s="36"/>
      <c r="GEG55" s="36"/>
      <c r="GEH55" s="36"/>
      <c r="GEI55" s="36"/>
      <c r="GEJ55" s="36"/>
      <c r="GEK55" s="36"/>
      <c r="GEL55" s="36"/>
      <c r="GEM55" s="36"/>
      <c r="GEN55" s="36"/>
      <c r="GEO55" s="36"/>
      <c r="GEP55" s="36"/>
      <c r="GEQ55" s="36"/>
      <c r="GER55" s="36"/>
      <c r="GES55" s="36"/>
      <c r="GET55" s="36"/>
      <c r="GEU55" s="36"/>
      <c r="GEV55" s="36"/>
      <c r="GEW55" s="36"/>
      <c r="GEX55" s="36"/>
      <c r="GEY55" s="36"/>
      <c r="GEZ55" s="36"/>
      <c r="GFA55" s="36"/>
      <c r="GFB55" s="36"/>
      <c r="GFC55" s="36"/>
      <c r="GFD55" s="36"/>
      <c r="GFE55" s="36"/>
      <c r="GFF55" s="36"/>
      <c r="GFG55" s="36"/>
      <c r="GFH55" s="36"/>
      <c r="GFI55" s="36"/>
      <c r="GFJ55" s="36"/>
      <c r="GFK55" s="36"/>
      <c r="GFL55" s="36"/>
      <c r="GFM55" s="36"/>
      <c r="GFN55" s="36"/>
      <c r="GFO55" s="36"/>
      <c r="GFP55" s="36"/>
      <c r="GFQ55" s="36"/>
      <c r="GFR55" s="36"/>
      <c r="GFS55" s="36"/>
      <c r="GFT55" s="36"/>
      <c r="GFU55" s="36"/>
      <c r="GFV55" s="36"/>
      <c r="GFW55" s="36"/>
      <c r="GFX55" s="36"/>
      <c r="GFY55" s="36"/>
      <c r="GFZ55" s="36"/>
      <c r="GGA55" s="36"/>
      <c r="GGB55" s="36"/>
      <c r="GGC55" s="36"/>
      <c r="GGD55" s="36"/>
      <c r="GGE55" s="36"/>
      <c r="GGF55" s="36"/>
      <c r="GGG55" s="36"/>
      <c r="GGH55" s="36"/>
      <c r="GGI55" s="36"/>
      <c r="GGJ55" s="36"/>
      <c r="GGK55" s="36"/>
      <c r="GGL55" s="36"/>
      <c r="GGM55" s="36"/>
      <c r="GGN55" s="36"/>
      <c r="GGO55" s="36"/>
      <c r="GGP55" s="36"/>
      <c r="GGQ55" s="36"/>
      <c r="GGR55" s="36"/>
      <c r="GGS55" s="36"/>
      <c r="GGT55" s="36"/>
      <c r="GGU55" s="36"/>
      <c r="GGV55" s="36"/>
      <c r="GGW55" s="36"/>
      <c r="GGX55" s="36"/>
      <c r="GGY55" s="36"/>
      <c r="GGZ55" s="36"/>
      <c r="GHA55" s="36"/>
      <c r="GHB55" s="36"/>
      <c r="GHC55" s="36"/>
      <c r="GHD55" s="36"/>
      <c r="GHE55" s="36"/>
      <c r="GHF55" s="36"/>
      <c r="GHG55" s="36"/>
      <c r="GHH55" s="36"/>
      <c r="GHI55" s="36"/>
      <c r="GHJ55" s="36"/>
      <c r="GHK55" s="36"/>
      <c r="GHL55" s="36"/>
      <c r="GHM55" s="36"/>
      <c r="GHN55" s="36"/>
      <c r="GHO55" s="36"/>
      <c r="GHP55" s="36"/>
      <c r="GHQ55" s="36"/>
      <c r="GHR55" s="36"/>
      <c r="GHS55" s="36"/>
      <c r="GHT55" s="36"/>
      <c r="GHU55" s="36"/>
      <c r="GHV55" s="36"/>
      <c r="GHW55" s="36"/>
      <c r="GHX55" s="36"/>
      <c r="GHY55" s="36"/>
      <c r="GHZ55" s="36"/>
      <c r="GIA55" s="36"/>
      <c r="GIB55" s="36"/>
      <c r="GIC55" s="36"/>
      <c r="GID55" s="36"/>
      <c r="GIE55" s="36"/>
      <c r="GIF55" s="36"/>
      <c r="GIG55" s="36"/>
      <c r="GIH55" s="36"/>
      <c r="GII55" s="36"/>
      <c r="GIJ55" s="36"/>
      <c r="GIK55" s="36"/>
      <c r="GIL55" s="36"/>
      <c r="GIM55" s="36"/>
      <c r="GIN55" s="36"/>
      <c r="GIO55" s="36"/>
      <c r="GIP55" s="36"/>
      <c r="GIQ55" s="36"/>
      <c r="GIR55" s="36"/>
      <c r="GIS55" s="36"/>
      <c r="GIT55" s="36"/>
      <c r="GIU55" s="36"/>
      <c r="GIV55" s="36"/>
      <c r="GIW55" s="36"/>
      <c r="GIX55" s="36"/>
      <c r="GIY55" s="36"/>
      <c r="GIZ55" s="36"/>
      <c r="GJA55" s="36"/>
      <c r="GJB55" s="36"/>
      <c r="GJC55" s="36"/>
      <c r="GJD55" s="36"/>
      <c r="GJE55" s="36"/>
      <c r="GJF55" s="36"/>
      <c r="GJG55" s="36"/>
      <c r="GJH55" s="36"/>
      <c r="GJI55" s="36"/>
      <c r="GJJ55" s="36"/>
      <c r="GJK55" s="36"/>
      <c r="GJL55" s="36"/>
      <c r="GJM55" s="36"/>
      <c r="GJN55" s="36"/>
      <c r="GJO55" s="36"/>
      <c r="GJP55" s="36"/>
      <c r="GJQ55" s="36"/>
      <c r="GJR55" s="36"/>
      <c r="GJS55" s="36"/>
      <c r="GJT55" s="36"/>
      <c r="GJU55" s="36"/>
      <c r="GJV55" s="36"/>
      <c r="GJW55" s="36"/>
      <c r="GJX55" s="36"/>
      <c r="GJY55" s="36"/>
      <c r="GJZ55" s="36"/>
      <c r="GKA55" s="36"/>
      <c r="GKB55" s="36"/>
      <c r="GKC55" s="36"/>
      <c r="GKD55" s="36"/>
      <c r="GKE55" s="36"/>
      <c r="GKF55" s="36"/>
      <c r="GKG55" s="36"/>
      <c r="GKH55" s="36"/>
      <c r="GKI55" s="36"/>
      <c r="GKJ55" s="36"/>
      <c r="GKK55" s="36"/>
      <c r="GKL55" s="36"/>
      <c r="GKM55" s="36"/>
      <c r="GKN55" s="36"/>
      <c r="GKO55" s="36"/>
      <c r="GKP55" s="36"/>
      <c r="GKQ55" s="36"/>
      <c r="GKR55" s="36"/>
      <c r="GKS55" s="36"/>
      <c r="GKT55" s="36"/>
      <c r="GKU55" s="36"/>
      <c r="GKV55" s="36"/>
      <c r="GKW55" s="36"/>
      <c r="GKX55" s="36"/>
      <c r="GKY55" s="36"/>
      <c r="GKZ55" s="36"/>
      <c r="GLA55" s="36"/>
      <c r="GLB55" s="36"/>
      <c r="GLC55" s="36"/>
      <c r="GLD55" s="36"/>
      <c r="GLE55" s="36"/>
      <c r="GLF55" s="36"/>
      <c r="GLG55" s="36"/>
      <c r="GLH55" s="36"/>
      <c r="GLI55" s="36"/>
      <c r="GLJ55" s="36"/>
      <c r="GLK55" s="36"/>
      <c r="GLL55" s="36"/>
      <c r="GLM55" s="36"/>
      <c r="GLN55" s="36"/>
      <c r="GLO55" s="36"/>
      <c r="GLP55" s="36"/>
      <c r="GLQ55" s="36"/>
      <c r="GLR55" s="36"/>
      <c r="GLS55" s="36"/>
      <c r="GLT55" s="36"/>
      <c r="GLU55" s="36"/>
      <c r="GLV55" s="36"/>
      <c r="GLW55" s="36"/>
      <c r="GLX55" s="36"/>
      <c r="GLY55" s="36"/>
      <c r="GLZ55" s="36"/>
      <c r="GMA55" s="36"/>
      <c r="GMB55" s="36"/>
      <c r="GMC55" s="36"/>
      <c r="GMD55" s="36"/>
      <c r="GME55" s="36"/>
      <c r="GMF55" s="36"/>
      <c r="GMG55" s="36"/>
      <c r="GMH55" s="36"/>
      <c r="GMI55" s="36"/>
      <c r="GMJ55" s="36"/>
      <c r="GMK55" s="36"/>
      <c r="GML55" s="36"/>
      <c r="GMM55" s="36"/>
      <c r="GMN55" s="36"/>
      <c r="GMO55" s="36"/>
      <c r="GMP55" s="36"/>
      <c r="GMQ55" s="36"/>
      <c r="GMR55" s="36"/>
      <c r="GMS55" s="36"/>
      <c r="GMT55" s="36"/>
      <c r="GMU55" s="36"/>
      <c r="GMV55" s="36"/>
      <c r="GMW55" s="36"/>
      <c r="GMX55" s="36"/>
      <c r="GMY55" s="36"/>
      <c r="GMZ55" s="36"/>
      <c r="GNA55" s="36"/>
      <c r="GNB55" s="36"/>
      <c r="GNC55" s="36"/>
      <c r="GND55" s="36"/>
      <c r="GNE55" s="36"/>
      <c r="GNF55" s="36"/>
      <c r="GNG55" s="36"/>
      <c r="GNH55" s="36"/>
      <c r="GNI55" s="36"/>
      <c r="GNJ55" s="36"/>
      <c r="GNK55" s="36"/>
      <c r="GNL55" s="36"/>
      <c r="GNM55" s="36"/>
      <c r="GNN55" s="36"/>
      <c r="GNO55" s="36"/>
      <c r="GNP55" s="36"/>
      <c r="GNQ55" s="36"/>
      <c r="GNR55" s="36"/>
      <c r="GNS55" s="36"/>
      <c r="GNT55" s="36"/>
      <c r="GNU55" s="36"/>
      <c r="GNV55" s="36"/>
      <c r="GNW55" s="36"/>
      <c r="GNX55" s="36"/>
      <c r="GNY55" s="36"/>
      <c r="GNZ55" s="36"/>
      <c r="GOA55" s="36"/>
      <c r="GOB55" s="36"/>
      <c r="GOC55" s="36"/>
      <c r="GOD55" s="36"/>
      <c r="GOE55" s="36"/>
      <c r="GOF55" s="36"/>
      <c r="GOG55" s="36"/>
      <c r="GOH55" s="36"/>
      <c r="GOI55" s="36"/>
      <c r="GOJ55" s="36"/>
      <c r="GOK55" s="36"/>
      <c r="GOL55" s="36"/>
      <c r="GOM55" s="36"/>
      <c r="GON55" s="36"/>
      <c r="GOO55" s="36"/>
      <c r="GOP55" s="36"/>
      <c r="GOQ55" s="36"/>
      <c r="GOR55" s="36"/>
      <c r="GOS55" s="36"/>
      <c r="GOT55" s="36"/>
      <c r="GOU55" s="36"/>
      <c r="GOV55" s="36"/>
      <c r="GOW55" s="36"/>
      <c r="GOX55" s="36"/>
      <c r="GOY55" s="36"/>
      <c r="GOZ55" s="36"/>
      <c r="GPA55" s="36"/>
      <c r="GPB55" s="36"/>
      <c r="GPC55" s="36"/>
      <c r="GPD55" s="36"/>
      <c r="GPE55" s="36"/>
      <c r="GPF55" s="36"/>
      <c r="GPG55" s="36"/>
      <c r="GPH55" s="36"/>
      <c r="GPI55" s="36"/>
      <c r="GPJ55" s="36"/>
      <c r="GPK55" s="36"/>
      <c r="GPL55" s="36"/>
      <c r="GPM55" s="36"/>
      <c r="GPN55" s="36"/>
      <c r="GPO55" s="36"/>
      <c r="GPP55" s="36"/>
      <c r="GPQ55" s="36"/>
      <c r="GPR55" s="36"/>
      <c r="GPS55" s="36"/>
      <c r="GPT55" s="36"/>
      <c r="GPU55" s="36"/>
      <c r="GPV55" s="36"/>
      <c r="GPW55" s="36"/>
      <c r="GPX55" s="36"/>
      <c r="GPY55" s="36"/>
      <c r="GPZ55" s="36"/>
      <c r="GQA55" s="36"/>
      <c r="GQB55" s="36"/>
      <c r="GQC55" s="36"/>
      <c r="GQD55" s="36"/>
      <c r="GQE55" s="36"/>
      <c r="GQF55" s="36"/>
      <c r="GQG55" s="36"/>
      <c r="GQH55" s="36"/>
      <c r="GQI55" s="36"/>
      <c r="GQJ55" s="36"/>
      <c r="GQK55" s="36"/>
      <c r="GQL55" s="36"/>
      <c r="GQM55" s="36"/>
      <c r="GQN55" s="36"/>
      <c r="GQO55" s="36"/>
      <c r="GQP55" s="36"/>
      <c r="GQQ55" s="36"/>
      <c r="GQR55" s="36"/>
      <c r="GQS55" s="36"/>
      <c r="GQT55" s="36"/>
      <c r="GQU55" s="36"/>
      <c r="GQV55" s="36"/>
      <c r="GQW55" s="36"/>
      <c r="GQX55" s="36"/>
      <c r="GQY55" s="36"/>
      <c r="GQZ55" s="36"/>
      <c r="GRA55" s="36"/>
      <c r="GRB55" s="36"/>
      <c r="GRC55" s="36"/>
      <c r="GRD55" s="36"/>
      <c r="GRE55" s="36"/>
      <c r="GRF55" s="36"/>
      <c r="GRG55" s="36"/>
      <c r="GRH55" s="36"/>
      <c r="GRI55" s="36"/>
      <c r="GRJ55" s="36"/>
      <c r="GRK55" s="36"/>
      <c r="GRL55" s="36"/>
      <c r="GRM55" s="36"/>
      <c r="GRN55" s="36"/>
      <c r="GRO55" s="36"/>
      <c r="GRP55" s="36"/>
      <c r="GRQ55" s="36"/>
      <c r="GRR55" s="36"/>
      <c r="GRS55" s="36"/>
      <c r="GRT55" s="36"/>
      <c r="GRU55" s="36"/>
      <c r="GRV55" s="36"/>
      <c r="GRW55" s="36"/>
      <c r="GRX55" s="36"/>
      <c r="GRY55" s="36"/>
      <c r="GRZ55" s="36"/>
      <c r="GSA55" s="36"/>
      <c r="GSB55" s="36"/>
      <c r="GSC55" s="36"/>
      <c r="GSD55" s="36"/>
      <c r="GSE55" s="36"/>
      <c r="GSF55" s="36"/>
      <c r="GSG55" s="36"/>
      <c r="GSH55" s="36"/>
      <c r="GSI55" s="36"/>
      <c r="GSJ55" s="36"/>
      <c r="GSK55" s="36"/>
      <c r="GSL55" s="36"/>
      <c r="GSM55" s="36"/>
      <c r="GSN55" s="36"/>
      <c r="GSO55" s="36"/>
      <c r="GSP55" s="36"/>
      <c r="GSQ55" s="36"/>
      <c r="GSR55" s="36"/>
      <c r="GSS55" s="36"/>
      <c r="GST55" s="36"/>
      <c r="GSU55" s="36"/>
      <c r="GSV55" s="36"/>
      <c r="GSW55" s="36"/>
      <c r="GSX55" s="36"/>
      <c r="GSY55" s="36"/>
      <c r="GSZ55" s="36"/>
      <c r="GTA55" s="36"/>
      <c r="GTB55" s="36"/>
      <c r="GTC55" s="36"/>
      <c r="GTD55" s="36"/>
      <c r="GTE55" s="36"/>
      <c r="GTF55" s="36"/>
      <c r="GTG55" s="36"/>
      <c r="GTH55" s="36"/>
      <c r="GTI55" s="36"/>
      <c r="GTJ55" s="36"/>
      <c r="GTK55" s="36"/>
      <c r="GTL55" s="36"/>
      <c r="GTM55" s="36"/>
      <c r="GTN55" s="36"/>
      <c r="GTO55" s="36"/>
      <c r="GTP55" s="36"/>
      <c r="GTQ55" s="36"/>
      <c r="GTR55" s="36"/>
      <c r="GTS55" s="36"/>
      <c r="GTT55" s="36"/>
      <c r="GTU55" s="36"/>
      <c r="GTV55" s="36"/>
      <c r="GTW55" s="36"/>
      <c r="GTX55" s="36"/>
      <c r="GTY55" s="36"/>
      <c r="GTZ55" s="36"/>
      <c r="GUA55" s="36"/>
      <c r="GUB55" s="36"/>
      <c r="GUC55" s="36"/>
      <c r="GUD55" s="36"/>
      <c r="GUE55" s="36"/>
      <c r="GUF55" s="36"/>
      <c r="GUG55" s="36"/>
      <c r="GUH55" s="36"/>
      <c r="GUI55" s="36"/>
      <c r="GUJ55" s="36"/>
      <c r="GUK55" s="36"/>
      <c r="GUL55" s="36"/>
      <c r="GUM55" s="36"/>
      <c r="GUN55" s="36"/>
      <c r="GUO55" s="36"/>
      <c r="GUP55" s="36"/>
      <c r="GUQ55" s="36"/>
      <c r="GUR55" s="36"/>
      <c r="GUS55" s="36"/>
      <c r="GUT55" s="36"/>
      <c r="GUU55" s="36"/>
      <c r="GUV55" s="36"/>
      <c r="GUW55" s="36"/>
      <c r="GUX55" s="36"/>
      <c r="GUY55" s="36"/>
      <c r="GUZ55" s="36"/>
      <c r="GVA55" s="36"/>
      <c r="GVB55" s="36"/>
      <c r="GVC55" s="36"/>
      <c r="GVD55" s="36"/>
      <c r="GVE55" s="36"/>
      <c r="GVF55" s="36"/>
      <c r="GVG55" s="36"/>
      <c r="GVH55" s="36"/>
      <c r="GVI55" s="36"/>
      <c r="GVJ55" s="36"/>
      <c r="GVK55" s="36"/>
      <c r="GVL55" s="36"/>
      <c r="GVM55" s="36"/>
      <c r="GVN55" s="36"/>
      <c r="GVO55" s="36"/>
      <c r="GVP55" s="36"/>
      <c r="GVQ55" s="36"/>
      <c r="GVR55" s="36"/>
      <c r="GVS55" s="36"/>
      <c r="GVT55" s="36"/>
      <c r="GVU55" s="36"/>
      <c r="GVV55" s="36"/>
      <c r="GVW55" s="36"/>
      <c r="GVX55" s="36"/>
      <c r="GVY55" s="36"/>
      <c r="GVZ55" s="36"/>
      <c r="GWA55" s="36"/>
      <c r="GWB55" s="36"/>
      <c r="GWC55" s="36"/>
      <c r="GWD55" s="36"/>
      <c r="GWE55" s="36"/>
      <c r="GWF55" s="36"/>
      <c r="GWG55" s="36"/>
      <c r="GWH55" s="36"/>
      <c r="GWI55" s="36"/>
      <c r="GWJ55" s="36"/>
      <c r="GWK55" s="36"/>
      <c r="GWL55" s="36"/>
      <c r="GWM55" s="36"/>
      <c r="GWN55" s="36"/>
      <c r="GWO55" s="36"/>
      <c r="GWP55" s="36"/>
      <c r="GWQ55" s="36"/>
      <c r="GWR55" s="36"/>
      <c r="GWS55" s="36"/>
      <c r="GWT55" s="36"/>
      <c r="GWU55" s="36"/>
      <c r="GWV55" s="36"/>
      <c r="GWW55" s="36"/>
      <c r="GWX55" s="36"/>
      <c r="GWY55" s="36"/>
      <c r="GWZ55" s="36"/>
      <c r="GXA55" s="36"/>
      <c r="GXB55" s="36"/>
      <c r="GXC55" s="36"/>
      <c r="GXD55" s="36"/>
      <c r="GXE55" s="36"/>
      <c r="GXF55" s="36"/>
      <c r="GXG55" s="36"/>
      <c r="GXH55" s="36"/>
      <c r="GXI55" s="36"/>
      <c r="GXJ55" s="36"/>
      <c r="GXK55" s="36"/>
      <c r="GXL55" s="36"/>
      <c r="GXM55" s="36"/>
      <c r="GXN55" s="36"/>
      <c r="GXO55" s="36"/>
      <c r="GXP55" s="36"/>
      <c r="GXQ55" s="36"/>
      <c r="GXR55" s="36"/>
      <c r="GXS55" s="36"/>
      <c r="GXT55" s="36"/>
      <c r="GXU55" s="36"/>
      <c r="GXV55" s="36"/>
      <c r="GXW55" s="36"/>
      <c r="GXX55" s="36"/>
      <c r="GXY55" s="36"/>
      <c r="GXZ55" s="36"/>
      <c r="GYA55" s="36"/>
      <c r="GYB55" s="36"/>
      <c r="GYC55" s="36"/>
      <c r="GYD55" s="36"/>
      <c r="GYE55" s="36"/>
      <c r="GYF55" s="36"/>
      <c r="GYG55" s="36"/>
      <c r="GYH55" s="36"/>
      <c r="GYI55" s="36"/>
      <c r="GYJ55" s="36"/>
      <c r="GYK55" s="36"/>
      <c r="GYL55" s="36"/>
      <c r="GYM55" s="36"/>
      <c r="GYN55" s="36"/>
      <c r="GYO55" s="36"/>
      <c r="GYP55" s="36"/>
      <c r="GYQ55" s="36"/>
      <c r="GYR55" s="36"/>
      <c r="GYS55" s="36"/>
      <c r="GYT55" s="36"/>
      <c r="GYU55" s="36"/>
      <c r="GYV55" s="36"/>
      <c r="GYW55" s="36"/>
      <c r="GYX55" s="36"/>
      <c r="GYY55" s="36"/>
      <c r="GYZ55" s="36"/>
      <c r="GZA55" s="36"/>
      <c r="GZB55" s="36"/>
      <c r="GZC55" s="36"/>
      <c r="GZD55" s="36"/>
      <c r="GZE55" s="36"/>
      <c r="GZF55" s="36"/>
      <c r="GZG55" s="36"/>
      <c r="GZH55" s="36"/>
      <c r="GZI55" s="36"/>
      <c r="GZJ55" s="36"/>
      <c r="GZK55" s="36"/>
      <c r="GZL55" s="36"/>
      <c r="GZM55" s="36"/>
      <c r="GZN55" s="36"/>
      <c r="GZO55" s="36"/>
      <c r="GZP55" s="36"/>
      <c r="GZQ55" s="36"/>
      <c r="GZR55" s="36"/>
      <c r="GZS55" s="36"/>
      <c r="GZT55" s="36"/>
      <c r="GZU55" s="36"/>
      <c r="GZV55" s="36"/>
      <c r="GZW55" s="36"/>
      <c r="GZX55" s="36"/>
      <c r="GZY55" s="36"/>
      <c r="GZZ55" s="36"/>
      <c r="HAA55" s="36"/>
      <c r="HAB55" s="36"/>
      <c r="HAC55" s="36"/>
      <c r="HAD55" s="36"/>
      <c r="HAE55" s="36"/>
      <c r="HAF55" s="36"/>
      <c r="HAG55" s="36"/>
      <c r="HAH55" s="36"/>
      <c r="HAI55" s="36"/>
      <c r="HAJ55" s="36"/>
      <c r="HAK55" s="36"/>
      <c r="HAL55" s="36"/>
      <c r="HAM55" s="36"/>
      <c r="HAN55" s="36"/>
      <c r="HAO55" s="36"/>
      <c r="HAP55" s="36"/>
      <c r="HAQ55" s="36"/>
      <c r="HAR55" s="36"/>
      <c r="HAS55" s="36"/>
      <c r="HAT55" s="36"/>
      <c r="HAU55" s="36"/>
      <c r="HAV55" s="36"/>
      <c r="HAW55" s="36"/>
      <c r="HAX55" s="36"/>
      <c r="HAY55" s="36"/>
      <c r="HAZ55" s="36"/>
      <c r="HBA55" s="36"/>
      <c r="HBB55" s="36"/>
      <c r="HBC55" s="36"/>
      <c r="HBD55" s="36"/>
      <c r="HBE55" s="36"/>
      <c r="HBF55" s="36"/>
      <c r="HBG55" s="36"/>
      <c r="HBH55" s="36"/>
      <c r="HBI55" s="36"/>
      <c r="HBJ55" s="36"/>
      <c r="HBK55" s="36"/>
      <c r="HBL55" s="36"/>
      <c r="HBM55" s="36"/>
      <c r="HBN55" s="36"/>
      <c r="HBO55" s="36"/>
      <c r="HBP55" s="36"/>
      <c r="HBQ55" s="36"/>
      <c r="HBR55" s="36"/>
      <c r="HBS55" s="36"/>
      <c r="HBT55" s="36"/>
      <c r="HBU55" s="36"/>
      <c r="HBV55" s="36"/>
      <c r="HBW55" s="36"/>
      <c r="HBX55" s="36"/>
      <c r="HBY55" s="36"/>
      <c r="HBZ55" s="36"/>
      <c r="HCA55" s="36"/>
      <c r="HCB55" s="36"/>
      <c r="HCC55" s="36"/>
      <c r="HCD55" s="36"/>
      <c r="HCE55" s="36"/>
      <c r="HCF55" s="36"/>
      <c r="HCG55" s="36"/>
      <c r="HCH55" s="36"/>
      <c r="HCI55" s="36"/>
      <c r="HCJ55" s="36"/>
      <c r="HCK55" s="36"/>
      <c r="HCL55" s="36"/>
      <c r="HCM55" s="36"/>
      <c r="HCN55" s="36"/>
      <c r="HCO55" s="36"/>
      <c r="HCP55" s="36"/>
      <c r="HCQ55" s="36"/>
      <c r="HCR55" s="36"/>
      <c r="HCS55" s="36"/>
      <c r="HCT55" s="36"/>
      <c r="HCU55" s="36"/>
      <c r="HCV55" s="36"/>
      <c r="HCW55" s="36"/>
      <c r="HCX55" s="36"/>
      <c r="HCY55" s="36"/>
      <c r="HCZ55" s="36"/>
      <c r="HDA55" s="36"/>
      <c r="HDB55" s="36"/>
      <c r="HDC55" s="36"/>
      <c r="HDD55" s="36"/>
      <c r="HDE55" s="36"/>
      <c r="HDF55" s="36"/>
      <c r="HDG55" s="36"/>
      <c r="HDH55" s="36"/>
      <c r="HDI55" s="36"/>
      <c r="HDJ55" s="36"/>
      <c r="HDK55" s="36"/>
      <c r="HDL55" s="36"/>
      <c r="HDM55" s="36"/>
      <c r="HDN55" s="36"/>
      <c r="HDO55" s="36"/>
      <c r="HDP55" s="36"/>
      <c r="HDQ55" s="36"/>
      <c r="HDR55" s="36"/>
      <c r="HDS55" s="36"/>
      <c r="HDT55" s="36"/>
      <c r="HDU55" s="36"/>
      <c r="HDV55" s="36"/>
      <c r="HDW55" s="36"/>
      <c r="HDX55" s="36"/>
      <c r="HDY55" s="36"/>
      <c r="HDZ55" s="36"/>
      <c r="HEA55" s="36"/>
      <c r="HEB55" s="36"/>
      <c r="HEC55" s="36"/>
      <c r="HED55" s="36"/>
      <c r="HEE55" s="36"/>
      <c r="HEF55" s="36"/>
      <c r="HEG55" s="36"/>
      <c r="HEH55" s="36"/>
      <c r="HEI55" s="36"/>
      <c r="HEJ55" s="36"/>
      <c r="HEK55" s="36"/>
      <c r="HEL55" s="36"/>
      <c r="HEM55" s="36"/>
      <c r="HEN55" s="36"/>
      <c r="HEO55" s="36"/>
      <c r="HEP55" s="36"/>
      <c r="HEQ55" s="36"/>
      <c r="HER55" s="36"/>
      <c r="HES55" s="36"/>
      <c r="HET55" s="36"/>
      <c r="HEU55" s="36"/>
      <c r="HEV55" s="36"/>
      <c r="HEW55" s="36"/>
      <c r="HEX55" s="36"/>
      <c r="HEY55" s="36"/>
      <c r="HEZ55" s="36"/>
      <c r="HFA55" s="36"/>
      <c r="HFB55" s="36"/>
      <c r="HFC55" s="36"/>
      <c r="HFD55" s="36"/>
      <c r="HFE55" s="36"/>
      <c r="HFF55" s="36"/>
      <c r="HFG55" s="36"/>
      <c r="HFH55" s="36"/>
      <c r="HFI55" s="36"/>
      <c r="HFJ55" s="36"/>
      <c r="HFK55" s="36"/>
      <c r="HFL55" s="36"/>
      <c r="HFM55" s="36"/>
      <c r="HFN55" s="36"/>
      <c r="HFO55" s="36"/>
      <c r="HFP55" s="36"/>
      <c r="HFQ55" s="36"/>
      <c r="HFR55" s="36"/>
      <c r="HFS55" s="36"/>
      <c r="HFT55" s="36"/>
      <c r="HFU55" s="36"/>
      <c r="HFV55" s="36"/>
      <c r="HFW55" s="36"/>
      <c r="HFX55" s="36"/>
      <c r="HFY55" s="36"/>
      <c r="HFZ55" s="36"/>
      <c r="HGA55" s="36"/>
      <c r="HGB55" s="36"/>
      <c r="HGC55" s="36"/>
      <c r="HGD55" s="36"/>
      <c r="HGE55" s="36"/>
      <c r="HGF55" s="36"/>
      <c r="HGG55" s="36"/>
      <c r="HGH55" s="36"/>
      <c r="HGI55" s="36"/>
      <c r="HGJ55" s="36"/>
      <c r="HGK55" s="36"/>
      <c r="HGL55" s="36"/>
      <c r="HGM55" s="36"/>
      <c r="HGN55" s="36"/>
      <c r="HGO55" s="36"/>
      <c r="HGP55" s="36"/>
      <c r="HGQ55" s="36"/>
      <c r="HGR55" s="36"/>
      <c r="HGS55" s="36"/>
      <c r="HGT55" s="36"/>
      <c r="HGU55" s="36"/>
      <c r="HGV55" s="36"/>
      <c r="HGW55" s="36"/>
      <c r="HGX55" s="36"/>
      <c r="HGY55" s="36"/>
      <c r="HGZ55" s="36"/>
      <c r="HHA55" s="36"/>
      <c r="HHB55" s="36"/>
      <c r="HHC55" s="36"/>
      <c r="HHD55" s="36"/>
      <c r="HHE55" s="36"/>
      <c r="HHF55" s="36"/>
      <c r="HHG55" s="36"/>
      <c r="HHH55" s="36"/>
      <c r="HHI55" s="36"/>
      <c r="HHJ55" s="36"/>
      <c r="HHK55" s="36"/>
      <c r="HHL55" s="36"/>
      <c r="HHM55" s="36"/>
      <c r="HHN55" s="36"/>
      <c r="HHO55" s="36"/>
      <c r="HHP55" s="36"/>
      <c r="HHQ55" s="36"/>
      <c r="HHR55" s="36"/>
      <c r="HHS55" s="36"/>
      <c r="HHT55" s="36"/>
      <c r="HHU55" s="36"/>
      <c r="HHV55" s="36"/>
      <c r="HHW55" s="36"/>
      <c r="HHX55" s="36"/>
      <c r="HHY55" s="36"/>
      <c r="HHZ55" s="36"/>
      <c r="HIA55" s="36"/>
      <c r="HIB55" s="36"/>
      <c r="HIC55" s="36"/>
      <c r="HID55" s="36"/>
      <c r="HIE55" s="36"/>
      <c r="HIF55" s="36"/>
      <c r="HIG55" s="36"/>
      <c r="HIH55" s="36"/>
      <c r="HII55" s="36"/>
      <c r="HIJ55" s="36"/>
      <c r="HIK55" s="36"/>
      <c r="HIL55" s="36"/>
      <c r="HIM55" s="36"/>
      <c r="HIN55" s="36"/>
      <c r="HIO55" s="36"/>
      <c r="HIP55" s="36"/>
      <c r="HIQ55" s="36"/>
      <c r="HIR55" s="36"/>
      <c r="HIS55" s="36"/>
      <c r="HIT55" s="36"/>
      <c r="HIU55" s="36"/>
      <c r="HIV55" s="36"/>
      <c r="HIW55" s="36"/>
      <c r="HIX55" s="36"/>
      <c r="HIY55" s="36"/>
      <c r="HIZ55" s="36"/>
      <c r="HJA55" s="36"/>
      <c r="HJB55" s="36"/>
      <c r="HJC55" s="36"/>
      <c r="HJD55" s="36"/>
      <c r="HJE55" s="36"/>
      <c r="HJF55" s="36"/>
      <c r="HJG55" s="36"/>
      <c r="HJH55" s="36"/>
      <c r="HJI55" s="36"/>
      <c r="HJJ55" s="36"/>
      <c r="HJK55" s="36"/>
      <c r="HJL55" s="36"/>
      <c r="HJM55" s="36"/>
      <c r="HJN55" s="36"/>
      <c r="HJO55" s="36"/>
      <c r="HJP55" s="36"/>
      <c r="HJQ55" s="36"/>
      <c r="HJR55" s="36"/>
      <c r="HJS55" s="36"/>
      <c r="HJT55" s="36"/>
      <c r="HJU55" s="36"/>
      <c r="HJV55" s="36"/>
      <c r="HJW55" s="36"/>
      <c r="HJX55" s="36"/>
      <c r="HJY55" s="36"/>
      <c r="HJZ55" s="36"/>
      <c r="HKA55" s="36"/>
      <c r="HKB55" s="36"/>
      <c r="HKC55" s="36"/>
      <c r="HKD55" s="36"/>
      <c r="HKE55" s="36"/>
      <c r="HKF55" s="36"/>
      <c r="HKG55" s="36"/>
      <c r="HKH55" s="36"/>
      <c r="HKI55" s="36"/>
      <c r="HKJ55" s="36"/>
      <c r="HKK55" s="36"/>
      <c r="HKL55" s="36"/>
      <c r="HKM55" s="36"/>
      <c r="HKN55" s="36"/>
      <c r="HKO55" s="36"/>
      <c r="HKP55" s="36"/>
      <c r="HKQ55" s="36"/>
      <c r="HKR55" s="36"/>
      <c r="HKS55" s="36"/>
      <c r="HKT55" s="36"/>
      <c r="HKU55" s="36"/>
      <c r="HKV55" s="36"/>
      <c r="HKW55" s="36"/>
      <c r="HKX55" s="36"/>
      <c r="HKY55" s="36"/>
      <c r="HKZ55" s="36"/>
      <c r="HLA55" s="36"/>
      <c r="HLB55" s="36"/>
      <c r="HLC55" s="36"/>
      <c r="HLD55" s="36"/>
      <c r="HLE55" s="36"/>
      <c r="HLF55" s="36"/>
      <c r="HLG55" s="36"/>
      <c r="HLH55" s="36"/>
      <c r="HLI55" s="36"/>
      <c r="HLJ55" s="36"/>
      <c r="HLK55" s="36"/>
      <c r="HLL55" s="36"/>
      <c r="HLM55" s="36"/>
      <c r="HLN55" s="36"/>
      <c r="HLO55" s="36"/>
      <c r="HLP55" s="36"/>
      <c r="HLQ55" s="36"/>
      <c r="HLR55" s="36"/>
      <c r="HLS55" s="36"/>
      <c r="HLT55" s="36"/>
      <c r="HLU55" s="36"/>
      <c r="HLV55" s="36"/>
      <c r="HLW55" s="36"/>
      <c r="HLX55" s="36"/>
      <c r="HLY55" s="36"/>
      <c r="HLZ55" s="36"/>
      <c r="HMA55" s="36"/>
      <c r="HMB55" s="36"/>
      <c r="HMC55" s="36"/>
      <c r="HMD55" s="36"/>
      <c r="HME55" s="36"/>
      <c r="HMF55" s="36"/>
      <c r="HMG55" s="36"/>
      <c r="HMH55" s="36"/>
      <c r="HMI55" s="36"/>
      <c r="HMJ55" s="36"/>
      <c r="HMK55" s="36"/>
      <c r="HML55" s="36"/>
      <c r="HMM55" s="36"/>
      <c r="HMN55" s="36"/>
      <c r="HMO55" s="36"/>
      <c r="HMP55" s="36"/>
      <c r="HMQ55" s="36"/>
      <c r="HMR55" s="36"/>
      <c r="HMS55" s="36"/>
      <c r="HMT55" s="36"/>
      <c r="HMU55" s="36"/>
      <c r="HMV55" s="36"/>
      <c r="HMW55" s="36"/>
      <c r="HMX55" s="36"/>
      <c r="HMY55" s="36"/>
      <c r="HMZ55" s="36"/>
      <c r="HNA55" s="36"/>
      <c r="HNB55" s="36"/>
      <c r="HNC55" s="36"/>
      <c r="HND55" s="36"/>
      <c r="HNE55" s="36"/>
      <c r="HNF55" s="36"/>
      <c r="HNG55" s="36"/>
      <c r="HNH55" s="36"/>
      <c r="HNI55" s="36"/>
      <c r="HNJ55" s="36"/>
      <c r="HNK55" s="36"/>
      <c r="HNL55" s="36"/>
      <c r="HNM55" s="36"/>
      <c r="HNN55" s="36"/>
      <c r="HNO55" s="36"/>
      <c r="HNP55" s="36"/>
      <c r="HNQ55" s="36"/>
      <c r="HNR55" s="36"/>
      <c r="HNS55" s="36"/>
      <c r="HNT55" s="36"/>
      <c r="HNU55" s="36"/>
      <c r="HNV55" s="36"/>
      <c r="HNW55" s="36"/>
      <c r="HNX55" s="36"/>
      <c r="HNY55" s="36"/>
      <c r="HNZ55" s="36"/>
      <c r="HOA55" s="36"/>
      <c r="HOB55" s="36"/>
      <c r="HOC55" s="36"/>
      <c r="HOD55" s="36"/>
      <c r="HOE55" s="36"/>
      <c r="HOF55" s="36"/>
      <c r="HOG55" s="36"/>
      <c r="HOH55" s="36"/>
      <c r="HOI55" s="36"/>
      <c r="HOJ55" s="36"/>
      <c r="HOK55" s="36"/>
      <c r="HOL55" s="36"/>
      <c r="HOM55" s="36"/>
      <c r="HON55" s="36"/>
      <c r="HOO55" s="36"/>
      <c r="HOP55" s="36"/>
      <c r="HOQ55" s="36"/>
      <c r="HOR55" s="36"/>
      <c r="HOS55" s="36"/>
      <c r="HOT55" s="36"/>
      <c r="HOU55" s="36"/>
      <c r="HOV55" s="36"/>
      <c r="HOW55" s="36"/>
      <c r="HOX55" s="36"/>
      <c r="HOY55" s="36"/>
      <c r="HOZ55" s="36"/>
      <c r="HPA55" s="36"/>
      <c r="HPB55" s="36"/>
      <c r="HPC55" s="36"/>
      <c r="HPD55" s="36"/>
      <c r="HPE55" s="36"/>
      <c r="HPF55" s="36"/>
      <c r="HPG55" s="36"/>
      <c r="HPH55" s="36"/>
      <c r="HPI55" s="36"/>
      <c r="HPJ55" s="36"/>
      <c r="HPK55" s="36"/>
      <c r="HPL55" s="36"/>
      <c r="HPM55" s="36"/>
      <c r="HPN55" s="36"/>
      <c r="HPO55" s="36"/>
      <c r="HPP55" s="36"/>
      <c r="HPQ55" s="36"/>
      <c r="HPR55" s="36"/>
      <c r="HPS55" s="36"/>
      <c r="HPT55" s="36"/>
      <c r="HPU55" s="36"/>
      <c r="HPV55" s="36"/>
      <c r="HPW55" s="36"/>
      <c r="HPX55" s="36"/>
      <c r="HPY55" s="36"/>
      <c r="HPZ55" s="36"/>
      <c r="HQA55" s="36"/>
      <c r="HQB55" s="36"/>
      <c r="HQC55" s="36"/>
      <c r="HQD55" s="36"/>
      <c r="HQE55" s="36"/>
      <c r="HQF55" s="36"/>
      <c r="HQG55" s="36"/>
      <c r="HQH55" s="36"/>
      <c r="HQI55" s="36"/>
      <c r="HQJ55" s="36"/>
      <c r="HQK55" s="36"/>
      <c r="HQL55" s="36"/>
      <c r="HQM55" s="36"/>
      <c r="HQN55" s="36"/>
      <c r="HQO55" s="36"/>
      <c r="HQP55" s="36"/>
      <c r="HQQ55" s="36"/>
      <c r="HQR55" s="36"/>
      <c r="HQS55" s="36"/>
      <c r="HQT55" s="36"/>
      <c r="HQU55" s="36"/>
      <c r="HQV55" s="36"/>
      <c r="HQW55" s="36"/>
      <c r="HQX55" s="36"/>
      <c r="HQY55" s="36"/>
      <c r="HQZ55" s="36"/>
      <c r="HRA55" s="36"/>
      <c r="HRB55" s="36"/>
      <c r="HRC55" s="36"/>
      <c r="HRD55" s="36"/>
      <c r="HRE55" s="36"/>
      <c r="HRF55" s="36"/>
      <c r="HRG55" s="36"/>
      <c r="HRH55" s="36"/>
      <c r="HRI55" s="36"/>
      <c r="HRJ55" s="36"/>
      <c r="HRK55" s="36"/>
      <c r="HRL55" s="36"/>
      <c r="HRM55" s="36"/>
      <c r="HRN55" s="36"/>
      <c r="HRO55" s="36"/>
      <c r="HRP55" s="36"/>
      <c r="HRQ55" s="36"/>
      <c r="HRR55" s="36"/>
      <c r="HRS55" s="36"/>
      <c r="HRT55" s="36"/>
      <c r="HRU55" s="36"/>
      <c r="HRV55" s="36"/>
      <c r="HRW55" s="36"/>
      <c r="HRX55" s="36"/>
      <c r="HRY55" s="36"/>
      <c r="HRZ55" s="36"/>
      <c r="HSA55" s="36"/>
      <c r="HSB55" s="36"/>
      <c r="HSC55" s="36"/>
      <c r="HSD55" s="36"/>
      <c r="HSE55" s="36"/>
      <c r="HSF55" s="36"/>
      <c r="HSG55" s="36"/>
      <c r="HSH55" s="36"/>
      <c r="HSI55" s="36"/>
      <c r="HSJ55" s="36"/>
      <c r="HSK55" s="36"/>
      <c r="HSL55" s="36"/>
      <c r="HSM55" s="36"/>
      <c r="HSN55" s="36"/>
      <c r="HSO55" s="36"/>
      <c r="HSP55" s="36"/>
      <c r="HSQ55" s="36"/>
      <c r="HSR55" s="36"/>
      <c r="HSS55" s="36"/>
      <c r="HST55" s="36"/>
      <c r="HSU55" s="36"/>
      <c r="HSV55" s="36"/>
      <c r="HSW55" s="36"/>
      <c r="HSX55" s="36"/>
      <c r="HSY55" s="36"/>
      <c r="HSZ55" s="36"/>
      <c r="HTA55" s="36"/>
      <c r="HTB55" s="36"/>
      <c r="HTC55" s="36"/>
      <c r="HTD55" s="36"/>
      <c r="HTE55" s="36"/>
      <c r="HTF55" s="36"/>
      <c r="HTG55" s="36"/>
      <c r="HTH55" s="36"/>
      <c r="HTI55" s="36"/>
      <c r="HTJ55" s="36"/>
      <c r="HTK55" s="36"/>
      <c r="HTL55" s="36"/>
      <c r="HTM55" s="36"/>
      <c r="HTN55" s="36"/>
      <c r="HTO55" s="36"/>
      <c r="HTP55" s="36"/>
      <c r="HTQ55" s="36"/>
      <c r="HTR55" s="36"/>
      <c r="HTS55" s="36"/>
      <c r="HTT55" s="36"/>
      <c r="HTU55" s="36"/>
      <c r="HTV55" s="36"/>
      <c r="HTW55" s="36"/>
      <c r="HTX55" s="36"/>
      <c r="HTY55" s="36"/>
      <c r="HTZ55" s="36"/>
      <c r="HUA55" s="36"/>
      <c r="HUB55" s="36"/>
      <c r="HUC55" s="36"/>
      <c r="HUD55" s="36"/>
      <c r="HUE55" s="36"/>
      <c r="HUF55" s="36"/>
      <c r="HUG55" s="36"/>
      <c r="HUH55" s="36"/>
      <c r="HUI55" s="36"/>
      <c r="HUJ55" s="36"/>
      <c r="HUK55" s="36"/>
      <c r="HUL55" s="36"/>
      <c r="HUM55" s="36"/>
      <c r="HUN55" s="36"/>
      <c r="HUO55" s="36"/>
      <c r="HUP55" s="36"/>
      <c r="HUQ55" s="36"/>
      <c r="HUR55" s="36"/>
      <c r="HUS55" s="36"/>
      <c r="HUT55" s="36"/>
      <c r="HUU55" s="36"/>
      <c r="HUV55" s="36"/>
      <c r="HUW55" s="36"/>
      <c r="HUX55" s="36"/>
      <c r="HUY55" s="36"/>
      <c r="HUZ55" s="36"/>
      <c r="HVA55" s="36"/>
      <c r="HVB55" s="36"/>
      <c r="HVC55" s="36"/>
      <c r="HVD55" s="36"/>
      <c r="HVE55" s="36"/>
      <c r="HVF55" s="36"/>
      <c r="HVG55" s="36"/>
      <c r="HVH55" s="36"/>
      <c r="HVI55" s="36"/>
      <c r="HVJ55" s="36"/>
      <c r="HVK55" s="36"/>
      <c r="HVL55" s="36"/>
      <c r="HVM55" s="36"/>
      <c r="HVN55" s="36"/>
      <c r="HVO55" s="36"/>
      <c r="HVP55" s="36"/>
      <c r="HVQ55" s="36"/>
      <c r="HVR55" s="36"/>
      <c r="HVS55" s="36"/>
      <c r="HVT55" s="36"/>
      <c r="HVU55" s="36"/>
      <c r="HVV55" s="36"/>
      <c r="HVW55" s="36"/>
      <c r="HVX55" s="36"/>
      <c r="HVY55" s="36"/>
      <c r="HVZ55" s="36"/>
      <c r="HWA55" s="36"/>
      <c r="HWB55" s="36"/>
      <c r="HWC55" s="36"/>
      <c r="HWD55" s="36"/>
      <c r="HWE55" s="36"/>
      <c r="HWF55" s="36"/>
      <c r="HWG55" s="36"/>
      <c r="HWH55" s="36"/>
      <c r="HWI55" s="36"/>
      <c r="HWJ55" s="36"/>
      <c r="HWK55" s="36"/>
      <c r="HWL55" s="36"/>
      <c r="HWM55" s="36"/>
      <c r="HWN55" s="36"/>
      <c r="HWO55" s="36"/>
      <c r="HWP55" s="36"/>
      <c r="HWQ55" s="36"/>
      <c r="HWR55" s="36"/>
      <c r="HWS55" s="36"/>
      <c r="HWT55" s="36"/>
      <c r="HWU55" s="36"/>
      <c r="HWV55" s="36"/>
      <c r="HWW55" s="36"/>
      <c r="HWX55" s="36"/>
      <c r="HWY55" s="36"/>
      <c r="HWZ55" s="36"/>
      <c r="HXA55" s="36"/>
      <c r="HXB55" s="36"/>
      <c r="HXC55" s="36"/>
      <c r="HXD55" s="36"/>
      <c r="HXE55" s="36"/>
      <c r="HXF55" s="36"/>
      <c r="HXG55" s="36"/>
      <c r="HXH55" s="36"/>
      <c r="HXI55" s="36"/>
      <c r="HXJ55" s="36"/>
      <c r="HXK55" s="36"/>
      <c r="HXL55" s="36"/>
      <c r="HXM55" s="36"/>
      <c r="HXN55" s="36"/>
      <c r="HXO55" s="36"/>
      <c r="HXP55" s="36"/>
      <c r="HXQ55" s="36"/>
      <c r="HXR55" s="36"/>
      <c r="HXS55" s="36"/>
      <c r="HXT55" s="36"/>
      <c r="HXU55" s="36"/>
      <c r="HXV55" s="36"/>
      <c r="HXW55" s="36"/>
      <c r="HXX55" s="36"/>
      <c r="HXY55" s="36"/>
      <c r="HXZ55" s="36"/>
      <c r="HYA55" s="36"/>
      <c r="HYB55" s="36"/>
      <c r="HYC55" s="36"/>
      <c r="HYD55" s="36"/>
      <c r="HYE55" s="36"/>
      <c r="HYF55" s="36"/>
      <c r="HYG55" s="36"/>
      <c r="HYH55" s="36"/>
      <c r="HYI55" s="36"/>
      <c r="HYJ55" s="36"/>
      <c r="HYK55" s="36"/>
      <c r="HYL55" s="36"/>
      <c r="HYM55" s="36"/>
      <c r="HYN55" s="36"/>
      <c r="HYO55" s="36"/>
      <c r="HYP55" s="36"/>
      <c r="HYQ55" s="36"/>
      <c r="HYR55" s="36"/>
      <c r="HYS55" s="36"/>
      <c r="HYT55" s="36"/>
      <c r="HYU55" s="36"/>
      <c r="HYV55" s="36"/>
      <c r="HYW55" s="36"/>
      <c r="HYX55" s="36"/>
      <c r="HYY55" s="36"/>
      <c r="HYZ55" s="36"/>
      <c r="HZA55" s="36"/>
      <c r="HZB55" s="36"/>
      <c r="HZC55" s="36"/>
      <c r="HZD55" s="36"/>
      <c r="HZE55" s="36"/>
      <c r="HZF55" s="36"/>
      <c r="HZG55" s="36"/>
      <c r="HZH55" s="36"/>
      <c r="HZI55" s="36"/>
      <c r="HZJ55" s="36"/>
      <c r="HZK55" s="36"/>
      <c r="HZL55" s="36"/>
      <c r="HZM55" s="36"/>
      <c r="HZN55" s="36"/>
      <c r="HZO55" s="36"/>
      <c r="HZP55" s="36"/>
      <c r="HZQ55" s="36"/>
      <c r="HZR55" s="36"/>
      <c r="HZS55" s="36"/>
      <c r="HZT55" s="36"/>
      <c r="HZU55" s="36"/>
      <c r="HZV55" s="36"/>
      <c r="HZW55" s="36"/>
      <c r="HZX55" s="36"/>
      <c r="HZY55" s="36"/>
      <c r="HZZ55" s="36"/>
      <c r="IAA55" s="36"/>
      <c r="IAB55" s="36"/>
      <c r="IAC55" s="36"/>
      <c r="IAD55" s="36"/>
      <c r="IAE55" s="36"/>
      <c r="IAF55" s="36"/>
      <c r="IAG55" s="36"/>
      <c r="IAH55" s="36"/>
      <c r="IAI55" s="36"/>
      <c r="IAJ55" s="36"/>
      <c r="IAK55" s="36"/>
      <c r="IAL55" s="36"/>
      <c r="IAM55" s="36"/>
      <c r="IAN55" s="36"/>
      <c r="IAO55" s="36"/>
      <c r="IAP55" s="36"/>
      <c r="IAQ55" s="36"/>
      <c r="IAR55" s="36"/>
      <c r="IAS55" s="36"/>
      <c r="IAT55" s="36"/>
      <c r="IAU55" s="36"/>
      <c r="IAV55" s="36"/>
      <c r="IAW55" s="36"/>
      <c r="IAX55" s="36"/>
      <c r="IAY55" s="36"/>
      <c r="IAZ55" s="36"/>
      <c r="IBA55" s="36"/>
      <c r="IBB55" s="36"/>
      <c r="IBC55" s="36"/>
      <c r="IBD55" s="36"/>
      <c r="IBE55" s="36"/>
      <c r="IBF55" s="36"/>
      <c r="IBG55" s="36"/>
      <c r="IBH55" s="36"/>
      <c r="IBI55" s="36"/>
      <c r="IBJ55" s="36"/>
      <c r="IBK55" s="36"/>
      <c r="IBL55" s="36"/>
      <c r="IBM55" s="36"/>
      <c r="IBN55" s="36"/>
      <c r="IBO55" s="36"/>
      <c r="IBP55" s="36"/>
      <c r="IBQ55" s="36"/>
      <c r="IBR55" s="36"/>
      <c r="IBS55" s="36"/>
      <c r="IBT55" s="36"/>
      <c r="IBU55" s="36"/>
      <c r="IBV55" s="36"/>
      <c r="IBW55" s="36"/>
      <c r="IBX55" s="36"/>
      <c r="IBY55" s="36"/>
      <c r="IBZ55" s="36"/>
      <c r="ICA55" s="36"/>
      <c r="ICB55" s="36"/>
      <c r="ICC55" s="36"/>
      <c r="ICD55" s="36"/>
      <c r="ICE55" s="36"/>
      <c r="ICF55" s="36"/>
      <c r="ICG55" s="36"/>
      <c r="ICH55" s="36"/>
      <c r="ICI55" s="36"/>
      <c r="ICJ55" s="36"/>
      <c r="ICK55" s="36"/>
      <c r="ICL55" s="36"/>
      <c r="ICM55" s="36"/>
      <c r="ICN55" s="36"/>
      <c r="ICO55" s="36"/>
      <c r="ICP55" s="36"/>
      <c r="ICQ55" s="36"/>
      <c r="ICR55" s="36"/>
      <c r="ICS55" s="36"/>
      <c r="ICT55" s="36"/>
      <c r="ICU55" s="36"/>
      <c r="ICV55" s="36"/>
      <c r="ICW55" s="36"/>
      <c r="ICX55" s="36"/>
      <c r="ICY55" s="36"/>
      <c r="ICZ55" s="36"/>
      <c r="IDA55" s="36"/>
      <c r="IDB55" s="36"/>
      <c r="IDC55" s="36"/>
      <c r="IDD55" s="36"/>
      <c r="IDE55" s="36"/>
      <c r="IDF55" s="36"/>
      <c r="IDG55" s="36"/>
      <c r="IDH55" s="36"/>
      <c r="IDI55" s="36"/>
      <c r="IDJ55" s="36"/>
      <c r="IDK55" s="36"/>
      <c r="IDL55" s="36"/>
      <c r="IDM55" s="36"/>
      <c r="IDN55" s="36"/>
      <c r="IDO55" s="36"/>
      <c r="IDP55" s="36"/>
      <c r="IDQ55" s="36"/>
      <c r="IDR55" s="36"/>
      <c r="IDS55" s="36"/>
      <c r="IDT55" s="36"/>
      <c r="IDU55" s="36"/>
      <c r="IDV55" s="36"/>
      <c r="IDW55" s="36"/>
      <c r="IDX55" s="36"/>
      <c r="IDY55" s="36"/>
      <c r="IDZ55" s="36"/>
      <c r="IEA55" s="36"/>
      <c r="IEB55" s="36"/>
      <c r="IEC55" s="36"/>
      <c r="IED55" s="36"/>
      <c r="IEE55" s="36"/>
      <c r="IEF55" s="36"/>
      <c r="IEG55" s="36"/>
      <c r="IEH55" s="36"/>
      <c r="IEI55" s="36"/>
      <c r="IEJ55" s="36"/>
      <c r="IEK55" s="36"/>
      <c r="IEL55" s="36"/>
      <c r="IEM55" s="36"/>
      <c r="IEN55" s="36"/>
      <c r="IEO55" s="36"/>
      <c r="IEP55" s="36"/>
      <c r="IEQ55" s="36"/>
      <c r="IER55" s="36"/>
      <c r="IES55" s="36"/>
      <c r="IET55" s="36"/>
      <c r="IEU55" s="36"/>
      <c r="IEV55" s="36"/>
      <c r="IEW55" s="36"/>
      <c r="IEX55" s="36"/>
      <c r="IEY55" s="36"/>
      <c r="IEZ55" s="36"/>
      <c r="IFA55" s="36"/>
      <c r="IFB55" s="36"/>
      <c r="IFC55" s="36"/>
      <c r="IFD55" s="36"/>
      <c r="IFE55" s="36"/>
      <c r="IFF55" s="36"/>
      <c r="IFG55" s="36"/>
      <c r="IFH55" s="36"/>
      <c r="IFI55" s="36"/>
      <c r="IFJ55" s="36"/>
      <c r="IFK55" s="36"/>
      <c r="IFL55" s="36"/>
      <c r="IFM55" s="36"/>
      <c r="IFN55" s="36"/>
      <c r="IFO55" s="36"/>
      <c r="IFP55" s="36"/>
      <c r="IFQ55" s="36"/>
      <c r="IFR55" s="36"/>
      <c r="IFS55" s="36"/>
      <c r="IFT55" s="36"/>
      <c r="IFU55" s="36"/>
      <c r="IFV55" s="36"/>
      <c r="IFW55" s="36"/>
      <c r="IFX55" s="36"/>
      <c r="IFY55" s="36"/>
      <c r="IFZ55" s="36"/>
      <c r="IGA55" s="36"/>
      <c r="IGB55" s="36"/>
      <c r="IGC55" s="36"/>
      <c r="IGD55" s="36"/>
      <c r="IGE55" s="36"/>
      <c r="IGF55" s="36"/>
      <c r="IGG55" s="36"/>
      <c r="IGH55" s="36"/>
      <c r="IGI55" s="36"/>
      <c r="IGJ55" s="36"/>
      <c r="IGK55" s="36"/>
      <c r="IGL55" s="36"/>
      <c r="IGM55" s="36"/>
      <c r="IGN55" s="36"/>
      <c r="IGO55" s="36"/>
      <c r="IGP55" s="36"/>
      <c r="IGQ55" s="36"/>
      <c r="IGR55" s="36"/>
      <c r="IGS55" s="36"/>
      <c r="IGT55" s="36"/>
      <c r="IGU55" s="36"/>
      <c r="IGV55" s="36"/>
      <c r="IGW55" s="36"/>
      <c r="IGX55" s="36"/>
      <c r="IGY55" s="36"/>
      <c r="IGZ55" s="36"/>
      <c r="IHA55" s="36"/>
      <c r="IHB55" s="36"/>
      <c r="IHC55" s="36"/>
      <c r="IHD55" s="36"/>
      <c r="IHE55" s="36"/>
      <c r="IHF55" s="36"/>
      <c r="IHG55" s="36"/>
      <c r="IHH55" s="36"/>
      <c r="IHI55" s="36"/>
      <c r="IHJ55" s="36"/>
      <c r="IHK55" s="36"/>
      <c r="IHL55" s="36"/>
      <c r="IHM55" s="36"/>
      <c r="IHN55" s="36"/>
      <c r="IHO55" s="36"/>
      <c r="IHP55" s="36"/>
      <c r="IHQ55" s="36"/>
      <c r="IHR55" s="36"/>
      <c r="IHS55" s="36"/>
      <c r="IHT55" s="36"/>
      <c r="IHU55" s="36"/>
      <c r="IHV55" s="36"/>
      <c r="IHW55" s="36"/>
      <c r="IHX55" s="36"/>
      <c r="IHY55" s="36"/>
      <c r="IHZ55" s="36"/>
      <c r="IIA55" s="36"/>
      <c r="IIB55" s="36"/>
      <c r="IIC55" s="36"/>
      <c r="IID55" s="36"/>
      <c r="IIE55" s="36"/>
      <c r="IIF55" s="36"/>
      <c r="IIG55" s="36"/>
      <c r="IIH55" s="36"/>
      <c r="III55" s="36"/>
      <c r="IIJ55" s="36"/>
      <c r="IIK55" s="36"/>
      <c r="IIL55" s="36"/>
      <c r="IIM55" s="36"/>
      <c r="IIN55" s="36"/>
      <c r="IIO55" s="36"/>
      <c r="IIP55" s="36"/>
      <c r="IIQ55" s="36"/>
      <c r="IIR55" s="36"/>
      <c r="IIS55" s="36"/>
      <c r="IIT55" s="36"/>
      <c r="IIU55" s="36"/>
      <c r="IIV55" s="36"/>
      <c r="IIW55" s="36"/>
      <c r="IIX55" s="36"/>
      <c r="IIY55" s="36"/>
      <c r="IIZ55" s="36"/>
      <c r="IJA55" s="36"/>
      <c r="IJB55" s="36"/>
      <c r="IJC55" s="36"/>
      <c r="IJD55" s="36"/>
      <c r="IJE55" s="36"/>
      <c r="IJF55" s="36"/>
      <c r="IJG55" s="36"/>
      <c r="IJH55" s="36"/>
      <c r="IJI55" s="36"/>
      <c r="IJJ55" s="36"/>
      <c r="IJK55" s="36"/>
      <c r="IJL55" s="36"/>
      <c r="IJM55" s="36"/>
      <c r="IJN55" s="36"/>
      <c r="IJO55" s="36"/>
      <c r="IJP55" s="36"/>
      <c r="IJQ55" s="36"/>
      <c r="IJR55" s="36"/>
      <c r="IJS55" s="36"/>
      <c r="IJT55" s="36"/>
      <c r="IJU55" s="36"/>
      <c r="IJV55" s="36"/>
      <c r="IJW55" s="36"/>
      <c r="IJX55" s="36"/>
      <c r="IJY55" s="36"/>
      <c r="IJZ55" s="36"/>
      <c r="IKA55" s="36"/>
      <c r="IKB55" s="36"/>
      <c r="IKC55" s="36"/>
      <c r="IKD55" s="36"/>
      <c r="IKE55" s="36"/>
      <c r="IKF55" s="36"/>
      <c r="IKG55" s="36"/>
      <c r="IKH55" s="36"/>
      <c r="IKI55" s="36"/>
      <c r="IKJ55" s="36"/>
      <c r="IKK55" s="36"/>
      <c r="IKL55" s="36"/>
      <c r="IKM55" s="36"/>
      <c r="IKN55" s="36"/>
      <c r="IKO55" s="36"/>
      <c r="IKP55" s="36"/>
      <c r="IKQ55" s="36"/>
      <c r="IKR55" s="36"/>
      <c r="IKS55" s="36"/>
      <c r="IKT55" s="36"/>
      <c r="IKU55" s="36"/>
      <c r="IKV55" s="36"/>
      <c r="IKW55" s="36"/>
      <c r="IKX55" s="36"/>
      <c r="IKY55" s="36"/>
      <c r="IKZ55" s="36"/>
      <c r="ILA55" s="36"/>
      <c r="ILB55" s="36"/>
      <c r="ILC55" s="36"/>
      <c r="ILD55" s="36"/>
      <c r="ILE55" s="36"/>
      <c r="ILF55" s="36"/>
      <c r="ILG55" s="36"/>
      <c r="ILH55" s="36"/>
      <c r="ILI55" s="36"/>
      <c r="ILJ55" s="36"/>
      <c r="ILK55" s="36"/>
      <c r="ILL55" s="36"/>
      <c r="ILM55" s="36"/>
      <c r="ILN55" s="36"/>
      <c r="ILO55" s="36"/>
      <c r="ILP55" s="36"/>
      <c r="ILQ55" s="36"/>
      <c r="ILR55" s="36"/>
      <c r="ILS55" s="36"/>
      <c r="ILT55" s="36"/>
      <c r="ILU55" s="36"/>
      <c r="ILV55" s="36"/>
      <c r="ILW55" s="36"/>
      <c r="ILX55" s="36"/>
      <c r="ILY55" s="36"/>
      <c r="ILZ55" s="36"/>
      <c r="IMA55" s="36"/>
      <c r="IMB55" s="36"/>
      <c r="IMC55" s="36"/>
      <c r="IMD55" s="36"/>
      <c r="IME55" s="36"/>
      <c r="IMF55" s="36"/>
      <c r="IMG55" s="36"/>
      <c r="IMH55" s="36"/>
      <c r="IMI55" s="36"/>
      <c r="IMJ55" s="36"/>
      <c r="IMK55" s="36"/>
      <c r="IML55" s="36"/>
      <c r="IMM55" s="36"/>
      <c r="IMN55" s="36"/>
      <c r="IMO55" s="36"/>
      <c r="IMP55" s="36"/>
      <c r="IMQ55" s="36"/>
      <c r="IMR55" s="36"/>
      <c r="IMS55" s="36"/>
      <c r="IMT55" s="36"/>
      <c r="IMU55" s="36"/>
      <c r="IMV55" s="36"/>
      <c r="IMW55" s="36"/>
      <c r="IMX55" s="36"/>
      <c r="IMY55" s="36"/>
      <c r="IMZ55" s="36"/>
      <c r="INA55" s="36"/>
      <c r="INB55" s="36"/>
      <c r="INC55" s="36"/>
      <c r="IND55" s="36"/>
      <c r="INE55" s="36"/>
      <c r="INF55" s="36"/>
      <c r="ING55" s="36"/>
      <c r="INH55" s="36"/>
      <c r="INI55" s="36"/>
      <c r="INJ55" s="36"/>
      <c r="INK55" s="36"/>
      <c r="INL55" s="36"/>
      <c r="INM55" s="36"/>
      <c r="INN55" s="36"/>
      <c r="INO55" s="36"/>
      <c r="INP55" s="36"/>
      <c r="INQ55" s="36"/>
      <c r="INR55" s="36"/>
      <c r="INS55" s="36"/>
      <c r="INT55" s="36"/>
      <c r="INU55" s="36"/>
      <c r="INV55" s="36"/>
      <c r="INW55" s="36"/>
      <c r="INX55" s="36"/>
      <c r="INY55" s="36"/>
      <c r="INZ55" s="36"/>
      <c r="IOA55" s="36"/>
      <c r="IOB55" s="36"/>
      <c r="IOC55" s="36"/>
      <c r="IOD55" s="36"/>
      <c r="IOE55" s="36"/>
      <c r="IOF55" s="36"/>
      <c r="IOG55" s="36"/>
      <c r="IOH55" s="36"/>
      <c r="IOI55" s="36"/>
      <c r="IOJ55" s="36"/>
      <c r="IOK55" s="36"/>
      <c r="IOL55" s="36"/>
      <c r="IOM55" s="36"/>
      <c r="ION55" s="36"/>
      <c r="IOO55" s="36"/>
      <c r="IOP55" s="36"/>
      <c r="IOQ55" s="36"/>
      <c r="IOR55" s="36"/>
      <c r="IOS55" s="36"/>
      <c r="IOT55" s="36"/>
      <c r="IOU55" s="36"/>
      <c r="IOV55" s="36"/>
      <c r="IOW55" s="36"/>
      <c r="IOX55" s="36"/>
      <c r="IOY55" s="36"/>
      <c r="IOZ55" s="36"/>
      <c r="IPA55" s="36"/>
      <c r="IPB55" s="36"/>
      <c r="IPC55" s="36"/>
      <c r="IPD55" s="36"/>
      <c r="IPE55" s="36"/>
      <c r="IPF55" s="36"/>
      <c r="IPG55" s="36"/>
      <c r="IPH55" s="36"/>
      <c r="IPI55" s="36"/>
      <c r="IPJ55" s="36"/>
      <c r="IPK55" s="36"/>
      <c r="IPL55" s="36"/>
      <c r="IPM55" s="36"/>
      <c r="IPN55" s="36"/>
      <c r="IPO55" s="36"/>
      <c r="IPP55" s="36"/>
      <c r="IPQ55" s="36"/>
      <c r="IPR55" s="36"/>
      <c r="IPS55" s="36"/>
      <c r="IPT55" s="36"/>
      <c r="IPU55" s="36"/>
      <c r="IPV55" s="36"/>
      <c r="IPW55" s="36"/>
      <c r="IPX55" s="36"/>
      <c r="IPY55" s="36"/>
      <c r="IPZ55" s="36"/>
      <c r="IQA55" s="36"/>
      <c r="IQB55" s="36"/>
      <c r="IQC55" s="36"/>
      <c r="IQD55" s="36"/>
      <c r="IQE55" s="36"/>
      <c r="IQF55" s="36"/>
      <c r="IQG55" s="36"/>
      <c r="IQH55" s="36"/>
      <c r="IQI55" s="36"/>
      <c r="IQJ55" s="36"/>
      <c r="IQK55" s="36"/>
      <c r="IQL55" s="36"/>
      <c r="IQM55" s="36"/>
      <c r="IQN55" s="36"/>
      <c r="IQO55" s="36"/>
      <c r="IQP55" s="36"/>
      <c r="IQQ55" s="36"/>
      <c r="IQR55" s="36"/>
      <c r="IQS55" s="36"/>
      <c r="IQT55" s="36"/>
      <c r="IQU55" s="36"/>
      <c r="IQV55" s="36"/>
      <c r="IQW55" s="36"/>
      <c r="IQX55" s="36"/>
      <c r="IQY55" s="36"/>
      <c r="IQZ55" s="36"/>
      <c r="IRA55" s="36"/>
      <c r="IRB55" s="36"/>
      <c r="IRC55" s="36"/>
      <c r="IRD55" s="36"/>
      <c r="IRE55" s="36"/>
      <c r="IRF55" s="36"/>
      <c r="IRG55" s="36"/>
      <c r="IRH55" s="36"/>
      <c r="IRI55" s="36"/>
      <c r="IRJ55" s="36"/>
      <c r="IRK55" s="36"/>
      <c r="IRL55" s="36"/>
      <c r="IRM55" s="36"/>
      <c r="IRN55" s="36"/>
      <c r="IRO55" s="36"/>
      <c r="IRP55" s="36"/>
      <c r="IRQ55" s="36"/>
      <c r="IRR55" s="36"/>
      <c r="IRS55" s="36"/>
      <c r="IRT55" s="36"/>
      <c r="IRU55" s="36"/>
      <c r="IRV55" s="36"/>
      <c r="IRW55" s="36"/>
      <c r="IRX55" s="36"/>
      <c r="IRY55" s="36"/>
      <c r="IRZ55" s="36"/>
      <c r="ISA55" s="36"/>
      <c r="ISB55" s="36"/>
      <c r="ISC55" s="36"/>
      <c r="ISD55" s="36"/>
      <c r="ISE55" s="36"/>
      <c r="ISF55" s="36"/>
      <c r="ISG55" s="36"/>
      <c r="ISH55" s="36"/>
      <c r="ISI55" s="36"/>
      <c r="ISJ55" s="36"/>
      <c r="ISK55" s="36"/>
      <c r="ISL55" s="36"/>
      <c r="ISM55" s="36"/>
      <c r="ISN55" s="36"/>
      <c r="ISO55" s="36"/>
      <c r="ISP55" s="36"/>
      <c r="ISQ55" s="36"/>
      <c r="ISR55" s="36"/>
      <c r="ISS55" s="36"/>
      <c r="IST55" s="36"/>
      <c r="ISU55" s="36"/>
      <c r="ISV55" s="36"/>
      <c r="ISW55" s="36"/>
      <c r="ISX55" s="36"/>
      <c r="ISY55" s="36"/>
      <c r="ISZ55" s="36"/>
      <c r="ITA55" s="36"/>
      <c r="ITB55" s="36"/>
      <c r="ITC55" s="36"/>
      <c r="ITD55" s="36"/>
      <c r="ITE55" s="36"/>
      <c r="ITF55" s="36"/>
      <c r="ITG55" s="36"/>
      <c r="ITH55" s="36"/>
      <c r="ITI55" s="36"/>
      <c r="ITJ55" s="36"/>
      <c r="ITK55" s="36"/>
      <c r="ITL55" s="36"/>
      <c r="ITM55" s="36"/>
      <c r="ITN55" s="36"/>
      <c r="ITO55" s="36"/>
      <c r="ITP55" s="36"/>
      <c r="ITQ55" s="36"/>
      <c r="ITR55" s="36"/>
      <c r="ITS55" s="36"/>
      <c r="ITT55" s="36"/>
      <c r="ITU55" s="36"/>
      <c r="ITV55" s="36"/>
      <c r="ITW55" s="36"/>
      <c r="ITX55" s="36"/>
      <c r="ITY55" s="36"/>
      <c r="ITZ55" s="36"/>
      <c r="IUA55" s="36"/>
      <c r="IUB55" s="36"/>
      <c r="IUC55" s="36"/>
      <c r="IUD55" s="36"/>
      <c r="IUE55" s="36"/>
      <c r="IUF55" s="36"/>
      <c r="IUG55" s="36"/>
      <c r="IUH55" s="36"/>
      <c r="IUI55" s="36"/>
      <c r="IUJ55" s="36"/>
      <c r="IUK55" s="36"/>
      <c r="IUL55" s="36"/>
      <c r="IUM55" s="36"/>
      <c r="IUN55" s="36"/>
      <c r="IUO55" s="36"/>
      <c r="IUP55" s="36"/>
      <c r="IUQ55" s="36"/>
      <c r="IUR55" s="36"/>
      <c r="IUS55" s="36"/>
      <c r="IUT55" s="36"/>
      <c r="IUU55" s="36"/>
      <c r="IUV55" s="36"/>
      <c r="IUW55" s="36"/>
      <c r="IUX55" s="36"/>
      <c r="IUY55" s="36"/>
      <c r="IUZ55" s="36"/>
      <c r="IVA55" s="36"/>
      <c r="IVB55" s="36"/>
      <c r="IVC55" s="36"/>
      <c r="IVD55" s="36"/>
      <c r="IVE55" s="36"/>
      <c r="IVF55" s="36"/>
      <c r="IVG55" s="36"/>
      <c r="IVH55" s="36"/>
      <c r="IVI55" s="36"/>
      <c r="IVJ55" s="36"/>
      <c r="IVK55" s="36"/>
      <c r="IVL55" s="36"/>
      <c r="IVM55" s="36"/>
      <c r="IVN55" s="36"/>
      <c r="IVO55" s="36"/>
      <c r="IVP55" s="36"/>
      <c r="IVQ55" s="36"/>
      <c r="IVR55" s="36"/>
      <c r="IVS55" s="36"/>
      <c r="IVT55" s="36"/>
      <c r="IVU55" s="36"/>
      <c r="IVV55" s="36"/>
      <c r="IVW55" s="36"/>
      <c r="IVX55" s="36"/>
      <c r="IVY55" s="36"/>
      <c r="IVZ55" s="36"/>
      <c r="IWA55" s="36"/>
      <c r="IWB55" s="36"/>
      <c r="IWC55" s="36"/>
      <c r="IWD55" s="36"/>
      <c r="IWE55" s="36"/>
      <c r="IWF55" s="36"/>
      <c r="IWG55" s="36"/>
      <c r="IWH55" s="36"/>
      <c r="IWI55" s="36"/>
      <c r="IWJ55" s="36"/>
      <c r="IWK55" s="36"/>
      <c r="IWL55" s="36"/>
      <c r="IWM55" s="36"/>
      <c r="IWN55" s="36"/>
      <c r="IWO55" s="36"/>
      <c r="IWP55" s="36"/>
      <c r="IWQ55" s="36"/>
      <c r="IWR55" s="36"/>
      <c r="IWS55" s="36"/>
      <c r="IWT55" s="36"/>
      <c r="IWU55" s="36"/>
      <c r="IWV55" s="36"/>
      <c r="IWW55" s="36"/>
      <c r="IWX55" s="36"/>
      <c r="IWY55" s="36"/>
      <c r="IWZ55" s="36"/>
      <c r="IXA55" s="36"/>
      <c r="IXB55" s="36"/>
      <c r="IXC55" s="36"/>
      <c r="IXD55" s="36"/>
      <c r="IXE55" s="36"/>
      <c r="IXF55" s="36"/>
      <c r="IXG55" s="36"/>
      <c r="IXH55" s="36"/>
      <c r="IXI55" s="36"/>
      <c r="IXJ55" s="36"/>
      <c r="IXK55" s="36"/>
      <c r="IXL55" s="36"/>
      <c r="IXM55" s="36"/>
      <c r="IXN55" s="36"/>
      <c r="IXO55" s="36"/>
      <c r="IXP55" s="36"/>
      <c r="IXQ55" s="36"/>
      <c r="IXR55" s="36"/>
      <c r="IXS55" s="36"/>
      <c r="IXT55" s="36"/>
      <c r="IXU55" s="36"/>
      <c r="IXV55" s="36"/>
      <c r="IXW55" s="36"/>
      <c r="IXX55" s="36"/>
      <c r="IXY55" s="36"/>
      <c r="IXZ55" s="36"/>
      <c r="IYA55" s="36"/>
      <c r="IYB55" s="36"/>
      <c r="IYC55" s="36"/>
      <c r="IYD55" s="36"/>
      <c r="IYE55" s="36"/>
      <c r="IYF55" s="36"/>
      <c r="IYG55" s="36"/>
      <c r="IYH55" s="36"/>
      <c r="IYI55" s="36"/>
      <c r="IYJ55" s="36"/>
      <c r="IYK55" s="36"/>
      <c r="IYL55" s="36"/>
      <c r="IYM55" s="36"/>
      <c r="IYN55" s="36"/>
      <c r="IYO55" s="36"/>
      <c r="IYP55" s="36"/>
      <c r="IYQ55" s="36"/>
      <c r="IYR55" s="36"/>
      <c r="IYS55" s="36"/>
      <c r="IYT55" s="36"/>
      <c r="IYU55" s="36"/>
      <c r="IYV55" s="36"/>
      <c r="IYW55" s="36"/>
      <c r="IYX55" s="36"/>
      <c r="IYY55" s="36"/>
      <c r="IYZ55" s="36"/>
      <c r="IZA55" s="36"/>
      <c r="IZB55" s="36"/>
      <c r="IZC55" s="36"/>
      <c r="IZD55" s="36"/>
      <c r="IZE55" s="36"/>
      <c r="IZF55" s="36"/>
      <c r="IZG55" s="36"/>
      <c r="IZH55" s="36"/>
      <c r="IZI55" s="36"/>
      <c r="IZJ55" s="36"/>
      <c r="IZK55" s="36"/>
      <c r="IZL55" s="36"/>
      <c r="IZM55" s="36"/>
      <c r="IZN55" s="36"/>
      <c r="IZO55" s="36"/>
      <c r="IZP55" s="36"/>
      <c r="IZQ55" s="36"/>
      <c r="IZR55" s="36"/>
      <c r="IZS55" s="36"/>
      <c r="IZT55" s="36"/>
      <c r="IZU55" s="36"/>
      <c r="IZV55" s="36"/>
      <c r="IZW55" s="36"/>
      <c r="IZX55" s="36"/>
      <c r="IZY55" s="36"/>
      <c r="IZZ55" s="36"/>
      <c r="JAA55" s="36"/>
      <c r="JAB55" s="36"/>
      <c r="JAC55" s="36"/>
      <c r="JAD55" s="36"/>
      <c r="JAE55" s="36"/>
      <c r="JAF55" s="36"/>
      <c r="JAG55" s="36"/>
      <c r="JAH55" s="36"/>
      <c r="JAI55" s="36"/>
      <c r="JAJ55" s="36"/>
      <c r="JAK55" s="36"/>
      <c r="JAL55" s="36"/>
      <c r="JAM55" s="36"/>
      <c r="JAN55" s="36"/>
      <c r="JAO55" s="36"/>
      <c r="JAP55" s="36"/>
      <c r="JAQ55" s="36"/>
      <c r="JAR55" s="36"/>
      <c r="JAS55" s="36"/>
      <c r="JAT55" s="36"/>
      <c r="JAU55" s="36"/>
      <c r="JAV55" s="36"/>
      <c r="JAW55" s="36"/>
      <c r="JAX55" s="36"/>
      <c r="JAY55" s="36"/>
      <c r="JAZ55" s="36"/>
      <c r="JBA55" s="36"/>
      <c r="JBB55" s="36"/>
      <c r="JBC55" s="36"/>
      <c r="JBD55" s="36"/>
      <c r="JBE55" s="36"/>
      <c r="JBF55" s="36"/>
      <c r="JBG55" s="36"/>
      <c r="JBH55" s="36"/>
      <c r="JBI55" s="36"/>
      <c r="JBJ55" s="36"/>
      <c r="JBK55" s="36"/>
      <c r="JBL55" s="36"/>
      <c r="JBM55" s="36"/>
      <c r="JBN55" s="36"/>
      <c r="JBO55" s="36"/>
      <c r="JBP55" s="36"/>
      <c r="JBQ55" s="36"/>
      <c r="JBR55" s="36"/>
      <c r="JBS55" s="36"/>
      <c r="JBT55" s="36"/>
      <c r="JBU55" s="36"/>
      <c r="JBV55" s="36"/>
      <c r="JBW55" s="36"/>
      <c r="JBX55" s="36"/>
      <c r="JBY55" s="36"/>
      <c r="JBZ55" s="36"/>
      <c r="JCA55" s="36"/>
      <c r="JCB55" s="36"/>
      <c r="JCC55" s="36"/>
      <c r="JCD55" s="36"/>
      <c r="JCE55" s="36"/>
      <c r="JCF55" s="36"/>
      <c r="JCG55" s="36"/>
      <c r="JCH55" s="36"/>
      <c r="JCI55" s="36"/>
      <c r="JCJ55" s="36"/>
      <c r="JCK55" s="36"/>
      <c r="JCL55" s="36"/>
      <c r="JCM55" s="36"/>
      <c r="JCN55" s="36"/>
      <c r="JCO55" s="36"/>
      <c r="JCP55" s="36"/>
      <c r="JCQ55" s="36"/>
      <c r="JCR55" s="36"/>
      <c r="JCS55" s="36"/>
      <c r="JCT55" s="36"/>
      <c r="JCU55" s="36"/>
      <c r="JCV55" s="36"/>
      <c r="JCW55" s="36"/>
      <c r="JCX55" s="36"/>
      <c r="JCY55" s="36"/>
      <c r="JCZ55" s="36"/>
      <c r="JDA55" s="36"/>
      <c r="JDB55" s="36"/>
      <c r="JDC55" s="36"/>
      <c r="JDD55" s="36"/>
      <c r="JDE55" s="36"/>
      <c r="JDF55" s="36"/>
      <c r="JDG55" s="36"/>
      <c r="JDH55" s="36"/>
      <c r="JDI55" s="36"/>
      <c r="JDJ55" s="36"/>
      <c r="JDK55" s="36"/>
      <c r="JDL55" s="36"/>
      <c r="JDM55" s="36"/>
      <c r="JDN55" s="36"/>
      <c r="JDO55" s="36"/>
      <c r="JDP55" s="36"/>
      <c r="JDQ55" s="36"/>
      <c r="JDR55" s="36"/>
      <c r="JDS55" s="36"/>
      <c r="JDT55" s="36"/>
      <c r="JDU55" s="36"/>
      <c r="JDV55" s="36"/>
      <c r="JDW55" s="36"/>
      <c r="JDX55" s="36"/>
      <c r="JDY55" s="36"/>
      <c r="JDZ55" s="36"/>
      <c r="JEA55" s="36"/>
      <c r="JEB55" s="36"/>
      <c r="JEC55" s="36"/>
      <c r="JED55" s="36"/>
      <c r="JEE55" s="36"/>
      <c r="JEF55" s="36"/>
      <c r="JEG55" s="36"/>
      <c r="JEH55" s="36"/>
      <c r="JEI55" s="36"/>
      <c r="JEJ55" s="36"/>
      <c r="JEK55" s="36"/>
      <c r="JEL55" s="36"/>
      <c r="JEM55" s="36"/>
      <c r="JEN55" s="36"/>
      <c r="JEO55" s="36"/>
      <c r="JEP55" s="36"/>
      <c r="JEQ55" s="36"/>
      <c r="JER55" s="36"/>
      <c r="JES55" s="36"/>
      <c r="JET55" s="36"/>
      <c r="JEU55" s="36"/>
      <c r="JEV55" s="36"/>
      <c r="JEW55" s="36"/>
      <c r="JEX55" s="36"/>
      <c r="JEY55" s="36"/>
      <c r="JEZ55" s="36"/>
      <c r="JFA55" s="36"/>
      <c r="JFB55" s="36"/>
      <c r="JFC55" s="36"/>
      <c r="JFD55" s="36"/>
      <c r="JFE55" s="36"/>
      <c r="JFF55" s="36"/>
      <c r="JFG55" s="36"/>
      <c r="JFH55" s="36"/>
      <c r="JFI55" s="36"/>
      <c r="JFJ55" s="36"/>
      <c r="JFK55" s="36"/>
      <c r="JFL55" s="36"/>
      <c r="JFM55" s="36"/>
      <c r="JFN55" s="36"/>
      <c r="JFO55" s="36"/>
      <c r="JFP55" s="36"/>
      <c r="JFQ55" s="36"/>
      <c r="JFR55" s="36"/>
      <c r="JFS55" s="36"/>
      <c r="JFT55" s="36"/>
      <c r="JFU55" s="36"/>
      <c r="JFV55" s="36"/>
      <c r="JFW55" s="36"/>
      <c r="JFX55" s="36"/>
      <c r="JFY55" s="36"/>
      <c r="JFZ55" s="36"/>
      <c r="JGA55" s="36"/>
      <c r="JGB55" s="36"/>
      <c r="JGC55" s="36"/>
      <c r="JGD55" s="36"/>
      <c r="JGE55" s="36"/>
      <c r="JGF55" s="36"/>
      <c r="JGG55" s="36"/>
      <c r="JGH55" s="36"/>
      <c r="JGI55" s="36"/>
      <c r="JGJ55" s="36"/>
      <c r="JGK55" s="36"/>
      <c r="JGL55" s="36"/>
      <c r="JGM55" s="36"/>
      <c r="JGN55" s="36"/>
      <c r="JGO55" s="36"/>
      <c r="JGP55" s="36"/>
      <c r="JGQ55" s="36"/>
      <c r="JGR55" s="36"/>
      <c r="JGS55" s="36"/>
      <c r="JGT55" s="36"/>
      <c r="JGU55" s="36"/>
      <c r="JGV55" s="36"/>
      <c r="JGW55" s="36"/>
      <c r="JGX55" s="36"/>
      <c r="JGY55" s="36"/>
      <c r="JGZ55" s="36"/>
      <c r="JHA55" s="36"/>
      <c r="JHB55" s="36"/>
      <c r="JHC55" s="36"/>
      <c r="JHD55" s="36"/>
      <c r="JHE55" s="36"/>
      <c r="JHF55" s="36"/>
      <c r="JHG55" s="36"/>
      <c r="JHH55" s="36"/>
      <c r="JHI55" s="36"/>
      <c r="JHJ55" s="36"/>
      <c r="JHK55" s="36"/>
      <c r="JHL55" s="36"/>
      <c r="JHM55" s="36"/>
      <c r="JHN55" s="36"/>
      <c r="JHO55" s="36"/>
      <c r="JHP55" s="36"/>
      <c r="JHQ55" s="36"/>
      <c r="JHR55" s="36"/>
      <c r="JHS55" s="36"/>
      <c r="JHT55" s="36"/>
      <c r="JHU55" s="36"/>
      <c r="JHV55" s="36"/>
      <c r="JHW55" s="36"/>
      <c r="JHX55" s="36"/>
      <c r="JHY55" s="36"/>
      <c r="JHZ55" s="36"/>
      <c r="JIA55" s="36"/>
      <c r="JIB55" s="36"/>
      <c r="JIC55" s="36"/>
      <c r="JID55" s="36"/>
      <c r="JIE55" s="36"/>
      <c r="JIF55" s="36"/>
      <c r="JIG55" s="36"/>
      <c r="JIH55" s="36"/>
      <c r="JII55" s="36"/>
      <c r="JIJ55" s="36"/>
      <c r="JIK55" s="36"/>
      <c r="JIL55" s="36"/>
      <c r="JIM55" s="36"/>
      <c r="JIN55" s="36"/>
      <c r="JIO55" s="36"/>
      <c r="JIP55" s="36"/>
      <c r="JIQ55" s="36"/>
      <c r="JIR55" s="36"/>
      <c r="JIS55" s="36"/>
      <c r="JIT55" s="36"/>
      <c r="JIU55" s="36"/>
      <c r="JIV55" s="36"/>
      <c r="JIW55" s="36"/>
      <c r="JIX55" s="36"/>
      <c r="JIY55" s="36"/>
      <c r="JIZ55" s="36"/>
      <c r="JJA55" s="36"/>
      <c r="JJB55" s="36"/>
      <c r="JJC55" s="36"/>
      <c r="JJD55" s="36"/>
      <c r="JJE55" s="36"/>
      <c r="JJF55" s="36"/>
      <c r="JJG55" s="36"/>
      <c r="JJH55" s="36"/>
      <c r="JJI55" s="36"/>
      <c r="JJJ55" s="36"/>
      <c r="JJK55" s="36"/>
      <c r="JJL55" s="36"/>
      <c r="JJM55" s="36"/>
      <c r="JJN55" s="36"/>
      <c r="JJO55" s="36"/>
      <c r="JJP55" s="36"/>
      <c r="JJQ55" s="36"/>
      <c r="JJR55" s="36"/>
      <c r="JJS55" s="36"/>
      <c r="JJT55" s="36"/>
      <c r="JJU55" s="36"/>
      <c r="JJV55" s="36"/>
      <c r="JJW55" s="36"/>
      <c r="JJX55" s="36"/>
      <c r="JJY55" s="36"/>
      <c r="JJZ55" s="36"/>
      <c r="JKA55" s="36"/>
      <c r="JKB55" s="36"/>
      <c r="JKC55" s="36"/>
      <c r="JKD55" s="36"/>
      <c r="JKE55" s="36"/>
      <c r="JKF55" s="36"/>
      <c r="JKG55" s="36"/>
      <c r="JKH55" s="36"/>
      <c r="JKI55" s="36"/>
      <c r="JKJ55" s="36"/>
      <c r="JKK55" s="36"/>
      <c r="JKL55" s="36"/>
      <c r="JKM55" s="36"/>
      <c r="JKN55" s="36"/>
      <c r="JKO55" s="36"/>
      <c r="JKP55" s="36"/>
      <c r="JKQ55" s="36"/>
      <c r="JKR55" s="36"/>
      <c r="JKS55" s="36"/>
      <c r="JKT55" s="36"/>
      <c r="JKU55" s="36"/>
      <c r="JKV55" s="36"/>
      <c r="JKW55" s="36"/>
      <c r="JKX55" s="36"/>
      <c r="JKY55" s="36"/>
      <c r="JKZ55" s="36"/>
      <c r="JLA55" s="36"/>
      <c r="JLB55" s="36"/>
      <c r="JLC55" s="36"/>
      <c r="JLD55" s="36"/>
      <c r="JLE55" s="36"/>
      <c r="JLF55" s="36"/>
      <c r="JLG55" s="36"/>
      <c r="JLH55" s="36"/>
      <c r="JLI55" s="36"/>
      <c r="JLJ55" s="36"/>
      <c r="JLK55" s="36"/>
      <c r="JLL55" s="36"/>
      <c r="JLM55" s="36"/>
      <c r="JLN55" s="36"/>
      <c r="JLO55" s="36"/>
      <c r="JLP55" s="36"/>
      <c r="JLQ55" s="36"/>
      <c r="JLR55" s="36"/>
      <c r="JLS55" s="36"/>
      <c r="JLT55" s="36"/>
      <c r="JLU55" s="36"/>
      <c r="JLV55" s="36"/>
      <c r="JLW55" s="36"/>
      <c r="JLX55" s="36"/>
      <c r="JLY55" s="36"/>
      <c r="JLZ55" s="36"/>
      <c r="JMA55" s="36"/>
      <c r="JMB55" s="36"/>
      <c r="JMC55" s="36"/>
      <c r="JMD55" s="36"/>
      <c r="JME55" s="36"/>
      <c r="JMF55" s="36"/>
      <c r="JMG55" s="36"/>
      <c r="JMH55" s="36"/>
      <c r="JMI55" s="36"/>
      <c r="JMJ55" s="36"/>
      <c r="JMK55" s="36"/>
      <c r="JML55" s="36"/>
      <c r="JMM55" s="36"/>
      <c r="JMN55" s="36"/>
      <c r="JMO55" s="36"/>
      <c r="JMP55" s="36"/>
      <c r="JMQ55" s="36"/>
      <c r="JMR55" s="36"/>
      <c r="JMS55" s="36"/>
      <c r="JMT55" s="36"/>
      <c r="JMU55" s="36"/>
      <c r="JMV55" s="36"/>
      <c r="JMW55" s="36"/>
      <c r="JMX55" s="36"/>
      <c r="JMY55" s="36"/>
      <c r="JMZ55" s="36"/>
      <c r="JNA55" s="36"/>
      <c r="JNB55" s="36"/>
      <c r="JNC55" s="36"/>
      <c r="JND55" s="36"/>
      <c r="JNE55" s="36"/>
      <c r="JNF55" s="36"/>
      <c r="JNG55" s="36"/>
      <c r="JNH55" s="36"/>
      <c r="JNI55" s="36"/>
      <c r="JNJ55" s="36"/>
      <c r="JNK55" s="36"/>
      <c r="JNL55" s="36"/>
      <c r="JNM55" s="36"/>
      <c r="JNN55" s="36"/>
      <c r="JNO55" s="36"/>
      <c r="JNP55" s="36"/>
      <c r="JNQ55" s="36"/>
      <c r="JNR55" s="36"/>
      <c r="JNS55" s="36"/>
      <c r="JNT55" s="36"/>
      <c r="JNU55" s="36"/>
      <c r="JNV55" s="36"/>
      <c r="JNW55" s="36"/>
      <c r="JNX55" s="36"/>
      <c r="JNY55" s="36"/>
      <c r="JNZ55" s="36"/>
      <c r="JOA55" s="36"/>
      <c r="JOB55" s="36"/>
      <c r="JOC55" s="36"/>
      <c r="JOD55" s="36"/>
      <c r="JOE55" s="36"/>
      <c r="JOF55" s="36"/>
      <c r="JOG55" s="36"/>
      <c r="JOH55" s="36"/>
      <c r="JOI55" s="36"/>
      <c r="JOJ55" s="36"/>
      <c r="JOK55" s="36"/>
      <c r="JOL55" s="36"/>
      <c r="JOM55" s="36"/>
      <c r="JON55" s="36"/>
      <c r="JOO55" s="36"/>
      <c r="JOP55" s="36"/>
      <c r="JOQ55" s="36"/>
      <c r="JOR55" s="36"/>
      <c r="JOS55" s="36"/>
      <c r="JOT55" s="36"/>
      <c r="JOU55" s="36"/>
      <c r="JOV55" s="36"/>
      <c r="JOW55" s="36"/>
      <c r="JOX55" s="36"/>
      <c r="JOY55" s="36"/>
      <c r="JOZ55" s="36"/>
      <c r="JPA55" s="36"/>
      <c r="JPB55" s="36"/>
      <c r="JPC55" s="36"/>
      <c r="JPD55" s="36"/>
      <c r="JPE55" s="36"/>
      <c r="JPF55" s="36"/>
      <c r="JPG55" s="36"/>
      <c r="JPH55" s="36"/>
      <c r="JPI55" s="36"/>
      <c r="JPJ55" s="36"/>
      <c r="JPK55" s="36"/>
      <c r="JPL55" s="36"/>
      <c r="JPM55" s="36"/>
      <c r="JPN55" s="36"/>
      <c r="JPO55" s="36"/>
      <c r="JPP55" s="36"/>
      <c r="JPQ55" s="36"/>
      <c r="JPR55" s="36"/>
      <c r="JPS55" s="36"/>
      <c r="JPT55" s="36"/>
      <c r="JPU55" s="36"/>
      <c r="JPV55" s="36"/>
      <c r="JPW55" s="36"/>
      <c r="JPX55" s="36"/>
      <c r="JPY55" s="36"/>
      <c r="JPZ55" s="36"/>
      <c r="JQA55" s="36"/>
      <c r="JQB55" s="36"/>
      <c r="JQC55" s="36"/>
      <c r="JQD55" s="36"/>
      <c r="JQE55" s="36"/>
      <c r="JQF55" s="36"/>
      <c r="JQG55" s="36"/>
      <c r="JQH55" s="36"/>
      <c r="JQI55" s="36"/>
      <c r="JQJ55" s="36"/>
      <c r="JQK55" s="36"/>
      <c r="JQL55" s="36"/>
      <c r="JQM55" s="36"/>
      <c r="JQN55" s="36"/>
      <c r="JQO55" s="36"/>
      <c r="JQP55" s="36"/>
      <c r="JQQ55" s="36"/>
      <c r="JQR55" s="36"/>
      <c r="JQS55" s="36"/>
      <c r="JQT55" s="36"/>
      <c r="JQU55" s="36"/>
      <c r="JQV55" s="36"/>
      <c r="JQW55" s="36"/>
      <c r="JQX55" s="36"/>
      <c r="JQY55" s="36"/>
      <c r="JQZ55" s="36"/>
      <c r="JRA55" s="36"/>
      <c r="JRB55" s="36"/>
      <c r="JRC55" s="36"/>
      <c r="JRD55" s="36"/>
      <c r="JRE55" s="36"/>
      <c r="JRF55" s="36"/>
      <c r="JRG55" s="36"/>
      <c r="JRH55" s="36"/>
      <c r="JRI55" s="36"/>
      <c r="JRJ55" s="36"/>
      <c r="JRK55" s="36"/>
      <c r="JRL55" s="36"/>
      <c r="JRM55" s="36"/>
      <c r="JRN55" s="36"/>
      <c r="JRO55" s="36"/>
      <c r="JRP55" s="36"/>
      <c r="JRQ55" s="36"/>
      <c r="JRR55" s="36"/>
      <c r="JRS55" s="36"/>
      <c r="JRT55" s="36"/>
      <c r="JRU55" s="36"/>
      <c r="JRV55" s="36"/>
      <c r="JRW55" s="36"/>
      <c r="JRX55" s="36"/>
      <c r="JRY55" s="36"/>
      <c r="JRZ55" s="36"/>
      <c r="JSA55" s="36"/>
      <c r="JSB55" s="36"/>
      <c r="JSC55" s="36"/>
      <c r="JSD55" s="36"/>
      <c r="JSE55" s="36"/>
      <c r="JSF55" s="36"/>
      <c r="JSG55" s="36"/>
      <c r="JSH55" s="36"/>
      <c r="JSI55" s="36"/>
      <c r="JSJ55" s="36"/>
      <c r="JSK55" s="36"/>
      <c r="JSL55" s="36"/>
      <c r="JSM55" s="36"/>
      <c r="JSN55" s="36"/>
      <c r="JSO55" s="36"/>
      <c r="JSP55" s="36"/>
      <c r="JSQ55" s="36"/>
      <c r="JSR55" s="36"/>
      <c r="JSS55" s="36"/>
      <c r="JST55" s="36"/>
      <c r="JSU55" s="36"/>
      <c r="JSV55" s="36"/>
      <c r="JSW55" s="36"/>
      <c r="JSX55" s="36"/>
      <c r="JSY55" s="36"/>
      <c r="JSZ55" s="36"/>
      <c r="JTA55" s="36"/>
      <c r="JTB55" s="36"/>
      <c r="JTC55" s="36"/>
      <c r="JTD55" s="36"/>
      <c r="JTE55" s="36"/>
      <c r="JTF55" s="36"/>
      <c r="JTG55" s="36"/>
      <c r="JTH55" s="36"/>
      <c r="JTI55" s="36"/>
      <c r="JTJ55" s="36"/>
      <c r="JTK55" s="36"/>
      <c r="JTL55" s="36"/>
      <c r="JTM55" s="36"/>
      <c r="JTN55" s="36"/>
      <c r="JTO55" s="36"/>
      <c r="JTP55" s="36"/>
      <c r="JTQ55" s="36"/>
      <c r="JTR55" s="36"/>
      <c r="JTS55" s="36"/>
      <c r="JTT55" s="36"/>
      <c r="JTU55" s="36"/>
      <c r="JTV55" s="36"/>
      <c r="JTW55" s="36"/>
      <c r="JTX55" s="36"/>
      <c r="JTY55" s="36"/>
      <c r="JTZ55" s="36"/>
      <c r="JUA55" s="36"/>
      <c r="JUB55" s="36"/>
      <c r="JUC55" s="36"/>
      <c r="JUD55" s="36"/>
      <c r="JUE55" s="36"/>
      <c r="JUF55" s="36"/>
      <c r="JUG55" s="36"/>
      <c r="JUH55" s="36"/>
      <c r="JUI55" s="36"/>
      <c r="JUJ55" s="36"/>
      <c r="JUK55" s="36"/>
      <c r="JUL55" s="36"/>
      <c r="JUM55" s="36"/>
      <c r="JUN55" s="36"/>
      <c r="JUO55" s="36"/>
      <c r="JUP55" s="36"/>
      <c r="JUQ55" s="36"/>
      <c r="JUR55" s="36"/>
      <c r="JUS55" s="36"/>
      <c r="JUT55" s="36"/>
      <c r="JUU55" s="36"/>
      <c r="JUV55" s="36"/>
      <c r="JUW55" s="36"/>
      <c r="JUX55" s="36"/>
      <c r="JUY55" s="36"/>
      <c r="JUZ55" s="36"/>
      <c r="JVA55" s="36"/>
      <c r="JVB55" s="36"/>
      <c r="JVC55" s="36"/>
      <c r="JVD55" s="36"/>
      <c r="JVE55" s="36"/>
      <c r="JVF55" s="36"/>
      <c r="JVG55" s="36"/>
      <c r="JVH55" s="36"/>
      <c r="JVI55" s="36"/>
      <c r="JVJ55" s="36"/>
      <c r="JVK55" s="36"/>
      <c r="JVL55" s="36"/>
      <c r="JVM55" s="36"/>
      <c r="JVN55" s="36"/>
      <c r="JVO55" s="36"/>
      <c r="JVP55" s="36"/>
      <c r="JVQ55" s="36"/>
      <c r="JVR55" s="36"/>
      <c r="JVS55" s="36"/>
      <c r="JVT55" s="36"/>
      <c r="JVU55" s="36"/>
      <c r="JVV55" s="36"/>
      <c r="JVW55" s="36"/>
      <c r="JVX55" s="36"/>
      <c r="JVY55" s="36"/>
      <c r="JVZ55" s="36"/>
      <c r="JWA55" s="36"/>
      <c r="JWB55" s="36"/>
      <c r="JWC55" s="36"/>
      <c r="JWD55" s="36"/>
      <c r="JWE55" s="36"/>
      <c r="JWF55" s="36"/>
      <c r="JWG55" s="36"/>
      <c r="JWH55" s="36"/>
      <c r="JWI55" s="36"/>
      <c r="JWJ55" s="36"/>
      <c r="JWK55" s="36"/>
      <c r="JWL55" s="36"/>
      <c r="JWM55" s="36"/>
      <c r="JWN55" s="36"/>
      <c r="JWO55" s="36"/>
      <c r="JWP55" s="36"/>
      <c r="JWQ55" s="36"/>
      <c r="JWR55" s="36"/>
      <c r="JWS55" s="36"/>
      <c r="JWT55" s="36"/>
      <c r="JWU55" s="36"/>
      <c r="JWV55" s="36"/>
      <c r="JWW55" s="36"/>
      <c r="JWX55" s="36"/>
      <c r="JWY55" s="36"/>
      <c r="JWZ55" s="36"/>
      <c r="JXA55" s="36"/>
      <c r="JXB55" s="36"/>
      <c r="JXC55" s="36"/>
      <c r="JXD55" s="36"/>
      <c r="JXE55" s="36"/>
      <c r="JXF55" s="36"/>
      <c r="JXG55" s="36"/>
      <c r="JXH55" s="36"/>
      <c r="JXI55" s="36"/>
      <c r="JXJ55" s="36"/>
      <c r="JXK55" s="36"/>
      <c r="JXL55" s="36"/>
      <c r="JXM55" s="36"/>
      <c r="JXN55" s="36"/>
      <c r="JXO55" s="36"/>
      <c r="JXP55" s="36"/>
      <c r="JXQ55" s="36"/>
      <c r="JXR55" s="36"/>
      <c r="JXS55" s="36"/>
      <c r="JXT55" s="36"/>
      <c r="JXU55" s="36"/>
      <c r="JXV55" s="36"/>
      <c r="JXW55" s="36"/>
      <c r="JXX55" s="36"/>
      <c r="JXY55" s="36"/>
      <c r="JXZ55" s="36"/>
      <c r="JYA55" s="36"/>
      <c r="JYB55" s="36"/>
      <c r="JYC55" s="36"/>
      <c r="JYD55" s="36"/>
      <c r="JYE55" s="36"/>
      <c r="JYF55" s="36"/>
      <c r="JYG55" s="36"/>
      <c r="JYH55" s="36"/>
      <c r="JYI55" s="36"/>
      <c r="JYJ55" s="36"/>
      <c r="JYK55" s="36"/>
      <c r="JYL55" s="36"/>
      <c r="JYM55" s="36"/>
      <c r="JYN55" s="36"/>
      <c r="JYO55" s="36"/>
      <c r="JYP55" s="36"/>
      <c r="JYQ55" s="36"/>
      <c r="JYR55" s="36"/>
      <c r="JYS55" s="36"/>
      <c r="JYT55" s="36"/>
      <c r="JYU55" s="36"/>
      <c r="JYV55" s="36"/>
      <c r="JYW55" s="36"/>
      <c r="JYX55" s="36"/>
      <c r="JYY55" s="36"/>
      <c r="JYZ55" s="36"/>
      <c r="JZA55" s="36"/>
      <c r="JZB55" s="36"/>
      <c r="JZC55" s="36"/>
      <c r="JZD55" s="36"/>
      <c r="JZE55" s="36"/>
      <c r="JZF55" s="36"/>
      <c r="JZG55" s="36"/>
      <c r="JZH55" s="36"/>
      <c r="JZI55" s="36"/>
      <c r="JZJ55" s="36"/>
      <c r="JZK55" s="36"/>
      <c r="JZL55" s="36"/>
      <c r="JZM55" s="36"/>
      <c r="JZN55" s="36"/>
      <c r="JZO55" s="36"/>
      <c r="JZP55" s="36"/>
      <c r="JZQ55" s="36"/>
      <c r="JZR55" s="36"/>
      <c r="JZS55" s="36"/>
      <c r="JZT55" s="36"/>
      <c r="JZU55" s="36"/>
      <c r="JZV55" s="36"/>
      <c r="JZW55" s="36"/>
      <c r="JZX55" s="36"/>
      <c r="JZY55" s="36"/>
      <c r="JZZ55" s="36"/>
      <c r="KAA55" s="36"/>
      <c r="KAB55" s="36"/>
      <c r="KAC55" s="36"/>
      <c r="KAD55" s="36"/>
      <c r="KAE55" s="36"/>
      <c r="KAF55" s="36"/>
      <c r="KAG55" s="36"/>
      <c r="KAH55" s="36"/>
      <c r="KAI55" s="36"/>
      <c r="KAJ55" s="36"/>
      <c r="KAK55" s="36"/>
      <c r="KAL55" s="36"/>
      <c r="KAM55" s="36"/>
      <c r="KAN55" s="36"/>
      <c r="KAO55" s="36"/>
      <c r="KAP55" s="36"/>
      <c r="KAQ55" s="36"/>
      <c r="KAR55" s="36"/>
      <c r="KAS55" s="36"/>
      <c r="KAT55" s="36"/>
      <c r="KAU55" s="36"/>
      <c r="KAV55" s="36"/>
      <c r="KAW55" s="36"/>
      <c r="KAX55" s="36"/>
      <c r="KAY55" s="36"/>
      <c r="KAZ55" s="36"/>
      <c r="KBA55" s="36"/>
      <c r="KBB55" s="36"/>
      <c r="KBC55" s="36"/>
      <c r="KBD55" s="36"/>
      <c r="KBE55" s="36"/>
      <c r="KBF55" s="36"/>
      <c r="KBG55" s="36"/>
      <c r="KBH55" s="36"/>
      <c r="KBI55" s="36"/>
      <c r="KBJ55" s="36"/>
      <c r="KBK55" s="36"/>
      <c r="KBL55" s="36"/>
      <c r="KBM55" s="36"/>
      <c r="KBN55" s="36"/>
      <c r="KBO55" s="36"/>
      <c r="KBP55" s="36"/>
      <c r="KBQ55" s="36"/>
      <c r="KBR55" s="36"/>
      <c r="KBS55" s="36"/>
      <c r="KBT55" s="36"/>
      <c r="KBU55" s="36"/>
      <c r="KBV55" s="36"/>
      <c r="KBW55" s="36"/>
      <c r="KBX55" s="36"/>
      <c r="KBY55" s="36"/>
      <c r="KBZ55" s="36"/>
      <c r="KCA55" s="36"/>
      <c r="KCB55" s="36"/>
      <c r="KCC55" s="36"/>
      <c r="KCD55" s="36"/>
      <c r="KCE55" s="36"/>
      <c r="KCF55" s="36"/>
      <c r="KCG55" s="36"/>
      <c r="KCH55" s="36"/>
      <c r="KCI55" s="36"/>
      <c r="KCJ55" s="36"/>
      <c r="KCK55" s="36"/>
      <c r="KCL55" s="36"/>
      <c r="KCM55" s="36"/>
      <c r="KCN55" s="36"/>
      <c r="KCO55" s="36"/>
      <c r="KCP55" s="36"/>
      <c r="KCQ55" s="36"/>
      <c r="KCR55" s="36"/>
      <c r="KCS55" s="36"/>
      <c r="KCT55" s="36"/>
      <c r="KCU55" s="36"/>
      <c r="KCV55" s="36"/>
      <c r="KCW55" s="36"/>
      <c r="KCX55" s="36"/>
      <c r="KCY55" s="36"/>
      <c r="KCZ55" s="36"/>
      <c r="KDA55" s="36"/>
      <c r="KDB55" s="36"/>
      <c r="KDC55" s="36"/>
      <c r="KDD55" s="36"/>
      <c r="KDE55" s="36"/>
      <c r="KDF55" s="36"/>
      <c r="KDG55" s="36"/>
      <c r="KDH55" s="36"/>
      <c r="KDI55" s="36"/>
      <c r="KDJ55" s="36"/>
      <c r="KDK55" s="36"/>
      <c r="KDL55" s="36"/>
      <c r="KDM55" s="36"/>
      <c r="KDN55" s="36"/>
      <c r="KDO55" s="36"/>
      <c r="KDP55" s="36"/>
      <c r="KDQ55" s="36"/>
      <c r="KDR55" s="36"/>
      <c r="KDS55" s="36"/>
      <c r="KDT55" s="36"/>
      <c r="KDU55" s="36"/>
      <c r="KDV55" s="36"/>
      <c r="KDW55" s="36"/>
      <c r="KDX55" s="36"/>
      <c r="KDY55" s="36"/>
      <c r="KDZ55" s="36"/>
      <c r="KEA55" s="36"/>
      <c r="KEB55" s="36"/>
      <c r="KEC55" s="36"/>
      <c r="KED55" s="36"/>
      <c r="KEE55" s="36"/>
      <c r="KEF55" s="36"/>
      <c r="KEG55" s="36"/>
      <c r="KEH55" s="36"/>
      <c r="KEI55" s="36"/>
      <c r="KEJ55" s="36"/>
      <c r="KEK55" s="36"/>
      <c r="KEL55" s="36"/>
      <c r="KEM55" s="36"/>
      <c r="KEN55" s="36"/>
      <c r="KEO55" s="36"/>
      <c r="KEP55" s="36"/>
      <c r="KEQ55" s="36"/>
      <c r="KER55" s="36"/>
      <c r="KES55" s="36"/>
      <c r="KET55" s="36"/>
      <c r="KEU55" s="36"/>
      <c r="KEV55" s="36"/>
      <c r="KEW55" s="36"/>
      <c r="KEX55" s="36"/>
      <c r="KEY55" s="36"/>
      <c r="KEZ55" s="36"/>
      <c r="KFA55" s="36"/>
      <c r="KFB55" s="36"/>
      <c r="KFC55" s="36"/>
      <c r="KFD55" s="36"/>
      <c r="KFE55" s="36"/>
      <c r="KFF55" s="36"/>
      <c r="KFG55" s="36"/>
      <c r="KFH55" s="36"/>
      <c r="KFI55" s="36"/>
      <c r="KFJ55" s="36"/>
      <c r="KFK55" s="36"/>
      <c r="KFL55" s="36"/>
      <c r="KFM55" s="36"/>
      <c r="KFN55" s="36"/>
      <c r="KFO55" s="36"/>
      <c r="KFP55" s="36"/>
      <c r="KFQ55" s="36"/>
      <c r="KFR55" s="36"/>
      <c r="KFS55" s="36"/>
      <c r="KFT55" s="36"/>
      <c r="KFU55" s="36"/>
      <c r="KFV55" s="36"/>
      <c r="KFW55" s="36"/>
      <c r="KFX55" s="36"/>
      <c r="KFY55" s="36"/>
      <c r="KFZ55" s="36"/>
      <c r="KGA55" s="36"/>
      <c r="KGB55" s="36"/>
      <c r="KGC55" s="36"/>
      <c r="KGD55" s="36"/>
      <c r="KGE55" s="36"/>
      <c r="KGF55" s="36"/>
      <c r="KGG55" s="36"/>
      <c r="KGH55" s="36"/>
      <c r="KGI55" s="36"/>
      <c r="KGJ55" s="36"/>
      <c r="KGK55" s="36"/>
      <c r="KGL55" s="36"/>
      <c r="KGM55" s="36"/>
      <c r="KGN55" s="36"/>
      <c r="KGO55" s="36"/>
      <c r="KGP55" s="36"/>
      <c r="KGQ55" s="36"/>
      <c r="KGR55" s="36"/>
      <c r="KGS55" s="36"/>
      <c r="KGT55" s="36"/>
      <c r="KGU55" s="36"/>
      <c r="KGV55" s="36"/>
      <c r="KGW55" s="36"/>
      <c r="KGX55" s="36"/>
      <c r="KGY55" s="36"/>
      <c r="KGZ55" s="36"/>
      <c r="KHA55" s="36"/>
      <c r="KHB55" s="36"/>
      <c r="KHC55" s="36"/>
      <c r="KHD55" s="36"/>
      <c r="KHE55" s="36"/>
      <c r="KHF55" s="36"/>
      <c r="KHG55" s="36"/>
      <c r="KHH55" s="36"/>
      <c r="KHI55" s="36"/>
      <c r="KHJ55" s="36"/>
      <c r="KHK55" s="36"/>
      <c r="KHL55" s="36"/>
      <c r="KHM55" s="36"/>
      <c r="KHN55" s="36"/>
      <c r="KHO55" s="36"/>
      <c r="KHP55" s="36"/>
      <c r="KHQ55" s="36"/>
      <c r="KHR55" s="36"/>
      <c r="KHS55" s="36"/>
      <c r="KHT55" s="36"/>
      <c r="KHU55" s="36"/>
      <c r="KHV55" s="36"/>
      <c r="KHW55" s="36"/>
      <c r="KHX55" s="36"/>
      <c r="KHY55" s="36"/>
      <c r="KHZ55" s="36"/>
      <c r="KIA55" s="36"/>
      <c r="KIB55" s="36"/>
      <c r="KIC55" s="36"/>
      <c r="KID55" s="36"/>
      <c r="KIE55" s="36"/>
      <c r="KIF55" s="36"/>
      <c r="KIG55" s="36"/>
      <c r="KIH55" s="36"/>
      <c r="KII55" s="36"/>
      <c r="KIJ55" s="36"/>
      <c r="KIK55" s="36"/>
      <c r="KIL55" s="36"/>
      <c r="KIM55" s="36"/>
      <c r="KIN55" s="36"/>
      <c r="KIO55" s="36"/>
      <c r="KIP55" s="36"/>
      <c r="KIQ55" s="36"/>
      <c r="KIR55" s="36"/>
      <c r="KIS55" s="36"/>
      <c r="KIT55" s="36"/>
      <c r="KIU55" s="36"/>
      <c r="KIV55" s="36"/>
      <c r="KIW55" s="36"/>
      <c r="KIX55" s="36"/>
      <c r="KIY55" s="36"/>
      <c r="KIZ55" s="36"/>
      <c r="KJA55" s="36"/>
      <c r="KJB55" s="36"/>
      <c r="KJC55" s="36"/>
      <c r="KJD55" s="36"/>
      <c r="KJE55" s="36"/>
      <c r="KJF55" s="36"/>
      <c r="KJG55" s="36"/>
      <c r="KJH55" s="36"/>
      <c r="KJI55" s="36"/>
      <c r="KJJ55" s="36"/>
      <c r="KJK55" s="36"/>
      <c r="KJL55" s="36"/>
      <c r="KJM55" s="36"/>
      <c r="KJN55" s="36"/>
      <c r="KJO55" s="36"/>
      <c r="KJP55" s="36"/>
      <c r="KJQ55" s="36"/>
      <c r="KJR55" s="36"/>
      <c r="KJS55" s="36"/>
      <c r="KJT55" s="36"/>
      <c r="KJU55" s="36"/>
      <c r="KJV55" s="36"/>
      <c r="KJW55" s="36"/>
      <c r="KJX55" s="36"/>
      <c r="KJY55" s="36"/>
      <c r="KJZ55" s="36"/>
      <c r="KKA55" s="36"/>
      <c r="KKB55" s="36"/>
      <c r="KKC55" s="36"/>
      <c r="KKD55" s="36"/>
      <c r="KKE55" s="36"/>
      <c r="KKF55" s="36"/>
      <c r="KKG55" s="36"/>
      <c r="KKH55" s="36"/>
      <c r="KKI55" s="36"/>
      <c r="KKJ55" s="36"/>
      <c r="KKK55" s="36"/>
      <c r="KKL55" s="36"/>
      <c r="KKM55" s="36"/>
      <c r="KKN55" s="36"/>
      <c r="KKO55" s="36"/>
      <c r="KKP55" s="36"/>
      <c r="KKQ55" s="36"/>
      <c r="KKR55" s="36"/>
      <c r="KKS55" s="36"/>
      <c r="KKT55" s="36"/>
      <c r="KKU55" s="36"/>
      <c r="KKV55" s="36"/>
      <c r="KKW55" s="36"/>
      <c r="KKX55" s="36"/>
      <c r="KKY55" s="36"/>
      <c r="KKZ55" s="36"/>
      <c r="KLA55" s="36"/>
      <c r="KLB55" s="36"/>
      <c r="KLC55" s="36"/>
      <c r="KLD55" s="36"/>
      <c r="KLE55" s="36"/>
      <c r="KLF55" s="36"/>
      <c r="KLG55" s="36"/>
      <c r="KLH55" s="36"/>
      <c r="KLI55" s="36"/>
      <c r="KLJ55" s="36"/>
      <c r="KLK55" s="36"/>
      <c r="KLL55" s="36"/>
      <c r="KLM55" s="36"/>
      <c r="KLN55" s="36"/>
      <c r="KLO55" s="36"/>
      <c r="KLP55" s="36"/>
      <c r="KLQ55" s="36"/>
      <c r="KLR55" s="36"/>
      <c r="KLS55" s="36"/>
      <c r="KLT55" s="36"/>
      <c r="KLU55" s="36"/>
      <c r="KLV55" s="36"/>
      <c r="KLW55" s="36"/>
      <c r="KLX55" s="36"/>
      <c r="KLY55" s="36"/>
      <c r="KLZ55" s="36"/>
      <c r="KMA55" s="36"/>
      <c r="KMB55" s="36"/>
      <c r="KMC55" s="36"/>
      <c r="KMD55" s="36"/>
      <c r="KME55" s="36"/>
      <c r="KMF55" s="36"/>
      <c r="KMG55" s="36"/>
      <c r="KMH55" s="36"/>
      <c r="KMI55" s="36"/>
      <c r="KMJ55" s="36"/>
      <c r="KMK55" s="36"/>
      <c r="KML55" s="36"/>
      <c r="KMM55" s="36"/>
      <c r="KMN55" s="36"/>
      <c r="KMO55" s="36"/>
      <c r="KMP55" s="36"/>
      <c r="KMQ55" s="36"/>
      <c r="KMR55" s="36"/>
      <c r="KMS55" s="36"/>
      <c r="KMT55" s="36"/>
      <c r="KMU55" s="36"/>
      <c r="KMV55" s="36"/>
      <c r="KMW55" s="36"/>
      <c r="KMX55" s="36"/>
      <c r="KMY55" s="36"/>
      <c r="KMZ55" s="36"/>
      <c r="KNA55" s="36"/>
      <c r="KNB55" s="36"/>
      <c r="KNC55" s="36"/>
      <c r="KND55" s="36"/>
      <c r="KNE55" s="36"/>
      <c r="KNF55" s="36"/>
      <c r="KNG55" s="36"/>
      <c r="KNH55" s="36"/>
      <c r="KNI55" s="36"/>
      <c r="KNJ55" s="36"/>
      <c r="KNK55" s="36"/>
      <c r="KNL55" s="36"/>
      <c r="KNM55" s="36"/>
      <c r="KNN55" s="36"/>
      <c r="KNO55" s="36"/>
      <c r="KNP55" s="36"/>
      <c r="KNQ55" s="36"/>
      <c r="KNR55" s="36"/>
      <c r="KNS55" s="36"/>
      <c r="KNT55" s="36"/>
      <c r="KNU55" s="36"/>
      <c r="KNV55" s="36"/>
      <c r="KNW55" s="36"/>
      <c r="KNX55" s="36"/>
      <c r="KNY55" s="36"/>
      <c r="KNZ55" s="36"/>
      <c r="KOA55" s="36"/>
      <c r="KOB55" s="36"/>
      <c r="KOC55" s="36"/>
      <c r="KOD55" s="36"/>
      <c r="KOE55" s="36"/>
      <c r="KOF55" s="36"/>
      <c r="KOG55" s="36"/>
      <c r="KOH55" s="36"/>
      <c r="KOI55" s="36"/>
      <c r="KOJ55" s="36"/>
      <c r="KOK55" s="36"/>
      <c r="KOL55" s="36"/>
      <c r="KOM55" s="36"/>
      <c r="KON55" s="36"/>
      <c r="KOO55" s="36"/>
      <c r="KOP55" s="36"/>
      <c r="KOQ55" s="36"/>
      <c r="KOR55" s="36"/>
      <c r="KOS55" s="36"/>
      <c r="KOT55" s="36"/>
      <c r="KOU55" s="36"/>
      <c r="KOV55" s="36"/>
      <c r="KOW55" s="36"/>
      <c r="KOX55" s="36"/>
      <c r="KOY55" s="36"/>
      <c r="KOZ55" s="36"/>
      <c r="KPA55" s="36"/>
      <c r="KPB55" s="36"/>
      <c r="KPC55" s="36"/>
      <c r="KPD55" s="36"/>
      <c r="KPE55" s="36"/>
      <c r="KPF55" s="36"/>
      <c r="KPG55" s="36"/>
      <c r="KPH55" s="36"/>
      <c r="KPI55" s="36"/>
      <c r="KPJ55" s="36"/>
      <c r="KPK55" s="36"/>
      <c r="KPL55" s="36"/>
      <c r="KPM55" s="36"/>
      <c r="KPN55" s="36"/>
      <c r="KPO55" s="36"/>
      <c r="KPP55" s="36"/>
      <c r="KPQ55" s="36"/>
      <c r="KPR55" s="36"/>
      <c r="KPS55" s="36"/>
      <c r="KPT55" s="36"/>
      <c r="KPU55" s="36"/>
      <c r="KPV55" s="36"/>
      <c r="KPW55" s="36"/>
      <c r="KPX55" s="36"/>
      <c r="KPY55" s="36"/>
      <c r="KPZ55" s="36"/>
      <c r="KQA55" s="36"/>
      <c r="KQB55" s="36"/>
      <c r="KQC55" s="36"/>
      <c r="KQD55" s="36"/>
      <c r="KQE55" s="36"/>
      <c r="KQF55" s="36"/>
      <c r="KQG55" s="36"/>
      <c r="KQH55" s="36"/>
      <c r="KQI55" s="36"/>
      <c r="KQJ55" s="36"/>
      <c r="KQK55" s="36"/>
      <c r="KQL55" s="36"/>
      <c r="KQM55" s="36"/>
      <c r="KQN55" s="36"/>
      <c r="KQO55" s="36"/>
      <c r="KQP55" s="36"/>
      <c r="KQQ55" s="36"/>
      <c r="KQR55" s="36"/>
      <c r="KQS55" s="36"/>
      <c r="KQT55" s="36"/>
      <c r="KQU55" s="36"/>
      <c r="KQV55" s="36"/>
      <c r="KQW55" s="36"/>
      <c r="KQX55" s="36"/>
      <c r="KQY55" s="36"/>
      <c r="KQZ55" s="36"/>
      <c r="KRA55" s="36"/>
      <c r="KRB55" s="36"/>
      <c r="KRC55" s="36"/>
      <c r="KRD55" s="36"/>
      <c r="KRE55" s="36"/>
      <c r="KRF55" s="36"/>
      <c r="KRG55" s="36"/>
      <c r="KRH55" s="36"/>
      <c r="KRI55" s="36"/>
      <c r="KRJ55" s="36"/>
      <c r="KRK55" s="36"/>
      <c r="KRL55" s="36"/>
      <c r="KRM55" s="36"/>
      <c r="KRN55" s="36"/>
      <c r="KRO55" s="36"/>
      <c r="KRP55" s="36"/>
      <c r="KRQ55" s="36"/>
      <c r="KRR55" s="36"/>
      <c r="KRS55" s="36"/>
      <c r="KRT55" s="36"/>
      <c r="KRU55" s="36"/>
      <c r="KRV55" s="36"/>
      <c r="KRW55" s="36"/>
      <c r="KRX55" s="36"/>
      <c r="KRY55" s="36"/>
      <c r="KRZ55" s="36"/>
      <c r="KSA55" s="36"/>
      <c r="KSB55" s="36"/>
      <c r="KSC55" s="36"/>
      <c r="KSD55" s="36"/>
      <c r="KSE55" s="36"/>
      <c r="KSF55" s="36"/>
      <c r="KSG55" s="36"/>
      <c r="KSH55" s="36"/>
      <c r="KSI55" s="36"/>
      <c r="KSJ55" s="36"/>
      <c r="KSK55" s="36"/>
      <c r="KSL55" s="36"/>
      <c r="KSM55" s="36"/>
      <c r="KSN55" s="36"/>
      <c r="KSO55" s="36"/>
      <c r="KSP55" s="36"/>
      <c r="KSQ55" s="36"/>
      <c r="KSR55" s="36"/>
      <c r="KSS55" s="36"/>
      <c r="KST55" s="36"/>
      <c r="KSU55" s="36"/>
      <c r="KSV55" s="36"/>
      <c r="KSW55" s="36"/>
      <c r="KSX55" s="36"/>
      <c r="KSY55" s="36"/>
      <c r="KSZ55" s="36"/>
      <c r="KTA55" s="36"/>
      <c r="KTB55" s="36"/>
      <c r="KTC55" s="36"/>
      <c r="KTD55" s="36"/>
      <c r="KTE55" s="36"/>
      <c r="KTF55" s="36"/>
      <c r="KTG55" s="36"/>
      <c r="KTH55" s="36"/>
      <c r="KTI55" s="36"/>
      <c r="KTJ55" s="36"/>
      <c r="KTK55" s="36"/>
      <c r="KTL55" s="36"/>
      <c r="KTM55" s="36"/>
      <c r="KTN55" s="36"/>
      <c r="KTO55" s="36"/>
      <c r="KTP55" s="36"/>
      <c r="KTQ55" s="36"/>
      <c r="KTR55" s="36"/>
      <c r="KTS55" s="36"/>
      <c r="KTT55" s="36"/>
      <c r="KTU55" s="36"/>
      <c r="KTV55" s="36"/>
      <c r="KTW55" s="36"/>
      <c r="KTX55" s="36"/>
      <c r="KTY55" s="36"/>
      <c r="KTZ55" s="36"/>
      <c r="KUA55" s="36"/>
      <c r="KUB55" s="36"/>
      <c r="KUC55" s="36"/>
      <c r="KUD55" s="36"/>
      <c r="KUE55" s="36"/>
      <c r="KUF55" s="36"/>
      <c r="KUG55" s="36"/>
      <c r="KUH55" s="36"/>
      <c r="KUI55" s="36"/>
      <c r="KUJ55" s="36"/>
      <c r="KUK55" s="36"/>
      <c r="KUL55" s="36"/>
      <c r="KUM55" s="36"/>
      <c r="KUN55" s="36"/>
      <c r="KUO55" s="36"/>
      <c r="KUP55" s="36"/>
      <c r="KUQ55" s="36"/>
      <c r="KUR55" s="36"/>
      <c r="KUS55" s="36"/>
      <c r="KUT55" s="36"/>
      <c r="KUU55" s="36"/>
      <c r="KUV55" s="36"/>
      <c r="KUW55" s="36"/>
      <c r="KUX55" s="36"/>
      <c r="KUY55" s="36"/>
      <c r="KUZ55" s="36"/>
      <c r="KVA55" s="36"/>
      <c r="KVB55" s="36"/>
      <c r="KVC55" s="36"/>
      <c r="KVD55" s="36"/>
      <c r="KVE55" s="36"/>
      <c r="KVF55" s="36"/>
      <c r="KVG55" s="36"/>
      <c r="KVH55" s="36"/>
      <c r="KVI55" s="36"/>
      <c r="KVJ55" s="36"/>
      <c r="KVK55" s="36"/>
      <c r="KVL55" s="36"/>
      <c r="KVM55" s="36"/>
      <c r="KVN55" s="36"/>
      <c r="KVO55" s="36"/>
      <c r="KVP55" s="36"/>
      <c r="KVQ55" s="36"/>
      <c r="KVR55" s="36"/>
      <c r="KVS55" s="36"/>
      <c r="KVT55" s="36"/>
      <c r="KVU55" s="36"/>
      <c r="KVV55" s="36"/>
      <c r="KVW55" s="36"/>
      <c r="KVX55" s="36"/>
      <c r="KVY55" s="36"/>
      <c r="KVZ55" s="36"/>
      <c r="KWA55" s="36"/>
      <c r="KWB55" s="36"/>
      <c r="KWC55" s="36"/>
      <c r="KWD55" s="36"/>
      <c r="KWE55" s="36"/>
      <c r="KWF55" s="36"/>
      <c r="KWG55" s="36"/>
      <c r="KWH55" s="36"/>
      <c r="KWI55" s="36"/>
      <c r="KWJ55" s="36"/>
      <c r="KWK55" s="36"/>
      <c r="KWL55" s="36"/>
      <c r="KWM55" s="36"/>
      <c r="KWN55" s="36"/>
      <c r="KWO55" s="36"/>
      <c r="KWP55" s="36"/>
      <c r="KWQ55" s="36"/>
      <c r="KWR55" s="36"/>
      <c r="KWS55" s="36"/>
      <c r="KWT55" s="36"/>
      <c r="KWU55" s="36"/>
      <c r="KWV55" s="36"/>
      <c r="KWW55" s="36"/>
      <c r="KWX55" s="36"/>
      <c r="KWY55" s="36"/>
      <c r="KWZ55" s="36"/>
      <c r="KXA55" s="36"/>
      <c r="KXB55" s="36"/>
      <c r="KXC55" s="36"/>
      <c r="KXD55" s="36"/>
      <c r="KXE55" s="36"/>
      <c r="KXF55" s="36"/>
      <c r="KXG55" s="36"/>
      <c r="KXH55" s="36"/>
      <c r="KXI55" s="36"/>
      <c r="KXJ55" s="36"/>
      <c r="KXK55" s="36"/>
      <c r="KXL55" s="36"/>
      <c r="KXM55" s="36"/>
      <c r="KXN55" s="36"/>
      <c r="KXO55" s="36"/>
      <c r="KXP55" s="36"/>
      <c r="KXQ55" s="36"/>
      <c r="KXR55" s="36"/>
      <c r="KXS55" s="36"/>
      <c r="KXT55" s="36"/>
      <c r="KXU55" s="36"/>
      <c r="KXV55" s="36"/>
      <c r="KXW55" s="36"/>
      <c r="KXX55" s="36"/>
      <c r="KXY55" s="36"/>
      <c r="KXZ55" s="36"/>
      <c r="KYA55" s="36"/>
      <c r="KYB55" s="36"/>
      <c r="KYC55" s="36"/>
      <c r="KYD55" s="36"/>
      <c r="KYE55" s="36"/>
      <c r="KYF55" s="36"/>
      <c r="KYG55" s="36"/>
      <c r="KYH55" s="36"/>
      <c r="KYI55" s="36"/>
      <c r="KYJ55" s="36"/>
      <c r="KYK55" s="36"/>
      <c r="KYL55" s="36"/>
      <c r="KYM55" s="36"/>
      <c r="KYN55" s="36"/>
      <c r="KYO55" s="36"/>
      <c r="KYP55" s="36"/>
      <c r="KYQ55" s="36"/>
      <c r="KYR55" s="36"/>
      <c r="KYS55" s="36"/>
      <c r="KYT55" s="36"/>
      <c r="KYU55" s="36"/>
      <c r="KYV55" s="36"/>
      <c r="KYW55" s="36"/>
      <c r="KYX55" s="36"/>
      <c r="KYY55" s="36"/>
      <c r="KYZ55" s="36"/>
      <c r="KZA55" s="36"/>
      <c r="KZB55" s="36"/>
      <c r="KZC55" s="36"/>
      <c r="KZD55" s="36"/>
      <c r="KZE55" s="36"/>
      <c r="KZF55" s="36"/>
      <c r="KZG55" s="36"/>
      <c r="KZH55" s="36"/>
      <c r="KZI55" s="36"/>
      <c r="KZJ55" s="36"/>
      <c r="KZK55" s="36"/>
      <c r="KZL55" s="36"/>
      <c r="KZM55" s="36"/>
      <c r="KZN55" s="36"/>
      <c r="KZO55" s="36"/>
      <c r="KZP55" s="36"/>
      <c r="KZQ55" s="36"/>
      <c r="KZR55" s="36"/>
      <c r="KZS55" s="36"/>
      <c r="KZT55" s="36"/>
      <c r="KZU55" s="36"/>
      <c r="KZV55" s="36"/>
      <c r="KZW55" s="36"/>
      <c r="KZX55" s="36"/>
      <c r="KZY55" s="36"/>
      <c r="KZZ55" s="36"/>
      <c r="LAA55" s="36"/>
      <c r="LAB55" s="36"/>
      <c r="LAC55" s="36"/>
      <c r="LAD55" s="36"/>
      <c r="LAE55" s="36"/>
      <c r="LAF55" s="36"/>
      <c r="LAG55" s="36"/>
      <c r="LAH55" s="36"/>
      <c r="LAI55" s="36"/>
      <c r="LAJ55" s="36"/>
      <c r="LAK55" s="36"/>
      <c r="LAL55" s="36"/>
      <c r="LAM55" s="36"/>
      <c r="LAN55" s="36"/>
      <c r="LAO55" s="36"/>
      <c r="LAP55" s="36"/>
      <c r="LAQ55" s="36"/>
      <c r="LAR55" s="36"/>
      <c r="LAS55" s="36"/>
      <c r="LAT55" s="36"/>
      <c r="LAU55" s="36"/>
      <c r="LAV55" s="36"/>
      <c r="LAW55" s="36"/>
      <c r="LAX55" s="36"/>
      <c r="LAY55" s="36"/>
      <c r="LAZ55" s="36"/>
      <c r="LBA55" s="36"/>
      <c r="LBB55" s="36"/>
      <c r="LBC55" s="36"/>
      <c r="LBD55" s="36"/>
      <c r="LBE55" s="36"/>
      <c r="LBF55" s="36"/>
      <c r="LBG55" s="36"/>
      <c r="LBH55" s="36"/>
      <c r="LBI55" s="36"/>
      <c r="LBJ55" s="36"/>
      <c r="LBK55" s="36"/>
      <c r="LBL55" s="36"/>
      <c r="LBM55" s="36"/>
      <c r="LBN55" s="36"/>
      <c r="LBO55" s="36"/>
      <c r="LBP55" s="36"/>
      <c r="LBQ55" s="36"/>
      <c r="LBR55" s="36"/>
      <c r="LBS55" s="36"/>
      <c r="LBT55" s="36"/>
      <c r="LBU55" s="36"/>
      <c r="LBV55" s="36"/>
      <c r="LBW55" s="36"/>
      <c r="LBX55" s="36"/>
      <c r="LBY55" s="36"/>
      <c r="LBZ55" s="36"/>
      <c r="LCA55" s="36"/>
      <c r="LCB55" s="36"/>
      <c r="LCC55" s="36"/>
      <c r="LCD55" s="36"/>
      <c r="LCE55" s="36"/>
      <c r="LCF55" s="36"/>
      <c r="LCG55" s="36"/>
      <c r="LCH55" s="36"/>
      <c r="LCI55" s="36"/>
      <c r="LCJ55" s="36"/>
      <c r="LCK55" s="36"/>
      <c r="LCL55" s="36"/>
      <c r="LCM55" s="36"/>
      <c r="LCN55" s="36"/>
      <c r="LCO55" s="36"/>
      <c r="LCP55" s="36"/>
      <c r="LCQ55" s="36"/>
      <c r="LCR55" s="36"/>
      <c r="LCS55" s="36"/>
      <c r="LCT55" s="36"/>
      <c r="LCU55" s="36"/>
      <c r="LCV55" s="36"/>
      <c r="LCW55" s="36"/>
      <c r="LCX55" s="36"/>
      <c r="LCY55" s="36"/>
      <c r="LCZ55" s="36"/>
      <c r="LDA55" s="36"/>
      <c r="LDB55" s="36"/>
      <c r="LDC55" s="36"/>
      <c r="LDD55" s="36"/>
      <c r="LDE55" s="36"/>
      <c r="LDF55" s="36"/>
      <c r="LDG55" s="36"/>
      <c r="LDH55" s="36"/>
      <c r="LDI55" s="36"/>
      <c r="LDJ55" s="36"/>
      <c r="LDK55" s="36"/>
      <c r="LDL55" s="36"/>
      <c r="LDM55" s="36"/>
      <c r="LDN55" s="36"/>
      <c r="LDO55" s="36"/>
      <c r="LDP55" s="36"/>
      <c r="LDQ55" s="36"/>
      <c r="LDR55" s="36"/>
      <c r="LDS55" s="36"/>
      <c r="LDT55" s="36"/>
      <c r="LDU55" s="36"/>
      <c r="LDV55" s="36"/>
      <c r="LDW55" s="36"/>
      <c r="LDX55" s="36"/>
      <c r="LDY55" s="36"/>
      <c r="LDZ55" s="36"/>
      <c r="LEA55" s="36"/>
      <c r="LEB55" s="36"/>
      <c r="LEC55" s="36"/>
      <c r="LED55" s="36"/>
      <c r="LEE55" s="36"/>
      <c r="LEF55" s="36"/>
      <c r="LEG55" s="36"/>
      <c r="LEH55" s="36"/>
      <c r="LEI55" s="36"/>
      <c r="LEJ55" s="36"/>
      <c r="LEK55" s="36"/>
      <c r="LEL55" s="36"/>
      <c r="LEM55" s="36"/>
      <c r="LEN55" s="36"/>
      <c r="LEO55" s="36"/>
      <c r="LEP55" s="36"/>
      <c r="LEQ55" s="36"/>
      <c r="LER55" s="36"/>
      <c r="LES55" s="36"/>
      <c r="LET55" s="36"/>
      <c r="LEU55" s="36"/>
      <c r="LEV55" s="36"/>
      <c r="LEW55" s="36"/>
      <c r="LEX55" s="36"/>
      <c r="LEY55" s="36"/>
      <c r="LEZ55" s="36"/>
      <c r="LFA55" s="36"/>
      <c r="LFB55" s="36"/>
      <c r="LFC55" s="36"/>
      <c r="LFD55" s="36"/>
      <c r="LFE55" s="36"/>
      <c r="LFF55" s="36"/>
      <c r="LFG55" s="36"/>
      <c r="LFH55" s="36"/>
      <c r="LFI55" s="36"/>
      <c r="LFJ55" s="36"/>
      <c r="LFK55" s="36"/>
      <c r="LFL55" s="36"/>
      <c r="LFM55" s="36"/>
      <c r="LFN55" s="36"/>
      <c r="LFO55" s="36"/>
      <c r="LFP55" s="36"/>
      <c r="LFQ55" s="36"/>
      <c r="LFR55" s="36"/>
      <c r="LFS55" s="36"/>
      <c r="LFT55" s="36"/>
      <c r="LFU55" s="36"/>
      <c r="LFV55" s="36"/>
      <c r="LFW55" s="36"/>
      <c r="LFX55" s="36"/>
      <c r="LFY55" s="36"/>
      <c r="LFZ55" s="36"/>
      <c r="LGA55" s="36"/>
      <c r="LGB55" s="36"/>
      <c r="LGC55" s="36"/>
      <c r="LGD55" s="36"/>
      <c r="LGE55" s="36"/>
      <c r="LGF55" s="36"/>
      <c r="LGG55" s="36"/>
      <c r="LGH55" s="36"/>
      <c r="LGI55" s="36"/>
      <c r="LGJ55" s="36"/>
      <c r="LGK55" s="36"/>
      <c r="LGL55" s="36"/>
      <c r="LGM55" s="36"/>
      <c r="LGN55" s="36"/>
      <c r="LGO55" s="36"/>
      <c r="LGP55" s="36"/>
      <c r="LGQ55" s="36"/>
      <c r="LGR55" s="36"/>
      <c r="LGS55" s="36"/>
      <c r="LGT55" s="36"/>
      <c r="LGU55" s="36"/>
      <c r="LGV55" s="36"/>
      <c r="LGW55" s="36"/>
      <c r="LGX55" s="36"/>
      <c r="LGY55" s="36"/>
      <c r="LGZ55" s="36"/>
      <c r="LHA55" s="36"/>
      <c r="LHB55" s="36"/>
      <c r="LHC55" s="36"/>
      <c r="LHD55" s="36"/>
      <c r="LHE55" s="36"/>
      <c r="LHF55" s="36"/>
      <c r="LHG55" s="36"/>
      <c r="LHH55" s="36"/>
      <c r="LHI55" s="36"/>
      <c r="LHJ55" s="36"/>
      <c r="LHK55" s="36"/>
      <c r="LHL55" s="36"/>
      <c r="LHM55" s="36"/>
      <c r="LHN55" s="36"/>
      <c r="LHO55" s="36"/>
      <c r="LHP55" s="36"/>
      <c r="LHQ55" s="36"/>
      <c r="LHR55" s="36"/>
      <c r="LHS55" s="36"/>
      <c r="LHT55" s="36"/>
      <c r="LHU55" s="36"/>
      <c r="LHV55" s="36"/>
      <c r="LHW55" s="36"/>
      <c r="LHX55" s="36"/>
      <c r="LHY55" s="36"/>
      <c r="LHZ55" s="36"/>
      <c r="LIA55" s="36"/>
      <c r="LIB55" s="36"/>
      <c r="LIC55" s="36"/>
      <c r="LID55" s="36"/>
      <c r="LIE55" s="36"/>
      <c r="LIF55" s="36"/>
      <c r="LIG55" s="36"/>
      <c r="LIH55" s="36"/>
      <c r="LII55" s="36"/>
      <c r="LIJ55" s="36"/>
      <c r="LIK55" s="36"/>
      <c r="LIL55" s="36"/>
      <c r="LIM55" s="36"/>
      <c r="LIN55" s="36"/>
      <c r="LIO55" s="36"/>
      <c r="LIP55" s="36"/>
      <c r="LIQ55" s="36"/>
      <c r="LIR55" s="36"/>
      <c r="LIS55" s="36"/>
      <c r="LIT55" s="36"/>
      <c r="LIU55" s="36"/>
      <c r="LIV55" s="36"/>
      <c r="LIW55" s="36"/>
      <c r="LIX55" s="36"/>
      <c r="LIY55" s="36"/>
      <c r="LIZ55" s="36"/>
      <c r="LJA55" s="36"/>
      <c r="LJB55" s="36"/>
      <c r="LJC55" s="36"/>
      <c r="LJD55" s="36"/>
      <c r="LJE55" s="36"/>
      <c r="LJF55" s="36"/>
      <c r="LJG55" s="36"/>
      <c r="LJH55" s="36"/>
      <c r="LJI55" s="36"/>
      <c r="LJJ55" s="36"/>
      <c r="LJK55" s="36"/>
      <c r="LJL55" s="36"/>
      <c r="LJM55" s="36"/>
      <c r="LJN55" s="36"/>
      <c r="LJO55" s="36"/>
      <c r="LJP55" s="36"/>
      <c r="LJQ55" s="36"/>
      <c r="LJR55" s="36"/>
      <c r="LJS55" s="36"/>
      <c r="LJT55" s="36"/>
      <c r="LJU55" s="36"/>
      <c r="LJV55" s="36"/>
      <c r="LJW55" s="36"/>
      <c r="LJX55" s="36"/>
      <c r="LJY55" s="36"/>
      <c r="LJZ55" s="36"/>
      <c r="LKA55" s="36"/>
      <c r="LKB55" s="36"/>
      <c r="LKC55" s="36"/>
      <c r="LKD55" s="36"/>
      <c r="LKE55" s="36"/>
      <c r="LKF55" s="36"/>
      <c r="LKG55" s="36"/>
      <c r="LKH55" s="36"/>
      <c r="LKI55" s="36"/>
      <c r="LKJ55" s="36"/>
      <c r="LKK55" s="36"/>
      <c r="LKL55" s="36"/>
      <c r="LKM55" s="36"/>
      <c r="LKN55" s="36"/>
      <c r="LKO55" s="36"/>
      <c r="LKP55" s="36"/>
      <c r="LKQ55" s="36"/>
      <c r="LKR55" s="36"/>
      <c r="LKS55" s="36"/>
      <c r="LKT55" s="36"/>
      <c r="LKU55" s="36"/>
      <c r="LKV55" s="36"/>
      <c r="LKW55" s="36"/>
      <c r="LKX55" s="36"/>
      <c r="LKY55" s="36"/>
      <c r="LKZ55" s="36"/>
      <c r="LLA55" s="36"/>
      <c r="LLB55" s="36"/>
      <c r="LLC55" s="36"/>
      <c r="LLD55" s="36"/>
      <c r="LLE55" s="36"/>
      <c r="LLF55" s="36"/>
      <c r="LLG55" s="36"/>
      <c r="LLH55" s="36"/>
      <c r="LLI55" s="36"/>
      <c r="LLJ55" s="36"/>
      <c r="LLK55" s="36"/>
      <c r="LLL55" s="36"/>
      <c r="LLM55" s="36"/>
      <c r="LLN55" s="36"/>
      <c r="LLO55" s="36"/>
      <c r="LLP55" s="36"/>
      <c r="LLQ55" s="36"/>
      <c r="LLR55" s="36"/>
      <c r="LLS55" s="36"/>
      <c r="LLT55" s="36"/>
      <c r="LLU55" s="36"/>
      <c r="LLV55" s="36"/>
      <c r="LLW55" s="36"/>
      <c r="LLX55" s="36"/>
      <c r="LLY55" s="36"/>
      <c r="LLZ55" s="36"/>
      <c r="LMA55" s="36"/>
      <c r="LMB55" s="36"/>
      <c r="LMC55" s="36"/>
      <c r="LMD55" s="36"/>
      <c r="LME55" s="36"/>
      <c r="LMF55" s="36"/>
      <c r="LMG55" s="36"/>
      <c r="LMH55" s="36"/>
      <c r="LMI55" s="36"/>
      <c r="LMJ55" s="36"/>
      <c r="LMK55" s="36"/>
      <c r="LML55" s="36"/>
      <c r="LMM55" s="36"/>
      <c r="LMN55" s="36"/>
      <c r="LMO55" s="36"/>
      <c r="LMP55" s="36"/>
      <c r="LMQ55" s="36"/>
      <c r="LMR55" s="36"/>
      <c r="LMS55" s="36"/>
      <c r="LMT55" s="36"/>
      <c r="LMU55" s="36"/>
      <c r="LMV55" s="36"/>
      <c r="LMW55" s="36"/>
      <c r="LMX55" s="36"/>
      <c r="LMY55" s="36"/>
      <c r="LMZ55" s="36"/>
      <c r="LNA55" s="36"/>
      <c r="LNB55" s="36"/>
      <c r="LNC55" s="36"/>
      <c r="LND55" s="36"/>
      <c r="LNE55" s="36"/>
      <c r="LNF55" s="36"/>
      <c r="LNG55" s="36"/>
      <c r="LNH55" s="36"/>
      <c r="LNI55" s="36"/>
      <c r="LNJ55" s="36"/>
      <c r="LNK55" s="36"/>
      <c r="LNL55" s="36"/>
      <c r="LNM55" s="36"/>
      <c r="LNN55" s="36"/>
      <c r="LNO55" s="36"/>
      <c r="LNP55" s="36"/>
      <c r="LNQ55" s="36"/>
      <c r="LNR55" s="36"/>
      <c r="LNS55" s="36"/>
      <c r="LNT55" s="36"/>
      <c r="LNU55" s="36"/>
      <c r="LNV55" s="36"/>
      <c r="LNW55" s="36"/>
      <c r="LNX55" s="36"/>
      <c r="LNY55" s="36"/>
      <c r="LNZ55" s="36"/>
      <c r="LOA55" s="36"/>
      <c r="LOB55" s="36"/>
      <c r="LOC55" s="36"/>
      <c r="LOD55" s="36"/>
      <c r="LOE55" s="36"/>
      <c r="LOF55" s="36"/>
      <c r="LOG55" s="36"/>
      <c r="LOH55" s="36"/>
      <c r="LOI55" s="36"/>
      <c r="LOJ55" s="36"/>
      <c r="LOK55" s="36"/>
      <c r="LOL55" s="36"/>
      <c r="LOM55" s="36"/>
      <c r="LON55" s="36"/>
      <c r="LOO55" s="36"/>
      <c r="LOP55" s="36"/>
      <c r="LOQ55" s="36"/>
      <c r="LOR55" s="36"/>
      <c r="LOS55" s="36"/>
      <c r="LOT55" s="36"/>
      <c r="LOU55" s="36"/>
      <c r="LOV55" s="36"/>
      <c r="LOW55" s="36"/>
      <c r="LOX55" s="36"/>
      <c r="LOY55" s="36"/>
      <c r="LOZ55" s="36"/>
      <c r="LPA55" s="36"/>
      <c r="LPB55" s="36"/>
      <c r="LPC55" s="36"/>
      <c r="LPD55" s="36"/>
      <c r="LPE55" s="36"/>
      <c r="LPF55" s="36"/>
      <c r="LPG55" s="36"/>
      <c r="LPH55" s="36"/>
      <c r="LPI55" s="36"/>
      <c r="LPJ55" s="36"/>
      <c r="LPK55" s="36"/>
      <c r="LPL55" s="36"/>
      <c r="LPM55" s="36"/>
      <c r="LPN55" s="36"/>
      <c r="LPO55" s="36"/>
      <c r="LPP55" s="36"/>
      <c r="LPQ55" s="36"/>
      <c r="LPR55" s="36"/>
      <c r="LPS55" s="36"/>
      <c r="LPT55" s="36"/>
      <c r="LPU55" s="36"/>
      <c r="LPV55" s="36"/>
      <c r="LPW55" s="36"/>
      <c r="LPX55" s="36"/>
      <c r="LPY55" s="36"/>
      <c r="LPZ55" s="36"/>
      <c r="LQA55" s="36"/>
      <c r="LQB55" s="36"/>
      <c r="LQC55" s="36"/>
      <c r="LQD55" s="36"/>
      <c r="LQE55" s="36"/>
      <c r="LQF55" s="36"/>
      <c r="LQG55" s="36"/>
      <c r="LQH55" s="36"/>
      <c r="LQI55" s="36"/>
      <c r="LQJ55" s="36"/>
      <c r="LQK55" s="36"/>
      <c r="LQL55" s="36"/>
      <c r="LQM55" s="36"/>
      <c r="LQN55" s="36"/>
      <c r="LQO55" s="36"/>
      <c r="LQP55" s="36"/>
      <c r="LQQ55" s="36"/>
      <c r="LQR55" s="36"/>
      <c r="LQS55" s="36"/>
      <c r="LQT55" s="36"/>
      <c r="LQU55" s="36"/>
      <c r="LQV55" s="36"/>
      <c r="LQW55" s="36"/>
      <c r="LQX55" s="36"/>
      <c r="LQY55" s="36"/>
      <c r="LQZ55" s="36"/>
      <c r="LRA55" s="36"/>
      <c r="LRB55" s="36"/>
      <c r="LRC55" s="36"/>
      <c r="LRD55" s="36"/>
      <c r="LRE55" s="36"/>
      <c r="LRF55" s="36"/>
      <c r="LRG55" s="36"/>
      <c r="LRH55" s="36"/>
      <c r="LRI55" s="36"/>
      <c r="LRJ55" s="36"/>
      <c r="LRK55" s="36"/>
      <c r="LRL55" s="36"/>
      <c r="LRM55" s="36"/>
      <c r="LRN55" s="36"/>
      <c r="LRO55" s="36"/>
      <c r="LRP55" s="36"/>
      <c r="LRQ55" s="36"/>
      <c r="LRR55" s="36"/>
      <c r="LRS55" s="36"/>
      <c r="LRT55" s="36"/>
      <c r="LRU55" s="36"/>
      <c r="LRV55" s="36"/>
      <c r="LRW55" s="36"/>
      <c r="LRX55" s="36"/>
      <c r="LRY55" s="36"/>
      <c r="LRZ55" s="36"/>
      <c r="LSA55" s="36"/>
      <c r="LSB55" s="36"/>
      <c r="LSC55" s="36"/>
      <c r="LSD55" s="36"/>
      <c r="LSE55" s="36"/>
      <c r="LSF55" s="36"/>
      <c r="LSG55" s="36"/>
      <c r="LSH55" s="36"/>
      <c r="LSI55" s="36"/>
      <c r="LSJ55" s="36"/>
      <c r="LSK55" s="36"/>
      <c r="LSL55" s="36"/>
      <c r="LSM55" s="36"/>
      <c r="LSN55" s="36"/>
      <c r="LSO55" s="36"/>
      <c r="LSP55" s="36"/>
      <c r="LSQ55" s="36"/>
      <c r="LSR55" s="36"/>
      <c r="LSS55" s="36"/>
      <c r="LST55" s="36"/>
      <c r="LSU55" s="36"/>
      <c r="LSV55" s="36"/>
      <c r="LSW55" s="36"/>
      <c r="LSX55" s="36"/>
      <c r="LSY55" s="36"/>
      <c r="LSZ55" s="36"/>
      <c r="LTA55" s="36"/>
      <c r="LTB55" s="36"/>
      <c r="LTC55" s="36"/>
      <c r="LTD55" s="36"/>
      <c r="LTE55" s="36"/>
      <c r="LTF55" s="36"/>
      <c r="LTG55" s="36"/>
      <c r="LTH55" s="36"/>
      <c r="LTI55" s="36"/>
      <c r="LTJ55" s="36"/>
      <c r="LTK55" s="36"/>
      <c r="LTL55" s="36"/>
      <c r="LTM55" s="36"/>
      <c r="LTN55" s="36"/>
      <c r="LTO55" s="36"/>
      <c r="LTP55" s="36"/>
      <c r="LTQ55" s="36"/>
      <c r="LTR55" s="36"/>
      <c r="LTS55" s="36"/>
      <c r="LTT55" s="36"/>
      <c r="LTU55" s="36"/>
      <c r="LTV55" s="36"/>
      <c r="LTW55" s="36"/>
      <c r="LTX55" s="36"/>
      <c r="LTY55" s="36"/>
      <c r="LTZ55" s="36"/>
      <c r="LUA55" s="36"/>
      <c r="LUB55" s="36"/>
      <c r="LUC55" s="36"/>
      <c r="LUD55" s="36"/>
      <c r="LUE55" s="36"/>
      <c r="LUF55" s="36"/>
      <c r="LUG55" s="36"/>
      <c r="LUH55" s="36"/>
      <c r="LUI55" s="36"/>
      <c r="LUJ55" s="36"/>
      <c r="LUK55" s="36"/>
      <c r="LUL55" s="36"/>
      <c r="LUM55" s="36"/>
      <c r="LUN55" s="36"/>
      <c r="LUO55" s="36"/>
      <c r="LUP55" s="36"/>
      <c r="LUQ55" s="36"/>
      <c r="LUR55" s="36"/>
      <c r="LUS55" s="36"/>
      <c r="LUT55" s="36"/>
      <c r="LUU55" s="36"/>
      <c r="LUV55" s="36"/>
      <c r="LUW55" s="36"/>
      <c r="LUX55" s="36"/>
      <c r="LUY55" s="36"/>
      <c r="LUZ55" s="36"/>
      <c r="LVA55" s="36"/>
      <c r="LVB55" s="36"/>
      <c r="LVC55" s="36"/>
      <c r="LVD55" s="36"/>
      <c r="LVE55" s="36"/>
      <c r="LVF55" s="36"/>
      <c r="LVG55" s="36"/>
      <c r="LVH55" s="36"/>
      <c r="LVI55" s="36"/>
      <c r="LVJ55" s="36"/>
      <c r="LVK55" s="36"/>
      <c r="LVL55" s="36"/>
      <c r="LVM55" s="36"/>
      <c r="LVN55" s="36"/>
      <c r="LVO55" s="36"/>
      <c r="LVP55" s="36"/>
      <c r="LVQ55" s="36"/>
      <c r="LVR55" s="36"/>
      <c r="LVS55" s="36"/>
      <c r="LVT55" s="36"/>
      <c r="LVU55" s="36"/>
      <c r="LVV55" s="36"/>
      <c r="LVW55" s="36"/>
      <c r="LVX55" s="36"/>
      <c r="LVY55" s="36"/>
      <c r="LVZ55" s="36"/>
      <c r="LWA55" s="36"/>
      <c r="LWB55" s="36"/>
      <c r="LWC55" s="36"/>
      <c r="LWD55" s="36"/>
      <c r="LWE55" s="36"/>
      <c r="LWF55" s="36"/>
      <c r="LWG55" s="36"/>
      <c r="LWH55" s="36"/>
      <c r="LWI55" s="36"/>
      <c r="LWJ55" s="36"/>
      <c r="LWK55" s="36"/>
      <c r="LWL55" s="36"/>
      <c r="LWM55" s="36"/>
      <c r="LWN55" s="36"/>
      <c r="LWO55" s="36"/>
      <c r="LWP55" s="36"/>
      <c r="LWQ55" s="36"/>
      <c r="LWR55" s="36"/>
      <c r="LWS55" s="36"/>
      <c r="LWT55" s="36"/>
      <c r="LWU55" s="36"/>
      <c r="LWV55" s="36"/>
      <c r="LWW55" s="36"/>
      <c r="LWX55" s="36"/>
      <c r="LWY55" s="36"/>
      <c r="LWZ55" s="36"/>
      <c r="LXA55" s="36"/>
      <c r="LXB55" s="36"/>
      <c r="LXC55" s="36"/>
      <c r="LXD55" s="36"/>
      <c r="LXE55" s="36"/>
      <c r="LXF55" s="36"/>
      <c r="LXG55" s="36"/>
      <c r="LXH55" s="36"/>
      <c r="LXI55" s="36"/>
      <c r="LXJ55" s="36"/>
      <c r="LXK55" s="36"/>
      <c r="LXL55" s="36"/>
      <c r="LXM55" s="36"/>
      <c r="LXN55" s="36"/>
      <c r="LXO55" s="36"/>
      <c r="LXP55" s="36"/>
      <c r="LXQ55" s="36"/>
      <c r="LXR55" s="36"/>
      <c r="LXS55" s="36"/>
      <c r="LXT55" s="36"/>
      <c r="LXU55" s="36"/>
      <c r="LXV55" s="36"/>
      <c r="LXW55" s="36"/>
      <c r="LXX55" s="36"/>
      <c r="LXY55" s="36"/>
      <c r="LXZ55" s="36"/>
      <c r="LYA55" s="36"/>
      <c r="LYB55" s="36"/>
      <c r="LYC55" s="36"/>
      <c r="LYD55" s="36"/>
      <c r="LYE55" s="36"/>
      <c r="LYF55" s="36"/>
      <c r="LYG55" s="36"/>
      <c r="LYH55" s="36"/>
      <c r="LYI55" s="36"/>
      <c r="LYJ55" s="36"/>
      <c r="LYK55" s="36"/>
      <c r="LYL55" s="36"/>
      <c r="LYM55" s="36"/>
      <c r="LYN55" s="36"/>
      <c r="LYO55" s="36"/>
      <c r="LYP55" s="36"/>
      <c r="LYQ55" s="36"/>
      <c r="LYR55" s="36"/>
      <c r="LYS55" s="36"/>
      <c r="LYT55" s="36"/>
      <c r="LYU55" s="36"/>
      <c r="LYV55" s="36"/>
      <c r="LYW55" s="36"/>
      <c r="LYX55" s="36"/>
      <c r="LYY55" s="36"/>
      <c r="LYZ55" s="36"/>
      <c r="LZA55" s="36"/>
      <c r="LZB55" s="36"/>
      <c r="LZC55" s="36"/>
      <c r="LZD55" s="36"/>
      <c r="LZE55" s="36"/>
      <c r="LZF55" s="36"/>
      <c r="LZG55" s="36"/>
      <c r="LZH55" s="36"/>
      <c r="LZI55" s="36"/>
      <c r="LZJ55" s="36"/>
      <c r="LZK55" s="36"/>
      <c r="LZL55" s="36"/>
      <c r="LZM55" s="36"/>
      <c r="LZN55" s="36"/>
      <c r="LZO55" s="36"/>
      <c r="LZP55" s="36"/>
      <c r="LZQ55" s="36"/>
      <c r="LZR55" s="36"/>
      <c r="LZS55" s="36"/>
      <c r="LZT55" s="36"/>
      <c r="LZU55" s="36"/>
      <c r="LZV55" s="36"/>
      <c r="LZW55" s="36"/>
      <c r="LZX55" s="36"/>
      <c r="LZY55" s="36"/>
      <c r="LZZ55" s="36"/>
      <c r="MAA55" s="36"/>
      <c r="MAB55" s="36"/>
      <c r="MAC55" s="36"/>
      <c r="MAD55" s="36"/>
      <c r="MAE55" s="36"/>
      <c r="MAF55" s="36"/>
      <c r="MAG55" s="36"/>
      <c r="MAH55" s="36"/>
      <c r="MAI55" s="36"/>
      <c r="MAJ55" s="36"/>
      <c r="MAK55" s="36"/>
      <c r="MAL55" s="36"/>
      <c r="MAM55" s="36"/>
      <c r="MAN55" s="36"/>
      <c r="MAO55" s="36"/>
      <c r="MAP55" s="36"/>
      <c r="MAQ55" s="36"/>
      <c r="MAR55" s="36"/>
      <c r="MAS55" s="36"/>
      <c r="MAT55" s="36"/>
      <c r="MAU55" s="36"/>
      <c r="MAV55" s="36"/>
      <c r="MAW55" s="36"/>
      <c r="MAX55" s="36"/>
      <c r="MAY55" s="36"/>
      <c r="MAZ55" s="36"/>
      <c r="MBA55" s="36"/>
      <c r="MBB55" s="36"/>
      <c r="MBC55" s="36"/>
      <c r="MBD55" s="36"/>
      <c r="MBE55" s="36"/>
      <c r="MBF55" s="36"/>
      <c r="MBG55" s="36"/>
      <c r="MBH55" s="36"/>
      <c r="MBI55" s="36"/>
      <c r="MBJ55" s="36"/>
      <c r="MBK55" s="36"/>
      <c r="MBL55" s="36"/>
      <c r="MBM55" s="36"/>
      <c r="MBN55" s="36"/>
      <c r="MBO55" s="36"/>
      <c r="MBP55" s="36"/>
      <c r="MBQ55" s="36"/>
      <c r="MBR55" s="36"/>
      <c r="MBS55" s="36"/>
      <c r="MBT55" s="36"/>
      <c r="MBU55" s="36"/>
      <c r="MBV55" s="36"/>
      <c r="MBW55" s="36"/>
      <c r="MBX55" s="36"/>
      <c r="MBY55" s="36"/>
      <c r="MBZ55" s="36"/>
      <c r="MCA55" s="36"/>
      <c r="MCB55" s="36"/>
      <c r="MCC55" s="36"/>
      <c r="MCD55" s="36"/>
      <c r="MCE55" s="36"/>
      <c r="MCF55" s="36"/>
      <c r="MCG55" s="36"/>
      <c r="MCH55" s="36"/>
      <c r="MCI55" s="36"/>
      <c r="MCJ55" s="36"/>
      <c r="MCK55" s="36"/>
      <c r="MCL55" s="36"/>
      <c r="MCM55" s="36"/>
      <c r="MCN55" s="36"/>
      <c r="MCO55" s="36"/>
      <c r="MCP55" s="36"/>
      <c r="MCQ55" s="36"/>
      <c r="MCR55" s="36"/>
      <c r="MCS55" s="36"/>
      <c r="MCT55" s="36"/>
      <c r="MCU55" s="36"/>
      <c r="MCV55" s="36"/>
      <c r="MCW55" s="36"/>
      <c r="MCX55" s="36"/>
      <c r="MCY55" s="36"/>
      <c r="MCZ55" s="36"/>
      <c r="MDA55" s="36"/>
      <c r="MDB55" s="36"/>
      <c r="MDC55" s="36"/>
      <c r="MDD55" s="36"/>
      <c r="MDE55" s="36"/>
      <c r="MDF55" s="36"/>
      <c r="MDG55" s="36"/>
      <c r="MDH55" s="36"/>
      <c r="MDI55" s="36"/>
      <c r="MDJ55" s="36"/>
      <c r="MDK55" s="36"/>
      <c r="MDL55" s="36"/>
      <c r="MDM55" s="36"/>
      <c r="MDN55" s="36"/>
      <c r="MDO55" s="36"/>
      <c r="MDP55" s="36"/>
      <c r="MDQ55" s="36"/>
      <c r="MDR55" s="36"/>
      <c r="MDS55" s="36"/>
      <c r="MDT55" s="36"/>
      <c r="MDU55" s="36"/>
      <c r="MDV55" s="36"/>
      <c r="MDW55" s="36"/>
      <c r="MDX55" s="36"/>
      <c r="MDY55" s="36"/>
      <c r="MDZ55" s="36"/>
      <c r="MEA55" s="36"/>
      <c r="MEB55" s="36"/>
      <c r="MEC55" s="36"/>
      <c r="MED55" s="36"/>
      <c r="MEE55" s="36"/>
      <c r="MEF55" s="36"/>
      <c r="MEG55" s="36"/>
      <c r="MEH55" s="36"/>
      <c r="MEI55" s="36"/>
      <c r="MEJ55" s="36"/>
      <c r="MEK55" s="36"/>
      <c r="MEL55" s="36"/>
      <c r="MEM55" s="36"/>
      <c r="MEN55" s="36"/>
      <c r="MEO55" s="36"/>
      <c r="MEP55" s="36"/>
      <c r="MEQ55" s="36"/>
      <c r="MER55" s="36"/>
      <c r="MES55" s="36"/>
      <c r="MET55" s="36"/>
      <c r="MEU55" s="36"/>
      <c r="MEV55" s="36"/>
      <c r="MEW55" s="36"/>
      <c r="MEX55" s="36"/>
      <c r="MEY55" s="36"/>
      <c r="MEZ55" s="36"/>
      <c r="MFA55" s="36"/>
      <c r="MFB55" s="36"/>
      <c r="MFC55" s="36"/>
      <c r="MFD55" s="36"/>
      <c r="MFE55" s="36"/>
      <c r="MFF55" s="36"/>
      <c r="MFG55" s="36"/>
      <c r="MFH55" s="36"/>
      <c r="MFI55" s="36"/>
      <c r="MFJ55" s="36"/>
      <c r="MFK55" s="36"/>
      <c r="MFL55" s="36"/>
      <c r="MFM55" s="36"/>
      <c r="MFN55" s="36"/>
      <c r="MFO55" s="36"/>
      <c r="MFP55" s="36"/>
      <c r="MFQ55" s="36"/>
      <c r="MFR55" s="36"/>
      <c r="MFS55" s="36"/>
      <c r="MFT55" s="36"/>
      <c r="MFU55" s="36"/>
      <c r="MFV55" s="36"/>
      <c r="MFW55" s="36"/>
      <c r="MFX55" s="36"/>
      <c r="MFY55" s="36"/>
      <c r="MFZ55" s="36"/>
      <c r="MGA55" s="36"/>
      <c r="MGB55" s="36"/>
      <c r="MGC55" s="36"/>
      <c r="MGD55" s="36"/>
      <c r="MGE55" s="36"/>
      <c r="MGF55" s="36"/>
      <c r="MGG55" s="36"/>
      <c r="MGH55" s="36"/>
      <c r="MGI55" s="36"/>
      <c r="MGJ55" s="36"/>
      <c r="MGK55" s="36"/>
      <c r="MGL55" s="36"/>
      <c r="MGM55" s="36"/>
      <c r="MGN55" s="36"/>
      <c r="MGO55" s="36"/>
      <c r="MGP55" s="36"/>
      <c r="MGQ55" s="36"/>
      <c r="MGR55" s="36"/>
      <c r="MGS55" s="36"/>
      <c r="MGT55" s="36"/>
      <c r="MGU55" s="36"/>
      <c r="MGV55" s="36"/>
      <c r="MGW55" s="36"/>
      <c r="MGX55" s="36"/>
      <c r="MGY55" s="36"/>
      <c r="MGZ55" s="36"/>
      <c r="MHA55" s="36"/>
      <c r="MHB55" s="36"/>
      <c r="MHC55" s="36"/>
      <c r="MHD55" s="36"/>
      <c r="MHE55" s="36"/>
      <c r="MHF55" s="36"/>
      <c r="MHG55" s="36"/>
      <c r="MHH55" s="36"/>
      <c r="MHI55" s="36"/>
      <c r="MHJ55" s="36"/>
      <c r="MHK55" s="36"/>
      <c r="MHL55" s="36"/>
      <c r="MHM55" s="36"/>
      <c r="MHN55" s="36"/>
      <c r="MHO55" s="36"/>
      <c r="MHP55" s="36"/>
      <c r="MHQ55" s="36"/>
      <c r="MHR55" s="36"/>
      <c r="MHS55" s="36"/>
      <c r="MHT55" s="36"/>
      <c r="MHU55" s="36"/>
      <c r="MHV55" s="36"/>
      <c r="MHW55" s="36"/>
      <c r="MHX55" s="36"/>
      <c r="MHY55" s="36"/>
      <c r="MHZ55" s="36"/>
      <c r="MIA55" s="36"/>
      <c r="MIB55" s="36"/>
      <c r="MIC55" s="36"/>
      <c r="MID55" s="36"/>
      <c r="MIE55" s="36"/>
      <c r="MIF55" s="36"/>
      <c r="MIG55" s="36"/>
      <c r="MIH55" s="36"/>
      <c r="MII55" s="36"/>
      <c r="MIJ55" s="36"/>
      <c r="MIK55" s="36"/>
      <c r="MIL55" s="36"/>
      <c r="MIM55" s="36"/>
      <c r="MIN55" s="36"/>
      <c r="MIO55" s="36"/>
      <c r="MIP55" s="36"/>
      <c r="MIQ55" s="36"/>
      <c r="MIR55" s="36"/>
      <c r="MIS55" s="36"/>
      <c r="MIT55" s="36"/>
      <c r="MIU55" s="36"/>
      <c r="MIV55" s="36"/>
      <c r="MIW55" s="36"/>
      <c r="MIX55" s="36"/>
      <c r="MIY55" s="36"/>
      <c r="MIZ55" s="36"/>
      <c r="MJA55" s="36"/>
      <c r="MJB55" s="36"/>
      <c r="MJC55" s="36"/>
      <c r="MJD55" s="36"/>
      <c r="MJE55" s="36"/>
      <c r="MJF55" s="36"/>
      <c r="MJG55" s="36"/>
      <c r="MJH55" s="36"/>
      <c r="MJI55" s="36"/>
      <c r="MJJ55" s="36"/>
      <c r="MJK55" s="36"/>
      <c r="MJL55" s="36"/>
      <c r="MJM55" s="36"/>
      <c r="MJN55" s="36"/>
      <c r="MJO55" s="36"/>
      <c r="MJP55" s="36"/>
      <c r="MJQ55" s="36"/>
      <c r="MJR55" s="36"/>
      <c r="MJS55" s="36"/>
      <c r="MJT55" s="36"/>
      <c r="MJU55" s="36"/>
      <c r="MJV55" s="36"/>
      <c r="MJW55" s="36"/>
      <c r="MJX55" s="36"/>
      <c r="MJY55" s="36"/>
      <c r="MJZ55" s="36"/>
      <c r="MKA55" s="36"/>
      <c r="MKB55" s="36"/>
      <c r="MKC55" s="36"/>
      <c r="MKD55" s="36"/>
      <c r="MKE55" s="36"/>
      <c r="MKF55" s="36"/>
      <c r="MKG55" s="36"/>
      <c r="MKH55" s="36"/>
      <c r="MKI55" s="36"/>
      <c r="MKJ55" s="36"/>
      <c r="MKK55" s="36"/>
      <c r="MKL55" s="36"/>
      <c r="MKM55" s="36"/>
      <c r="MKN55" s="36"/>
      <c r="MKO55" s="36"/>
      <c r="MKP55" s="36"/>
      <c r="MKQ55" s="36"/>
      <c r="MKR55" s="36"/>
      <c r="MKS55" s="36"/>
      <c r="MKT55" s="36"/>
      <c r="MKU55" s="36"/>
      <c r="MKV55" s="36"/>
      <c r="MKW55" s="36"/>
      <c r="MKX55" s="36"/>
      <c r="MKY55" s="36"/>
      <c r="MKZ55" s="36"/>
      <c r="MLA55" s="36"/>
      <c r="MLB55" s="36"/>
      <c r="MLC55" s="36"/>
      <c r="MLD55" s="36"/>
      <c r="MLE55" s="36"/>
      <c r="MLF55" s="36"/>
      <c r="MLG55" s="36"/>
      <c r="MLH55" s="36"/>
      <c r="MLI55" s="36"/>
      <c r="MLJ55" s="36"/>
      <c r="MLK55" s="36"/>
      <c r="MLL55" s="36"/>
      <c r="MLM55" s="36"/>
      <c r="MLN55" s="36"/>
      <c r="MLO55" s="36"/>
      <c r="MLP55" s="36"/>
      <c r="MLQ55" s="36"/>
      <c r="MLR55" s="36"/>
      <c r="MLS55" s="36"/>
      <c r="MLT55" s="36"/>
      <c r="MLU55" s="36"/>
      <c r="MLV55" s="36"/>
      <c r="MLW55" s="36"/>
      <c r="MLX55" s="36"/>
      <c r="MLY55" s="36"/>
      <c r="MLZ55" s="36"/>
      <c r="MMA55" s="36"/>
      <c r="MMB55" s="36"/>
      <c r="MMC55" s="36"/>
      <c r="MMD55" s="36"/>
      <c r="MME55" s="36"/>
      <c r="MMF55" s="36"/>
      <c r="MMG55" s="36"/>
      <c r="MMH55" s="36"/>
      <c r="MMI55" s="36"/>
      <c r="MMJ55" s="36"/>
      <c r="MMK55" s="36"/>
      <c r="MML55" s="36"/>
      <c r="MMM55" s="36"/>
      <c r="MMN55" s="36"/>
      <c r="MMO55" s="36"/>
      <c r="MMP55" s="36"/>
      <c r="MMQ55" s="36"/>
      <c r="MMR55" s="36"/>
      <c r="MMS55" s="36"/>
      <c r="MMT55" s="36"/>
      <c r="MMU55" s="36"/>
      <c r="MMV55" s="36"/>
      <c r="MMW55" s="36"/>
      <c r="MMX55" s="36"/>
      <c r="MMY55" s="36"/>
      <c r="MMZ55" s="36"/>
      <c r="MNA55" s="36"/>
      <c r="MNB55" s="36"/>
      <c r="MNC55" s="36"/>
      <c r="MND55" s="36"/>
      <c r="MNE55" s="36"/>
      <c r="MNF55" s="36"/>
      <c r="MNG55" s="36"/>
      <c r="MNH55" s="36"/>
      <c r="MNI55" s="36"/>
      <c r="MNJ55" s="36"/>
      <c r="MNK55" s="36"/>
      <c r="MNL55" s="36"/>
      <c r="MNM55" s="36"/>
      <c r="MNN55" s="36"/>
      <c r="MNO55" s="36"/>
      <c r="MNP55" s="36"/>
      <c r="MNQ55" s="36"/>
      <c r="MNR55" s="36"/>
      <c r="MNS55" s="36"/>
      <c r="MNT55" s="36"/>
      <c r="MNU55" s="36"/>
      <c r="MNV55" s="36"/>
      <c r="MNW55" s="36"/>
      <c r="MNX55" s="36"/>
      <c r="MNY55" s="36"/>
      <c r="MNZ55" s="36"/>
      <c r="MOA55" s="36"/>
      <c r="MOB55" s="36"/>
      <c r="MOC55" s="36"/>
      <c r="MOD55" s="36"/>
      <c r="MOE55" s="36"/>
      <c r="MOF55" s="36"/>
      <c r="MOG55" s="36"/>
      <c r="MOH55" s="36"/>
      <c r="MOI55" s="36"/>
      <c r="MOJ55" s="36"/>
      <c r="MOK55" s="36"/>
      <c r="MOL55" s="36"/>
      <c r="MOM55" s="36"/>
      <c r="MON55" s="36"/>
      <c r="MOO55" s="36"/>
      <c r="MOP55" s="36"/>
      <c r="MOQ55" s="36"/>
      <c r="MOR55" s="36"/>
      <c r="MOS55" s="36"/>
      <c r="MOT55" s="36"/>
      <c r="MOU55" s="36"/>
      <c r="MOV55" s="36"/>
      <c r="MOW55" s="36"/>
      <c r="MOX55" s="36"/>
      <c r="MOY55" s="36"/>
      <c r="MOZ55" s="36"/>
      <c r="MPA55" s="36"/>
      <c r="MPB55" s="36"/>
      <c r="MPC55" s="36"/>
      <c r="MPD55" s="36"/>
      <c r="MPE55" s="36"/>
      <c r="MPF55" s="36"/>
      <c r="MPG55" s="36"/>
      <c r="MPH55" s="36"/>
      <c r="MPI55" s="36"/>
      <c r="MPJ55" s="36"/>
      <c r="MPK55" s="36"/>
      <c r="MPL55" s="36"/>
      <c r="MPM55" s="36"/>
      <c r="MPN55" s="36"/>
      <c r="MPO55" s="36"/>
      <c r="MPP55" s="36"/>
      <c r="MPQ55" s="36"/>
      <c r="MPR55" s="36"/>
      <c r="MPS55" s="36"/>
      <c r="MPT55" s="36"/>
      <c r="MPU55" s="36"/>
      <c r="MPV55" s="36"/>
      <c r="MPW55" s="36"/>
      <c r="MPX55" s="36"/>
      <c r="MPY55" s="36"/>
      <c r="MPZ55" s="36"/>
      <c r="MQA55" s="36"/>
      <c r="MQB55" s="36"/>
      <c r="MQC55" s="36"/>
      <c r="MQD55" s="36"/>
      <c r="MQE55" s="36"/>
      <c r="MQF55" s="36"/>
      <c r="MQG55" s="36"/>
      <c r="MQH55" s="36"/>
      <c r="MQI55" s="36"/>
      <c r="MQJ55" s="36"/>
      <c r="MQK55" s="36"/>
      <c r="MQL55" s="36"/>
      <c r="MQM55" s="36"/>
      <c r="MQN55" s="36"/>
      <c r="MQO55" s="36"/>
      <c r="MQP55" s="36"/>
      <c r="MQQ55" s="36"/>
      <c r="MQR55" s="36"/>
      <c r="MQS55" s="36"/>
      <c r="MQT55" s="36"/>
      <c r="MQU55" s="36"/>
      <c r="MQV55" s="36"/>
      <c r="MQW55" s="36"/>
      <c r="MQX55" s="36"/>
      <c r="MQY55" s="36"/>
      <c r="MQZ55" s="36"/>
      <c r="MRA55" s="36"/>
      <c r="MRB55" s="36"/>
      <c r="MRC55" s="36"/>
      <c r="MRD55" s="36"/>
      <c r="MRE55" s="36"/>
      <c r="MRF55" s="36"/>
      <c r="MRG55" s="36"/>
      <c r="MRH55" s="36"/>
      <c r="MRI55" s="36"/>
      <c r="MRJ55" s="36"/>
      <c r="MRK55" s="36"/>
      <c r="MRL55" s="36"/>
      <c r="MRM55" s="36"/>
      <c r="MRN55" s="36"/>
      <c r="MRO55" s="36"/>
      <c r="MRP55" s="36"/>
      <c r="MRQ55" s="36"/>
      <c r="MRR55" s="36"/>
      <c r="MRS55" s="36"/>
      <c r="MRT55" s="36"/>
      <c r="MRU55" s="36"/>
      <c r="MRV55" s="36"/>
      <c r="MRW55" s="36"/>
      <c r="MRX55" s="36"/>
      <c r="MRY55" s="36"/>
      <c r="MRZ55" s="36"/>
      <c r="MSA55" s="36"/>
      <c r="MSB55" s="36"/>
      <c r="MSC55" s="36"/>
      <c r="MSD55" s="36"/>
      <c r="MSE55" s="36"/>
      <c r="MSF55" s="36"/>
      <c r="MSG55" s="36"/>
      <c r="MSH55" s="36"/>
      <c r="MSI55" s="36"/>
      <c r="MSJ55" s="36"/>
      <c r="MSK55" s="36"/>
      <c r="MSL55" s="36"/>
      <c r="MSM55" s="36"/>
      <c r="MSN55" s="36"/>
      <c r="MSO55" s="36"/>
      <c r="MSP55" s="36"/>
      <c r="MSQ55" s="36"/>
      <c r="MSR55" s="36"/>
      <c r="MSS55" s="36"/>
      <c r="MST55" s="36"/>
      <c r="MSU55" s="36"/>
      <c r="MSV55" s="36"/>
      <c r="MSW55" s="36"/>
      <c r="MSX55" s="36"/>
      <c r="MSY55" s="36"/>
      <c r="MSZ55" s="36"/>
      <c r="MTA55" s="36"/>
      <c r="MTB55" s="36"/>
      <c r="MTC55" s="36"/>
      <c r="MTD55" s="36"/>
      <c r="MTE55" s="36"/>
      <c r="MTF55" s="36"/>
      <c r="MTG55" s="36"/>
      <c r="MTH55" s="36"/>
      <c r="MTI55" s="36"/>
      <c r="MTJ55" s="36"/>
      <c r="MTK55" s="36"/>
      <c r="MTL55" s="36"/>
      <c r="MTM55" s="36"/>
      <c r="MTN55" s="36"/>
      <c r="MTO55" s="36"/>
      <c r="MTP55" s="36"/>
      <c r="MTQ55" s="36"/>
      <c r="MTR55" s="36"/>
      <c r="MTS55" s="36"/>
      <c r="MTT55" s="36"/>
      <c r="MTU55" s="36"/>
      <c r="MTV55" s="36"/>
      <c r="MTW55" s="36"/>
      <c r="MTX55" s="36"/>
      <c r="MTY55" s="36"/>
      <c r="MTZ55" s="36"/>
      <c r="MUA55" s="36"/>
      <c r="MUB55" s="36"/>
      <c r="MUC55" s="36"/>
      <c r="MUD55" s="36"/>
      <c r="MUE55" s="36"/>
      <c r="MUF55" s="36"/>
      <c r="MUG55" s="36"/>
      <c r="MUH55" s="36"/>
      <c r="MUI55" s="36"/>
      <c r="MUJ55" s="36"/>
      <c r="MUK55" s="36"/>
      <c r="MUL55" s="36"/>
      <c r="MUM55" s="36"/>
      <c r="MUN55" s="36"/>
      <c r="MUO55" s="36"/>
      <c r="MUP55" s="36"/>
      <c r="MUQ55" s="36"/>
      <c r="MUR55" s="36"/>
      <c r="MUS55" s="36"/>
      <c r="MUT55" s="36"/>
      <c r="MUU55" s="36"/>
      <c r="MUV55" s="36"/>
      <c r="MUW55" s="36"/>
      <c r="MUX55" s="36"/>
      <c r="MUY55" s="36"/>
      <c r="MUZ55" s="36"/>
      <c r="MVA55" s="36"/>
      <c r="MVB55" s="36"/>
      <c r="MVC55" s="36"/>
      <c r="MVD55" s="36"/>
      <c r="MVE55" s="36"/>
      <c r="MVF55" s="36"/>
      <c r="MVG55" s="36"/>
      <c r="MVH55" s="36"/>
      <c r="MVI55" s="36"/>
      <c r="MVJ55" s="36"/>
      <c r="MVK55" s="36"/>
      <c r="MVL55" s="36"/>
      <c r="MVM55" s="36"/>
      <c r="MVN55" s="36"/>
      <c r="MVO55" s="36"/>
      <c r="MVP55" s="36"/>
      <c r="MVQ55" s="36"/>
      <c r="MVR55" s="36"/>
      <c r="MVS55" s="36"/>
      <c r="MVT55" s="36"/>
      <c r="MVU55" s="36"/>
      <c r="MVV55" s="36"/>
      <c r="MVW55" s="36"/>
      <c r="MVX55" s="36"/>
      <c r="MVY55" s="36"/>
      <c r="MVZ55" s="36"/>
      <c r="MWA55" s="36"/>
      <c r="MWB55" s="36"/>
      <c r="MWC55" s="36"/>
      <c r="MWD55" s="36"/>
      <c r="MWE55" s="36"/>
      <c r="MWF55" s="36"/>
      <c r="MWG55" s="36"/>
      <c r="MWH55" s="36"/>
      <c r="MWI55" s="36"/>
      <c r="MWJ55" s="36"/>
      <c r="MWK55" s="36"/>
      <c r="MWL55" s="36"/>
      <c r="MWM55" s="36"/>
      <c r="MWN55" s="36"/>
      <c r="MWO55" s="36"/>
      <c r="MWP55" s="36"/>
      <c r="MWQ55" s="36"/>
      <c r="MWR55" s="36"/>
      <c r="MWS55" s="36"/>
      <c r="MWT55" s="36"/>
      <c r="MWU55" s="36"/>
      <c r="MWV55" s="36"/>
      <c r="MWW55" s="36"/>
      <c r="MWX55" s="36"/>
      <c r="MWY55" s="36"/>
      <c r="MWZ55" s="36"/>
      <c r="MXA55" s="36"/>
      <c r="MXB55" s="36"/>
      <c r="MXC55" s="36"/>
      <c r="MXD55" s="36"/>
      <c r="MXE55" s="36"/>
      <c r="MXF55" s="36"/>
      <c r="MXG55" s="36"/>
      <c r="MXH55" s="36"/>
      <c r="MXI55" s="36"/>
      <c r="MXJ55" s="36"/>
      <c r="MXK55" s="36"/>
      <c r="MXL55" s="36"/>
      <c r="MXM55" s="36"/>
      <c r="MXN55" s="36"/>
      <c r="MXO55" s="36"/>
      <c r="MXP55" s="36"/>
      <c r="MXQ55" s="36"/>
      <c r="MXR55" s="36"/>
      <c r="MXS55" s="36"/>
      <c r="MXT55" s="36"/>
      <c r="MXU55" s="36"/>
      <c r="MXV55" s="36"/>
      <c r="MXW55" s="36"/>
      <c r="MXX55" s="36"/>
      <c r="MXY55" s="36"/>
      <c r="MXZ55" s="36"/>
      <c r="MYA55" s="36"/>
      <c r="MYB55" s="36"/>
      <c r="MYC55" s="36"/>
      <c r="MYD55" s="36"/>
      <c r="MYE55" s="36"/>
      <c r="MYF55" s="36"/>
      <c r="MYG55" s="36"/>
      <c r="MYH55" s="36"/>
      <c r="MYI55" s="36"/>
      <c r="MYJ55" s="36"/>
      <c r="MYK55" s="36"/>
      <c r="MYL55" s="36"/>
      <c r="MYM55" s="36"/>
      <c r="MYN55" s="36"/>
      <c r="MYO55" s="36"/>
      <c r="MYP55" s="36"/>
      <c r="MYQ55" s="36"/>
      <c r="MYR55" s="36"/>
      <c r="MYS55" s="36"/>
      <c r="MYT55" s="36"/>
      <c r="MYU55" s="36"/>
      <c r="MYV55" s="36"/>
      <c r="MYW55" s="36"/>
      <c r="MYX55" s="36"/>
      <c r="MYY55" s="36"/>
      <c r="MYZ55" s="36"/>
      <c r="MZA55" s="36"/>
      <c r="MZB55" s="36"/>
      <c r="MZC55" s="36"/>
      <c r="MZD55" s="36"/>
      <c r="MZE55" s="36"/>
      <c r="MZF55" s="36"/>
      <c r="MZG55" s="36"/>
      <c r="MZH55" s="36"/>
      <c r="MZI55" s="36"/>
      <c r="MZJ55" s="36"/>
      <c r="MZK55" s="36"/>
      <c r="MZL55" s="36"/>
      <c r="MZM55" s="36"/>
      <c r="MZN55" s="36"/>
      <c r="MZO55" s="36"/>
      <c r="MZP55" s="36"/>
      <c r="MZQ55" s="36"/>
      <c r="MZR55" s="36"/>
      <c r="MZS55" s="36"/>
      <c r="MZT55" s="36"/>
      <c r="MZU55" s="36"/>
      <c r="MZV55" s="36"/>
      <c r="MZW55" s="36"/>
      <c r="MZX55" s="36"/>
      <c r="MZY55" s="36"/>
      <c r="MZZ55" s="36"/>
      <c r="NAA55" s="36"/>
      <c r="NAB55" s="36"/>
      <c r="NAC55" s="36"/>
      <c r="NAD55" s="36"/>
      <c r="NAE55" s="36"/>
      <c r="NAF55" s="36"/>
      <c r="NAG55" s="36"/>
      <c r="NAH55" s="36"/>
      <c r="NAI55" s="36"/>
      <c r="NAJ55" s="36"/>
      <c r="NAK55" s="36"/>
      <c r="NAL55" s="36"/>
      <c r="NAM55" s="36"/>
      <c r="NAN55" s="36"/>
      <c r="NAO55" s="36"/>
      <c r="NAP55" s="36"/>
      <c r="NAQ55" s="36"/>
      <c r="NAR55" s="36"/>
      <c r="NAS55" s="36"/>
      <c r="NAT55" s="36"/>
      <c r="NAU55" s="36"/>
      <c r="NAV55" s="36"/>
      <c r="NAW55" s="36"/>
      <c r="NAX55" s="36"/>
      <c r="NAY55" s="36"/>
      <c r="NAZ55" s="36"/>
      <c r="NBA55" s="36"/>
      <c r="NBB55" s="36"/>
      <c r="NBC55" s="36"/>
      <c r="NBD55" s="36"/>
      <c r="NBE55" s="36"/>
      <c r="NBF55" s="36"/>
      <c r="NBG55" s="36"/>
      <c r="NBH55" s="36"/>
      <c r="NBI55" s="36"/>
      <c r="NBJ55" s="36"/>
      <c r="NBK55" s="36"/>
      <c r="NBL55" s="36"/>
      <c r="NBM55" s="36"/>
      <c r="NBN55" s="36"/>
      <c r="NBO55" s="36"/>
      <c r="NBP55" s="36"/>
      <c r="NBQ55" s="36"/>
      <c r="NBR55" s="36"/>
      <c r="NBS55" s="36"/>
      <c r="NBT55" s="36"/>
      <c r="NBU55" s="36"/>
      <c r="NBV55" s="36"/>
      <c r="NBW55" s="36"/>
      <c r="NBX55" s="36"/>
      <c r="NBY55" s="36"/>
      <c r="NBZ55" s="36"/>
      <c r="NCA55" s="36"/>
      <c r="NCB55" s="36"/>
      <c r="NCC55" s="36"/>
      <c r="NCD55" s="36"/>
      <c r="NCE55" s="36"/>
      <c r="NCF55" s="36"/>
      <c r="NCG55" s="36"/>
      <c r="NCH55" s="36"/>
      <c r="NCI55" s="36"/>
      <c r="NCJ55" s="36"/>
      <c r="NCK55" s="36"/>
      <c r="NCL55" s="36"/>
      <c r="NCM55" s="36"/>
      <c r="NCN55" s="36"/>
      <c r="NCO55" s="36"/>
      <c r="NCP55" s="36"/>
      <c r="NCQ55" s="36"/>
      <c r="NCR55" s="36"/>
      <c r="NCS55" s="36"/>
      <c r="NCT55" s="36"/>
      <c r="NCU55" s="36"/>
      <c r="NCV55" s="36"/>
      <c r="NCW55" s="36"/>
      <c r="NCX55" s="36"/>
      <c r="NCY55" s="36"/>
      <c r="NCZ55" s="36"/>
      <c r="NDA55" s="36"/>
      <c r="NDB55" s="36"/>
      <c r="NDC55" s="36"/>
      <c r="NDD55" s="36"/>
      <c r="NDE55" s="36"/>
      <c r="NDF55" s="36"/>
      <c r="NDG55" s="36"/>
      <c r="NDH55" s="36"/>
      <c r="NDI55" s="36"/>
      <c r="NDJ55" s="36"/>
      <c r="NDK55" s="36"/>
      <c r="NDL55" s="36"/>
      <c r="NDM55" s="36"/>
      <c r="NDN55" s="36"/>
      <c r="NDO55" s="36"/>
      <c r="NDP55" s="36"/>
      <c r="NDQ55" s="36"/>
      <c r="NDR55" s="36"/>
      <c r="NDS55" s="36"/>
      <c r="NDT55" s="36"/>
      <c r="NDU55" s="36"/>
      <c r="NDV55" s="36"/>
      <c r="NDW55" s="36"/>
      <c r="NDX55" s="36"/>
      <c r="NDY55" s="36"/>
      <c r="NDZ55" s="36"/>
      <c r="NEA55" s="36"/>
      <c r="NEB55" s="36"/>
      <c r="NEC55" s="36"/>
      <c r="NED55" s="36"/>
      <c r="NEE55" s="36"/>
      <c r="NEF55" s="36"/>
      <c r="NEG55" s="36"/>
      <c r="NEH55" s="36"/>
      <c r="NEI55" s="36"/>
      <c r="NEJ55" s="36"/>
      <c r="NEK55" s="36"/>
      <c r="NEL55" s="36"/>
      <c r="NEM55" s="36"/>
      <c r="NEN55" s="36"/>
      <c r="NEO55" s="36"/>
      <c r="NEP55" s="36"/>
      <c r="NEQ55" s="36"/>
      <c r="NER55" s="36"/>
      <c r="NES55" s="36"/>
      <c r="NET55" s="36"/>
      <c r="NEU55" s="36"/>
      <c r="NEV55" s="36"/>
      <c r="NEW55" s="36"/>
      <c r="NEX55" s="36"/>
      <c r="NEY55" s="36"/>
      <c r="NEZ55" s="36"/>
      <c r="NFA55" s="36"/>
      <c r="NFB55" s="36"/>
      <c r="NFC55" s="36"/>
      <c r="NFD55" s="36"/>
      <c r="NFE55" s="36"/>
      <c r="NFF55" s="36"/>
      <c r="NFG55" s="36"/>
      <c r="NFH55" s="36"/>
      <c r="NFI55" s="36"/>
      <c r="NFJ55" s="36"/>
      <c r="NFK55" s="36"/>
      <c r="NFL55" s="36"/>
      <c r="NFM55" s="36"/>
      <c r="NFN55" s="36"/>
      <c r="NFO55" s="36"/>
      <c r="NFP55" s="36"/>
      <c r="NFQ55" s="36"/>
      <c r="NFR55" s="36"/>
      <c r="NFS55" s="36"/>
      <c r="NFT55" s="36"/>
      <c r="NFU55" s="36"/>
      <c r="NFV55" s="36"/>
      <c r="NFW55" s="36"/>
      <c r="NFX55" s="36"/>
      <c r="NFY55" s="36"/>
      <c r="NFZ55" s="36"/>
      <c r="NGA55" s="36"/>
      <c r="NGB55" s="36"/>
      <c r="NGC55" s="36"/>
      <c r="NGD55" s="36"/>
      <c r="NGE55" s="36"/>
      <c r="NGF55" s="36"/>
      <c r="NGG55" s="36"/>
      <c r="NGH55" s="36"/>
      <c r="NGI55" s="36"/>
      <c r="NGJ55" s="36"/>
      <c r="NGK55" s="36"/>
      <c r="NGL55" s="36"/>
      <c r="NGM55" s="36"/>
      <c r="NGN55" s="36"/>
      <c r="NGO55" s="36"/>
      <c r="NGP55" s="36"/>
      <c r="NGQ55" s="36"/>
      <c r="NGR55" s="36"/>
      <c r="NGS55" s="36"/>
      <c r="NGT55" s="36"/>
      <c r="NGU55" s="36"/>
      <c r="NGV55" s="36"/>
      <c r="NGW55" s="36"/>
      <c r="NGX55" s="36"/>
      <c r="NGY55" s="36"/>
      <c r="NGZ55" s="36"/>
      <c r="NHA55" s="36"/>
      <c r="NHB55" s="36"/>
      <c r="NHC55" s="36"/>
      <c r="NHD55" s="36"/>
      <c r="NHE55" s="36"/>
      <c r="NHF55" s="36"/>
      <c r="NHG55" s="36"/>
      <c r="NHH55" s="36"/>
      <c r="NHI55" s="36"/>
      <c r="NHJ55" s="36"/>
      <c r="NHK55" s="36"/>
      <c r="NHL55" s="36"/>
      <c r="NHM55" s="36"/>
      <c r="NHN55" s="36"/>
      <c r="NHO55" s="36"/>
      <c r="NHP55" s="36"/>
      <c r="NHQ55" s="36"/>
      <c r="NHR55" s="36"/>
      <c r="NHS55" s="36"/>
      <c r="NHT55" s="36"/>
      <c r="NHU55" s="36"/>
      <c r="NHV55" s="36"/>
      <c r="NHW55" s="36"/>
      <c r="NHX55" s="36"/>
      <c r="NHY55" s="36"/>
      <c r="NHZ55" s="36"/>
      <c r="NIA55" s="36"/>
      <c r="NIB55" s="36"/>
      <c r="NIC55" s="36"/>
      <c r="NID55" s="36"/>
      <c r="NIE55" s="36"/>
      <c r="NIF55" s="36"/>
      <c r="NIG55" s="36"/>
      <c r="NIH55" s="36"/>
      <c r="NII55" s="36"/>
      <c r="NIJ55" s="36"/>
      <c r="NIK55" s="36"/>
      <c r="NIL55" s="36"/>
      <c r="NIM55" s="36"/>
      <c r="NIN55" s="36"/>
      <c r="NIO55" s="36"/>
      <c r="NIP55" s="36"/>
      <c r="NIQ55" s="36"/>
      <c r="NIR55" s="36"/>
      <c r="NIS55" s="36"/>
      <c r="NIT55" s="36"/>
      <c r="NIU55" s="36"/>
      <c r="NIV55" s="36"/>
      <c r="NIW55" s="36"/>
      <c r="NIX55" s="36"/>
      <c r="NIY55" s="36"/>
      <c r="NIZ55" s="36"/>
      <c r="NJA55" s="36"/>
      <c r="NJB55" s="36"/>
      <c r="NJC55" s="36"/>
      <c r="NJD55" s="36"/>
      <c r="NJE55" s="36"/>
      <c r="NJF55" s="36"/>
      <c r="NJG55" s="36"/>
      <c r="NJH55" s="36"/>
      <c r="NJI55" s="36"/>
      <c r="NJJ55" s="36"/>
      <c r="NJK55" s="36"/>
      <c r="NJL55" s="36"/>
      <c r="NJM55" s="36"/>
      <c r="NJN55" s="36"/>
      <c r="NJO55" s="36"/>
      <c r="NJP55" s="36"/>
      <c r="NJQ55" s="36"/>
      <c r="NJR55" s="36"/>
      <c r="NJS55" s="36"/>
      <c r="NJT55" s="36"/>
      <c r="NJU55" s="36"/>
      <c r="NJV55" s="36"/>
      <c r="NJW55" s="36"/>
      <c r="NJX55" s="36"/>
      <c r="NJY55" s="36"/>
      <c r="NJZ55" s="36"/>
      <c r="NKA55" s="36"/>
      <c r="NKB55" s="36"/>
      <c r="NKC55" s="36"/>
      <c r="NKD55" s="36"/>
      <c r="NKE55" s="36"/>
      <c r="NKF55" s="36"/>
      <c r="NKG55" s="36"/>
      <c r="NKH55" s="36"/>
      <c r="NKI55" s="36"/>
      <c r="NKJ55" s="36"/>
      <c r="NKK55" s="36"/>
      <c r="NKL55" s="36"/>
      <c r="NKM55" s="36"/>
      <c r="NKN55" s="36"/>
      <c r="NKO55" s="36"/>
      <c r="NKP55" s="36"/>
      <c r="NKQ55" s="36"/>
      <c r="NKR55" s="36"/>
      <c r="NKS55" s="36"/>
      <c r="NKT55" s="36"/>
      <c r="NKU55" s="36"/>
      <c r="NKV55" s="36"/>
      <c r="NKW55" s="36"/>
      <c r="NKX55" s="36"/>
      <c r="NKY55" s="36"/>
      <c r="NKZ55" s="36"/>
      <c r="NLA55" s="36"/>
      <c r="NLB55" s="36"/>
      <c r="NLC55" s="36"/>
      <c r="NLD55" s="36"/>
      <c r="NLE55" s="36"/>
      <c r="NLF55" s="36"/>
      <c r="NLG55" s="36"/>
      <c r="NLH55" s="36"/>
      <c r="NLI55" s="36"/>
      <c r="NLJ55" s="36"/>
      <c r="NLK55" s="36"/>
      <c r="NLL55" s="36"/>
      <c r="NLM55" s="36"/>
      <c r="NLN55" s="36"/>
      <c r="NLO55" s="36"/>
      <c r="NLP55" s="36"/>
      <c r="NLQ55" s="36"/>
      <c r="NLR55" s="36"/>
      <c r="NLS55" s="36"/>
      <c r="NLT55" s="36"/>
      <c r="NLU55" s="36"/>
      <c r="NLV55" s="36"/>
      <c r="NLW55" s="36"/>
      <c r="NLX55" s="36"/>
      <c r="NLY55" s="36"/>
      <c r="NLZ55" s="36"/>
      <c r="NMA55" s="36"/>
      <c r="NMB55" s="36"/>
      <c r="NMC55" s="36"/>
      <c r="NMD55" s="36"/>
      <c r="NME55" s="36"/>
      <c r="NMF55" s="36"/>
      <c r="NMG55" s="36"/>
      <c r="NMH55" s="36"/>
      <c r="NMI55" s="36"/>
      <c r="NMJ55" s="36"/>
      <c r="NMK55" s="36"/>
      <c r="NML55" s="36"/>
      <c r="NMM55" s="36"/>
      <c r="NMN55" s="36"/>
      <c r="NMO55" s="36"/>
      <c r="NMP55" s="36"/>
      <c r="NMQ55" s="36"/>
      <c r="NMR55" s="36"/>
      <c r="NMS55" s="36"/>
      <c r="NMT55" s="36"/>
      <c r="NMU55" s="36"/>
      <c r="NMV55" s="36"/>
      <c r="NMW55" s="36"/>
      <c r="NMX55" s="36"/>
      <c r="NMY55" s="36"/>
      <c r="NMZ55" s="36"/>
      <c r="NNA55" s="36"/>
      <c r="NNB55" s="36"/>
      <c r="NNC55" s="36"/>
      <c r="NND55" s="36"/>
      <c r="NNE55" s="36"/>
      <c r="NNF55" s="36"/>
      <c r="NNG55" s="36"/>
      <c r="NNH55" s="36"/>
      <c r="NNI55" s="36"/>
      <c r="NNJ55" s="36"/>
      <c r="NNK55" s="36"/>
      <c r="NNL55" s="36"/>
      <c r="NNM55" s="36"/>
      <c r="NNN55" s="36"/>
      <c r="NNO55" s="36"/>
      <c r="NNP55" s="36"/>
      <c r="NNQ55" s="36"/>
      <c r="NNR55" s="36"/>
      <c r="NNS55" s="36"/>
      <c r="NNT55" s="36"/>
      <c r="NNU55" s="36"/>
      <c r="NNV55" s="36"/>
      <c r="NNW55" s="36"/>
      <c r="NNX55" s="36"/>
      <c r="NNY55" s="36"/>
      <c r="NNZ55" s="36"/>
      <c r="NOA55" s="36"/>
      <c r="NOB55" s="36"/>
      <c r="NOC55" s="36"/>
      <c r="NOD55" s="36"/>
      <c r="NOE55" s="36"/>
      <c r="NOF55" s="36"/>
      <c r="NOG55" s="36"/>
      <c r="NOH55" s="36"/>
      <c r="NOI55" s="36"/>
      <c r="NOJ55" s="36"/>
      <c r="NOK55" s="36"/>
      <c r="NOL55" s="36"/>
      <c r="NOM55" s="36"/>
      <c r="NON55" s="36"/>
      <c r="NOO55" s="36"/>
      <c r="NOP55" s="36"/>
      <c r="NOQ55" s="36"/>
      <c r="NOR55" s="36"/>
      <c r="NOS55" s="36"/>
      <c r="NOT55" s="36"/>
      <c r="NOU55" s="36"/>
      <c r="NOV55" s="36"/>
      <c r="NOW55" s="36"/>
      <c r="NOX55" s="36"/>
      <c r="NOY55" s="36"/>
      <c r="NOZ55" s="36"/>
      <c r="NPA55" s="36"/>
      <c r="NPB55" s="36"/>
      <c r="NPC55" s="36"/>
      <c r="NPD55" s="36"/>
      <c r="NPE55" s="36"/>
      <c r="NPF55" s="36"/>
      <c r="NPG55" s="36"/>
      <c r="NPH55" s="36"/>
      <c r="NPI55" s="36"/>
      <c r="NPJ55" s="36"/>
      <c r="NPK55" s="36"/>
      <c r="NPL55" s="36"/>
      <c r="NPM55" s="36"/>
      <c r="NPN55" s="36"/>
      <c r="NPO55" s="36"/>
      <c r="NPP55" s="36"/>
      <c r="NPQ55" s="36"/>
      <c r="NPR55" s="36"/>
      <c r="NPS55" s="36"/>
      <c r="NPT55" s="36"/>
      <c r="NPU55" s="36"/>
      <c r="NPV55" s="36"/>
      <c r="NPW55" s="36"/>
      <c r="NPX55" s="36"/>
      <c r="NPY55" s="36"/>
      <c r="NPZ55" s="36"/>
      <c r="NQA55" s="36"/>
      <c r="NQB55" s="36"/>
      <c r="NQC55" s="36"/>
      <c r="NQD55" s="36"/>
      <c r="NQE55" s="36"/>
      <c r="NQF55" s="36"/>
      <c r="NQG55" s="36"/>
      <c r="NQH55" s="36"/>
      <c r="NQI55" s="36"/>
      <c r="NQJ55" s="36"/>
      <c r="NQK55" s="36"/>
      <c r="NQL55" s="36"/>
      <c r="NQM55" s="36"/>
      <c r="NQN55" s="36"/>
      <c r="NQO55" s="36"/>
      <c r="NQP55" s="36"/>
      <c r="NQQ55" s="36"/>
      <c r="NQR55" s="36"/>
      <c r="NQS55" s="36"/>
      <c r="NQT55" s="36"/>
      <c r="NQU55" s="36"/>
      <c r="NQV55" s="36"/>
      <c r="NQW55" s="36"/>
      <c r="NQX55" s="36"/>
      <c r="NQY55" s="36"/>
      <c r="NQZ55" s="36"/>
      <c r="NRA55" s="36"/>
      <c r="NRB55" s="36"/>
      <c r="NRC55" s="36"/>
      <c r="NRD55" s="36"/>
      <c r="NRE55" s="36"/>
      <c r="NRF55" s="36"/>
      <c r="NRG55" s="36"/>
      <c r="NRH55" s="36"/>
      <c r="NRI55" s="36"/>
      <c r="NRJ55" s="36"/>
      <c r="NRK55" s="36"/>
      <c r="NRL55" s="36"/>
      <c r="NRM55" s="36"/>
      <c r="NRN55" s="36"/>
      <c r="NRO55" s="36"/>
      <c r="NRP55" s="36"/>
      <c r="NRQ55" s="36"/>
      <c r="NRR55" s="36"/>
      <c r="NRS55" s="36"/>
      <c r="NRT55" s="36"/>
      <c r="NRU55" s="36"/>
      <c r="NRV55" s="36"/>
      <c r="NRW55" s="36"/>
      <c r="NRX55" s="36"/>
      <c r="NRY55" s="36"/>
      <c r="NRZ55" s="36"/>
      <c r="NSA55" s="36"/>
      <c r="NSB55" s="36"/>
      <c r="NSC55" s="36"/>
      <c r="NSD55" s="36"/>
      <c r="NSE55" s="36"/>
      <c r="NSF55" s="36"/>
      <c r="NSG55" s="36"/>
      <c r="NSH55" s="36"/>
      <c r="NSI55" s="36"/>
      <c r="NSJ55" s="36"/>
      <c r="NSK55" s="36"/>
      <c r="NSL55" s="36"/>
      <c r="NSM55" s="36"/>
      <c r="NSN55" s="36"/>
      <c r="NSO55" s="36"/>
      <c r="NSP55" s="36"/>
      <c r="NSQ55" s="36"/>
      <c r="NSR55" s="36"/>
      <c r="NSS55" s="36"/>
      <c r="NST55" s="36"/>
      <c r="NSU55" s="36"/>
      <c r="NSV55" s="36"/>
      <c r="NSW55" s="36"/>
      <c r="NSX55" s="36"/>
      <c r="NSY55" s="36"/>
      <c r="NSZ55" s="36"/>
      <c r="NTA55" s="36"/>
      <c r="NTB55" s="36"/>
      <c r="NTC55" s="36"/>
      <c r="NTD55" s="36"/>
      <c r="NTE55" s="36"/>
      <c r="NTF55" s="36"/>
      <c r="NTG55" s="36"/>
      <c r="NTH55" s="36"/>
      <c r="NTI55" s="36"/>
      <c r="NTJ55" s="36"/>
      <c r="NTK55" s="36"/>
      <c r="NTL55" s="36"/>
      <c r="NTM55" s="36"/>
      <c r="NTN55" s="36"/>
      <c r="NTO55" s="36"/>
      <c r="NTP55" s="36"/>
      <c r="NTQ55" s="36"/>
      <c r="NTR55" s="36"/>
      <c r="NTS55" s="36"/>
      <c r="NTT55" s="36"/>
      <c r="NTU55" s="36"/>
      <c r="NTV55" s="36"/>
      <c r="NTW55" s="36"/>
      <c r="NTX55" s="36"/>
      <c r="NTY55" s="36"/>
      <c r="NTZ55" s="36"/>
      <c r="NUA55" s="36"/>
      <c r="NUB55" s="36"/>
      <c r="NUC55" s="36"/>
      <c r="NUD55" s="36"/>
      <c r="NUE55" s="36"/>
      <c r="NUF55" s="36"/>
      <c r="NUG55" s="36"/>
      <c r="NUH55" s="36"/>
      <c r="NUI55" s="36"/>
      <c r="NUJ55" s="36"/>
      <c r="NUK55" s="36"/>
      <c r="NUL55" s="36"/>
      <c r="NUM55" s="36"/>
      <c r="NUN55" s="36"/>
      <c r="NUO55" s="36"/>
      <c r="NUP55" s="36"/>
      <c r="NUQ55" s="36"/>
      <c r="NUR55" s="36"/>
      <c r="NUS55" s="36"/>
      <c r="NUT55" s="36"/>
      <c r="NUU55" s="36"/>
      <c r="NUV55" s="36"/>
      <c r="NUW55" s="36"/>
      <c r="NUX55" s="36"/>
      <c r="NUY55" s="36"/>
      <c r="NUZ55" s="36"/>
      <c r="NVA55" s="36"/>
      <c r="NVB55" s="36"/>
      <c r="NVC55" s="36"/>
      <c r="NVD55" s="36"/>
      <c r="NVE55" s="36"/>
      <c r="NVF55" s="36"/>
      <c r="NVG55" s="36"/>
      <c r="NVH55" s="36"/>
      <c r="NVI55" s="36"/>
      <c r="NVJ55" s="36"/>
      <c r="NVK55" s="36"/>
      <c r="NVL55" s="36"/>
      <c r="NVM55" s="36"/>
      <c r="NVN55" s="36"/>
      <c r="NVO55" s="36"/>
      <c r="NVP55" s="36"/>
      <c r="NVQ55" s="36"/>
      <c r="NVR55" s="36"/>
      <c r="NVS55" s="36"/>
      <c r="NVT55" s="36"/>
      <c r="NVU55" s="36"/>
      <c r="NVV55" s="36"/>
      <c r="NVW55" s="36"/>
      <c r="NVX55" s="36"/>
      <c r="NVY55" s="36"/>
      <c r="NVZ55" s="36"/>
      <c r="NWA55" s="36"/>
      <c r="NWB55" s="36"/>
      <c r="NWC55" s="36"/>
      <c r="NWD55" s="36"/>
      <c r="NWE55" s="36"/>
      <c r="NWF55" s="36"/>
      <c r="NWG55" s="36"/>
      <c r="NWH55" s="36"/>
      <c r="NWI55" s="36"/>
      <c r="NWJ55" s="36"/>
      <c r="NWK55" s="36"/>
      <c r="NWL55" s="36"/>
      <c r="NWM55" s="36"/>
      <c r="NWN55" s="36"/>
      <c r="NWO55" s="36"/>
      <c r="NWP55" s="36"/>
      <c r="NWQ55" s="36"/>
      <c r="NWR55" s="36"/>
      <c r="NWS55" s="36"/>
      <c r="NWT55" s="36"/>
      <c r="NWU55" s="36"/>
      <c r="NWV55" s="36"/>
      <c r="NWW55" s="36"/>
      <c r="NWX55" s="36"/>
      <c r="NWY55" s="36"/>
      <c r="NWZ55" s="36"/>
      <c r="NXA55" s="36"/>
      <c r="NXB55" s="36"/>
      <c r="NXC55" s="36"/>
      <c r="NXD55" s="36"/>
      <c r="NXE55" s="36"/>
      <c r="NXF55" s="36"/>
      <c r="NXG55" s="36"/>
      <c r="NXH55" s="36"/>
      <c r="NXI55" s="36"/>
      <c r="NXJ55" s="36"/>
      <c r="NXK55" s="36"/>
      <c r="NXL55" s="36"/>
      <c r="NXM55" s="36"/>
      <c r="NXN55" s="36"/>
      <c r="NXO55" s="36"/>
      <c r="NXP55" s="36"/>
      <c r="NXQ55" s="36"/>
      <c r="NXR55" s="36"/>
      <c r="NXS55" s="36"/>
      <c r="NXT55" s="36"/>
      <c r="NXU55" s="36"/>
      <c r="NXV55" s="36"/>
      <c r="NXW55" s="36"/>
      <c r="NXX55" s="36"/>
      <c r="NXY55" s="36"/>
      <c r="NXZ55" s="36"/>
      <c r="NYA55" s="36"/>
      <c r="NYB55" s="36"/>
      <c r="NYC55" s="36"/>
      <c r="NYD55" s="36"/>
      <c r="NYE55" s="36"/>
      <c r="NYF55" s="36"/>
      <c r="NYG55" s="36"/>
      <c r="NYH55" s="36"/>
      <c r="NYI55" s="36"/>
      <c r="NYJ55" s="36"/>
      <c r="NYK55" s="36"/>
      <c r="NYL55" s="36"/>
      <c r="NYM55" s="36"/>
      <c r="NYN55" s="36"/>
      <c r="NYO55" s="36"/>
      <c r="NYP55" s="36"/>
      <c r="NYQ55" s="36"/>
      <c r="NYR55" s="36"/>
      <c r="NYS55" s="36"/>
      <c r="NYT55" s="36"/>
      <c r="NYU55" s="36"/>
      <c r="NYV55" s="36"/>
      <c r="NYW55" s="36"/>
      <c r="NYX55" s="36"/>
      <c r="NYY55" s="36"/>
      <c r="NYZ55" s="36"/>
      <c r="NZA55" s="36"/>
      <c r="NZB55" s="36"/>
      <c r="NZC55" s="36"/>
      <c r="NZD55" s="36"/>
      <c r="NZE55" s="36"/>
      <c r="NZF55" s="36"/>
      <c r="NZG55" s="36"/>
      <c r="NZH55" s="36"/>
      <c r="NZI55" s="36"/>
      <c r="NZJ55" s="36"/>
      <c r="NZK55" s="36"/>
      <c r="NZL55" s="36"/>
      <c r="NZM55" s="36"/>
      <c r="NZN55" s="36"/>
      <c r="NZO55" s="36"/>
      <c r="NZP55" s="36"/>
      <c r="NZQ55" s="36"/>
      <c r="NZR55" s="36"/>
      <c r="NZS55" s="36"/>
      <c r="NZT55" s="36"/>
      <c r="NZU55" s="36"/>
      <c r="NZV55" s="36"/>
      <c r="NZW55" s="36"/>
      <c r="NZX55" s="36"/>
      <c r="NZY55" s="36"/>
      <c r="NZZ55" s="36"/>
      <c r="OAA55" s="36"/>
      <c r="OAB55" s="36"/>
      <c r="OAC55" s="36"/>
      <c r="OAD55" s="36"/>
      <c r="OAE55" s="36"/>
      <c r="OAF55" s="36"/>
      <c r="OAG55" s="36"/>
      <c r="OAH55" s="36"/>
      <c r="OAI55" s="36"/>
      <c r="OAJ55" s="36"/>
      <c r="OAK55" s="36"/>
      <c r="OAL55" s="36"/>
      <c r="OAM55" s="36"/>
      <c r="OAN55" s="36"/>
      <c r="OAO55" s="36"/>
      <c r="OAP55" s="36"/>
      <c r="OAQ55" s="36"/>
      <c r="OAR55" s="36"/>
      <c r="OAS55" s="36"/>
      <c r="OAT55" s="36"/>
      <c r="OAU55" s="36"/>
      <c r="OAV55" s="36"/>
      <c r="OAW55" s="36"/>
      <c r="OAX55" s="36"/>
      <c r="OAY55" s="36"/>
      <c r="OAZ55" s="36"/>
      <c r="OBA55" s="36"/>
      <c r="OBB55" s="36"/>
      <c r="OBC55" s="36"/>
      <c r="OBD55" s="36"/>
      <c r="OBE55" s="36"/>
      <c r="OBF55" s="36"/>
      <c r="OBG55" s="36"/>
      <c r="OBH55" s="36"/>
      <c r="OBI55" s="36"/>
      <c r="OBJ55" s="36"/>
      <c r="OBK55" s="36"/>
      <c r="OBL55" s="36"/>
      <c r="OBM55" s="36"/>
      <c r="OBN55" s="36"/>
      <c r="OBO55" s="36"/>
      <c r="OBP55" s="36"/>
      <c r="OBQ55" s="36"/>
      <c r="OBR55" s="36"/>
      <c r="OBS55" s="36"/>
      <c r="OBT55" s="36"/>
      <c r="OBU55" s="36"/>
      <c r="OBV55" s="36"/>
      <c r="OBW55" s="36"/>
      <c r="OBX55" s="36"/>
      <c r="OBY55" s="36"/>
      <c r="OBZ55" s="36"/>
      <c r="OCA55" s="36"/>
      <c r="OCB55" s="36"/>
      <c r="OCC55" s="36"/>
      <c r="OCD55" s="36"/>
      <c r="OCE55" s="36"/>
      <c r="OCF55" s="36"/>
      <c r="OCG55" s="36"/>
      <c r="OCH55" s="36"/>
      <c r="OCI55" s="36"/>
      <c r="OCJ55" s="36"/>
      <c r="OCK55" s="36"/>
      <c r="OCL55" s="36"/>
      <c r="OCM55" s="36"/>
      <c r="OCN55" s="36"/>
      <c r="OCO55" s="36"/>
      <c r="OCP55" s="36"/>
      <c r="OCQ55" s="36"/>
      <c r="OCR55" s="36"/>
      <c r="OCS55" s="36"/>
      <c r="OCT55" s="36"/>
      <c r="OCU55" s="36"/>
      <c r="OCV55" s="36"/>
      <c r="OCW55" s="36"/>
      <c r="OCX55" s="36"/>
      <c r="OCY55" s="36"/>
      <c r="OCZ55" s="36"/>
      <c r="ODA55" s="36"/>
      <c r="ODB55" s="36"/>
      <c r="ODC55" s="36"/>
      <c r="ODD55" s="36"/>
      <c r="ODE55" s="36"/>
      <c r="ODF55" s="36"/>
      <c r="ODG55" s="36"/>
      <c r="ODH55" s="36"/>
      <c r="ODI55" s="36"/>
      <c r="ODJ55" s="36"/>
      <c r="ODK55" s="36"/>
      <c r="ODL55" s="36"/>
      <c r="ODM55" s="36"/>
      <c r="ODN55" s="36"/>
      <c r="ODO55" s="36"/>
      <c r="ODP55" s="36"/>
      <c r="ODQ55" s="36"/>
      <c r="ODR55" s="36"/>
      <c r="ODS55" s="36"/>
      <c r="ODT55" s="36"/>
      <c r="ODU55" s="36"/>
      <c r="ODV55" s="36"/>
      <c r="ODW55" s="36"/>
      <c r="ODX55" s="36"/>
      <c r="ODY55" s="36"/>
      <c r="ODZ55" s="36"/>
      <c r="OEA55" s="36"/>
      <c r="OEB55" s="36"/>
      <c r="OEC55" s="36"/>
      <c r="OED55" s="36"/>
      <c r="OEE55" s="36"/>
      <c r="OEF55" s="36"/>
      <c r="OEG55" s="36"/>
      <c r="OEH55" s="36"/>
      <c r="OEI55" s="36"/>
      <c r="OEJ55" s="36"/>
      <c r="OEK55" s="36"/>
      <c r="OEL55" s="36"/>
      <c r="OEM55" s="36"/>
      <c r="OEN55" s="36"/>
      <c r="OEO55" s="36"/>
      <c r="OEP55" s="36"/>
      <c r="OEQ55" s="36"/>
      <c r="OER55" s="36"/>
      <c r="OES55" s="36"/>
      <c r="OET55" s="36"/>
      <c r="OEU55" s="36"/>
      <c r="OEV55" s="36"/>
      <c r="OEW55" s="36"/>
      <c r="OEX55" s="36"/>
      <c r="OEY55" s="36"/>
      <c r="OEZ55" s="36"/>
      <c r="OFA55" s="36"/>
      <c r="OFB55" s="36"/>
      <c r="OFC55" s="36"/>
      <c r="OFD55" s="36"/>
      <c r="OFE55" s="36"/>
      <c r="OFF55" s="36"/>
      <c r="OFG55" s="36"/>
      <c r="OFH55" s="36"/>
      <c r="OFI55" s="36"/>
      <c r="OFJ55" s="36"/>
      <c r="OFK55" s="36"/>
      <c r="OFL55" s="36"/>
      <c r="OFM55" s="36"/>
      <c r="OFN55" s="36"/>
      <c r="OFO55" s="36"/>
      <c r="OFP55" s="36"/>
      <c r="OFQ55" s="36"/>
      <c r="OFR55" s="36"/>
      <c r="OFS55" s="36"/>
      <c r="OFT55" s="36"/>
      <c r="OFU55" s="36"/>
      <c r="OFV55" s="36"/>
      <c r="OFW55" s="36"/>
      <c r="OFX55" s="36"/>
      <c r="OFY55" s="36"/>
      <c r="OFZ55" s="36"/>
      <c r="OGA55" s="36"/>
      <c r="OGB55" s="36"/>
      <c r="OGC55" s="36"/>
      <c r="OGD55" s="36"/>
      <c r="OGE55" s="36"/>
      <c r="OGF55" s="36"/>
      <c r="OGG55" s="36"/>
      <c r="OGH55" s="36"/>
      <c r="OGI55" s="36"/>
      <c r="OGJ55" s="36"/>
      <c r="OGK55" s="36"/>
      <c r="OGL55" s="36"/>
      <c r="OGM55" s="36"/>
      <c r="OGN55" s="36"/>
      <c r="OGO55" s="36"/>
      <c r="OGP55" s="36"/>
      <c r="OGQ55" s="36"/>
      <c r="OGR55" s="36"/>
      <c r="OGS55" s="36"/>
      <c r="OGT55" s="36"/>
      <c r="OGU55" s="36"/>
      <c r="OGV55" s="36"/>
      <c r="OGW55" s="36"/>
      <c r="OGX55" s="36"/>
      <c r="OGY55" s="36"/>
      <c r="OGZ55" s="36"/>
      <c r="OHA55" s="36"/>
      <c r="OHB55" s="36"/>
      <c r="OHC55" s="36"/>
      <c r="OHD55" s="36"/>
      <c r="OHE55" s="36"/>
      <c r="OHF55" s="36"/>
      <c r="OHG55" s="36"/>
      <c r="OHH55" s="36"/>
      <c r="OHI55" s="36"/>
      <c r="OHJ55" s="36"/>
      <c r="OHK55" s="36"/>
      <c r="OHL55" s="36"/>
      <c r="OHM55" s="36"/>
      <c r="OHN55" s="36"/>
      <c r="OHO55" s="36"/>
      <c r="OHP55" s="36"/>
      <c r="OHQ55" s="36"/>
      <c r="OHR55" s="36"/>
      <c r="OHS55" s="36"/>
      <c r="OHT55" s="36"/>
      <c r="OHU55" s="36"/>
      <c r="OHV55" s="36"/>
      <c r="OHW55" s="36"/>
      <c r="OHX55" s="36"/>
      <c r="OHY55" s="36"/>
      <c r="OHZ55" s="36"/>
      <c r="OIA55" s="36"/>
      <c r="OIB55" s="36"/>
      <c r="OIC55" s="36"/>
      <c r="OID55" s="36"/>
      <c r="OIE55" s="36"/>
      <c r="OIF55" s="36"/>
      <c r="OIG55" s="36"/>
      <c r="OIH55" s="36"/>
      <c r="OII55" s="36"/>
      <c r="OIJ55" s="36"/>
      <c r="OIK55" s="36"/>
      <c r="OIL55" s="36"/>
      <c r="OIM55" s="36"/>
      <c r="OIN55" s="36"/>
      <c r="OIO55" s="36"/>
      <c r="OIP55" s="36"/>
      <c r="OIQ55" s="36"/>
      <c r="OIR55" s="36"/>
      <c r="OIS55" s="36"/>
      <c r="OIT55" s="36"/>
      <c r="OIU55" s="36"/>
      <c r="OIV55" s="36"/>
      <c r="OIW55" s="36"/>
      <c r="OIX55" s="36"/>
      <c r="OIY55" s="36"/>
      <c r="OIZ55" s="36"/>
      <c r="OJA55" s="36"/>
      <c r="OJB55" s="36"/>
      <c r="OJC55" s="36"/>
      <c r="OJD55" s="36"/>
      <c r="OJE55" s="36"/>
      <c r="OJF55" s="36"/>
      <c r="OJG55" s="36"/>
      <c r="OJH55" s="36"/>
      <c r="OJI55" s="36"/>
      <c r="OJJ55" s="36"/>
      <c r="OJK55" s="36"/>
      <c r="OJL55" s="36"/>
      <c r="OJM55" s="36"/>
      <c r="OJN55" s="36"/>
      <c r="OJO55" s="36"/>
      <c r="OJP55" s="36"/>
      <c r="OJQ55" s="36"/>
      <c r="OJR55" s="36"/>
      <c r="OJS55" s="36"/>
      <c r="OJT55" s="36"/>
      <c r="OJU55" s="36"/>
      <c r="OJV55" s="36"/>
      <c r="OJW55" s="36"/>
      <c r="OJX55" s="36"/>
      <c r="OJY55" s="36"/>
      <c r="OJZ55" s="36"/>
      <c r="OKA55" s="36"/>
      <c r="OKB55" s="36"/>
      <c r="OKC55" s="36"/>
      <c r="OKD55" s="36"/>
      <c r="OKE55" s="36"/>
      <c r="OKF55" s="36"/>
      <c r="OKG55" s="36"/>
      <c r="OKH55" s="36"/>
      <c r="OKI55" s="36"/>
      <c r="OKJ55" s="36"/>
      <c r="OKK55" s="36"/>
      <c r="OKL55" s="36"/>
      <c r="OKM55" s="36"/>
      <c r="OKN55" s="36"/>
      <c r="OKO55" s="36"/>
      <c r="OKP55" s="36"/>
      <c r="OKQ55" s="36"/>
      <c r="OKR55" s="36"/>
      <c r="OKS55" s="36"/>
      <c r="OKT55" s="36"/>
      <c r="OKU55" s="36"/>
      <c r="OKV55" s="36"/>
      <c r="OKW55" s="36"/>
      <c r="OKX55" s="36"/>
      <c r="OKY55" s="36"/>
      <c r="OKZ55" s="36"/>
      <c r="OLA55" s="36"/>
      <c r="OLB55" s="36"/>
      <c r="OLC55" s="36"/>
      <c r="OLD55" s="36"/>
      <c r="OLE55" s="36"/>
      <c r="OLF55" s="36"/>
      <c r="OLG55" s="36"/>
      <c r="OLH55" s="36"/>
      <c r="OLI55" s="36"/>
      <c r="OLJ55" s="36"/>
      <c r="OLK55" s="36"/>
      <c r="OLL55" s="36"/>
      <c r="OLM55" s="36"/>
      <c r="OLN55" s="36"/>
      <c r="OLO55" s="36"/>
      <c r="OLP55" s="36"/>
      <c r="OLQ55" s="36"/>
      <c r="OLR55" s="36"/>
      <c r="OLS55" s="36"/>
      <c r="OLT55" s="36"/>
      <c r="OLU55" s="36"/>
      <c r="OLV55" s="36"/>
      <c r="OLW55" s="36"/>
      <c r="OLX55" s="36"/>
      <c r="OLY55" s="36"/>
      <c r="OLZ55" s="36"/>
      <c r="OMA55" s="36"/>
      <c r="OMB55" s="36"/>
      <c r="OMC55" s="36"/>
      <c r="OMD55" s="36"/>
      <c r="OME55" s="36"/>
      <c r="OMF55" s="36"/>
      <c r="OMG55" s="36"/>
      <c r="OMH55" s="36"/>
      <c r="OMI55" s="36"/>
      <c r="OMJ55" s="36"/>
      <c r="OMK55" s="36"/>
      <c r="OML55" s="36"/>
      <c r="OMM55" s="36"/>
      <c r="OMN55" s="36"/>
      <c r="OMO55" s="36"/>
      <c r="OMP55" s="36"/>
      <c r="OMQ55" s="36"/>
      <c r="OMR55" s="36"/>
      <c r="OMS55" s="36"/>
      <c r="OMT55" s="36"/>
      <c r="OMU55" s="36"/>
      <c r="OMV55" s="36"/>
      <c r="OMW55" s="36"/>
      <c r="OMX55" s="36"/>
      <c r="OMY55" s="36"/>
      <c r="OMZ55" s="36"/>
      <c r="ONA55" s="36"/>
      <c r="ONB55" s="36"/>
      <c r="ONC55" s="36"/>
      <c r="OND55" s="36"/>
      <c r="ONE55" s="36"/>
      <c r="ONF55" s="36"/>
      <c r="ONG55" s="36"/>
      <c r="ONH55" s="36"/>
      <c r="ONI55" s="36"/>
      <c r="ONJ55" s="36"/>
      <c r="ONK55" s="36"/>
      <c r="ONL55" s="36"/>
      <c r="ONM55" s="36"/>
      <c r="ONN55" s="36"/>
      <c r="ONO55" s="36"/>
      <c r="ONP55" s="36"/>
      <c r="ONQ55" s="36"/>
      <c r="ONR55" s="36"/>
      <c r="ONS55" s="36"/>
      <c r="ONT55" s="36"/>
      <c r="ONU55" s="36"/>
      <c r="ONV55" s="36"/>
      <c r="ONW55" s="36"/>
      <c r="ONX55" s="36"/>
      <c r="ONY55" s="36"/>
      <c r="ONZ55" s="36"/>
      <c r="OOA55" s="36"/>
      <c r="OOB55" s="36"/>
      <c r="OOC55" s="36"/>
      <c r="OOD55" s="36"/>
      <c r="OOE55" s="36"/>
      <c r="OOF55" s="36"/>
      <c r="OOG55" s="36"/>
      <c r="OOH55" s="36"/>
      <c r="OOI55" s="36"/>
      <c r="OOJ55" s="36"/>
      <c r="OOK55" s="36"/>
      <c r="OOL55" s="36"/>
      <c r="OOM55" s="36"/>
      <c r="OON55" s="36"/>
      <c r="OOO55" s="36"/>
      <c r="OOP55" s="36"/>
      <c r="OOQ55" s="36"/>
      <c r="OOR55" s="36"/>
      <c r="OOS55" s="36"/>
      <c r="OOT55" s="36"/>
      <c r="OOU55" s="36"/>
      <c r="OOV55" s="36"/>
      <c r="OOW55" s="36"/>
      <c r="OOX55" s="36"/>
      <c r="OOY55" s="36"/>
      <c r="OOZ55" s="36"/>
      <c r="OPA55" s="36"/>
      <c r="OPB55" s="36"/>
      <c r="OPC55" s="36"/>
      <c r="OPD55" s="36"/>
      <c r="OPE55" s="36"/>
      <c r="OPF55" s="36"/>
      <c r="OPG55" s="36"/>
      <c r="OPH55" s="36"/>
      <c r="OPI55" s="36"/>
      <c r="OPJ55" s="36"/>
      <c r="OPK55" s="36"/>
      <c r="OPL55" s="36"/>
      <c r="OPM55" s="36"/>
      <c r="OPN55" s="36"/>
      <c r="OPO55" s="36"/>
      <c r="OPP55" s="36"/>
      <c r="OPQ55" s="36"/>
      <c r="OPR55" s="36"/>
      <c r="OPS55" s="36"/>
      <c r="OPT55" s="36"/>
      <c r="OPU55" s="36"/>
      <c r="OPV55" s="36"/>
      <c r="OPW55" s="36"/>
      <c r="OPX55" s="36"/>
      <c r="OPY55" s="36"/>
      <c r="OPZ55" s="36"/>
      <c r="OQA55" s="36"/>
      <c r="OQB55" s="36"/>
      <c r="OQC55" s="36"/>
      <c r="OQD55" s="36"/>
      <c r="OQE55" s="36"/>
      <c r="OQF55" s="36"/>
      <c r="OQG55" s="36"/>
      <c r="OQH55" s="36"/>
      <c r="OQI55" s="36"/>
      <c r="OQJ55" s="36"/>
      <c r="OQK55" s="36"/>
      <c r="OQL55" s="36"/>
      <c r="OQM55" s="36"/>
      <c r="OQN55" s="36"/>
      <c r="OQO55" s="36"/>
      <c r="OQP55" s="36"/>
      <c r="OQQ55" s="36"/>
      <c r="OQR55" s="36"/>
      <c r="OQS55" s="36"/>
      <c r="OQT55" s="36"/>
      <c r="OQU55" s="36"/>
      <c r="OQV55" s="36"/>
      <c r="OQW55" s="36"/>
      <c r="OQX55" s="36"/>
      <c r="OQY55" s="36"/>
      <c r="OQZ55" s="36"/>
      <c r="ORA55" s="36"/>
      <c r="ORB55" s="36"/>
      <c r="ORC55" s="36"/>
      <c r="ORD55" s="36"/>
      <c r="ORE55" s="36"/>
      <c r="ORF55" s="36"/>
      <c r="ORG55" s="36"/>
      <c r="ORH55" s="36"/>
      <c r="ORI55" s="36"/>
      <c r="ORJ55" s="36"/>
      <c r="ORK55" s="36"/>
      <c r="ORL55" s="36"/>
      <c r="ORM55" s="36"/>
      <c r="ORN55" s="36"/>
      <c r="ORO55" s="36"/>
      <c r="ORP55" s="36"/>
      <c r="ORQ55" s="36"/>
      <c r="ORR55" s="36"/>
      <c r="ORS55" s="36"/>
      <c r="ORT55" s="36"/>
      <c r="ORU55" s="36"/>
      <c r="ORV55" s="36"/>
      <c r="ORW55" s="36"/>
      <c r="ORX55" s="36"/>
      <c r="ORY55" s="36"/>
      <c r="ORZ55" s="36"/>
      <c r="OSA55" s="36"/>
      <c r="OSB55" s="36"/>
      <c r="OSC55" s="36"/>
      <c r="OSD55" s="36"/>
      <c r="OSE55" s="36"/>
      <c r="OSF55" s="36"/>
      <c r="OSG55" s="36"/>
      <c r="OSH55" s="36"/>
      <c r="OSI55" s="36"/>
      <c r="OSJ55" s="36"/>
      <c r="OSK55" s="36"/>
      <c r="OSL55" s="36"/>
      <c r="OSM55" s="36"/>
      <c r="OSN55" s="36"/>
      <c r="OSO55" s="36"/>
      <c r="OSP55" s="36"/>
      <c r="OSQ55" s="36"/>
      <c r="OSR55" s="36"/>
      <c r="OSS55" s="36"/>
      <c r="OST55" s="36"/>
      <c r="OSU55" s="36"/>
      <c r="OSV55" s="36"/>
      <c r="OSW55" s="36"/>
      <c r="OSX55" s="36"/>
      <c r="OSY55" s="36"/>
      <c r="OSZ55" s="36"/>
      <c r="OTA55" s="36"/>
      <c r="OTB55" s="36"/>
      <c r="OTC55" s="36"/>
      <c r="OTD55" s="36"/>
      <c r="OTE55" s="36"/>
      <c r="OTF55" s="36"/>
      <c r="OTG55" s="36"/>
      <c r="OTH55" s="36"/>
      <c r="OTI55" s="36"/>
      <c r="OTJ55" s="36"/>
      <c r="OTK55" s="36"/>
      <c r="OTL55" s="36"/>
      <c r="OTM55" s="36"/>
      <c r="OTN55" s="36"/>
      <c r="OTO55" s="36"/>
      <c r="OTP55" s="36"/>
      <c r="OTQ55" s="36"/>
      <c r="OTR55" s="36"/>
      <c r="OTS55" s="36"/>
      <c r="OTT55" s="36"/>
      <c r="OTU55" s="36"/>
      <c r="OTV55" s="36"/>
      <c r="OTW55" s="36"/>
      <c r="OTX55" s="36"/>
      <c r="OTY55" s="36"/>
      <c r="OTZ55" s="36"/>
      <c r="OUA55" s="36"/>
      <c r="OUB55" s="36"/>
      <c r="OUC55" s="36"/>
      <c r="OUD55" s="36"/>
      <c r="OUE55" s="36"/>
      <c r="OUF55" s="36"/>
      <c r="OUG55" s="36"/>
      <c r="OUH55" s="36"/>
      <c r="OUI55" s="36"/>
      <c r="OUJ55" s="36"/>
      <c r="OUK55" s="36"/>
      <c r="OUL55" s="36"/>
      <c r="OUM55" s="36"/>
      <c r="OUN55" s="36"/>
      <c r="OUO55" s="36"/>
      <c r="OUP55" s="36"/>
      <c r="OUQ55" s="36"/>
      <c r="OUR55" s="36"/>
      <c r="OUS55" s="36"/>
      <c r="OUT55" s="36"/>
      <c r="OUU55" s="36"/>
      <c r="OUV55" s="36"/>
      <c r="OUW55" s="36"/>
      <c r="OUX55" s="36"/>
      <c r="OUY55" s="36"/>
      <c r="OUZ55" s="36"/>
      <c r="OVA55" s="36"/>
      <c r="OVB55" s="36"/>
      <c r="OVC55" s="36"/>
      <c r="OVD55" s="36"/>
      <c r="OVE55" s="36"/>
      <c r="OVF55" s="36"/>
      <c r="OVG55" s="36"/>
      <c r="OVH55" s="36"/>
      <c r="OVI55" s="36"/>
      <c r="OVJ55" s="36"/>
      <c r="OVK55" s="36"/>
      <c r="OVL55" s="36"/>
      <c r="OVM55" s="36"/>
      <c r="OVN55" s="36"/>
      <c r="OVO55" s="36"/>
      <c r="OVP55" s="36"/>
      <c r="OVQ55" s="36"/>
      <c r="OVR55" s="36"/>
      <c r="OVS55" s="36"/>
      <c r="OVT55" s="36"/>
      <c r="OVU55" s="36"/>
      <c r="OVV55" s="36"/>
      <c r="OVW55" s="36"/>
      <c r="OVX55" s="36"/>
      <c r="OVY55" s="36"/>
      <c r="OVZ55" s="36"/>
      <c r="OWA55" s="36"/>
      <c r="OWB55" s="36"/>
      <c r="OWC55" s="36"/>
      <c r="OWD55" s="36"/>
      <c r="OWE55" s="36"/>
      <c r="OWF55" s="36"/>
      <c r="OWG55" s="36"/>
      <c r="OWH55" s="36"/>
      <c r="OWI55" s="36"/>
      <c r="OWJ55" s="36"/>
      <c r="OWK55" s="36"/>
      <c r="OWL55" s="36"/>
      <c r="OWM55" s="36"/>
      <c r="OWN55" s="36"/>
      <c r="OWO55" s="36"/>
      <c r="OWP55" s="36"/>
      <c r="OWQ55" s="36"/>
      <c r="OWR55" s="36"/>
      <c r="OWS55" s="36"/>
      <c r="OWT55" s="36"/>
      <c r="OWU55" s="36"/>
      <c r="OWV55" s="36"/>
      <c r="OWW55" s="36"/>
      <c r="OWX55" s="36"/>
      <c r="OWY55" s="36"/>
      <c r="OWZ55" s="36"/>
      <c r="OXA55" s="36"/>
      <c r="OXB55" s="36"/>
      <c r="OXC55" s="36"/>
      <c r="OXD55" s="36"/>
      <c r="OXE55" s="36"/>
      <c r="OXF55" s="36"/>
      <c r="OXG55" s="36"/>
      <c r="OXH55" s="36"/>
      <c r="OXI55" s="36"/>
      <c r="OXJ55" s="36"/>
      <c r="OXK55" s="36"/>
      <c r="OXL55" s="36"/>
      <c r="OXM55" s="36"/>
      <c r="OXN55" s="36"/>
      <c r="OXO55" s="36"/>
      <c r="OXP55" s="36"/>
      <c r="OXQ55" s="36"/>
      <c r="OXR55" s="36"/>
      <c r="OXS55" s="36"/>
      <c r="OXT55" s="36"/>
      <c r="OXU55" s="36"/>
      <c r="OXV55" s="36"/>
      <c r="OXW55" s="36"/>
      <c r="OXX55" s="36"/>
      <c r="OXY55" s="36"/>
      <c r="OXZ55" s="36"/>
      <c r="OYA55" s="36"/>
      <c r="OYB55" s="36"/>
      <c r="OYC55" s="36"/>
      <c r="OYD55" s="36"/>
      <c r="OYE55" s="36"/>
      <c r="OYF55" s="36"/>
      <c r="OYG55" s="36"/>
      <c r="OYH55" s="36"/>
      <c r="OYI55" s="36"/>
      <c r="OYJ55" s="36"/>
      <c r="OYK55" s="36"/>
      <c r="OYL55" s="36"/>
      <c r="OYM55" s="36"/>
      <c r="OYN55" s="36"/>
      <c r="OYO55" s="36"/>
      <c r="OYP55" s="36"/>
      <c r="OYQ55" s="36"/>
      <c r="OYR55" s="36"/>
      <c r="OYS55" s="36"/>
      <c r="OYT55" s="36"/>
      <c r="OYU55" s="36"/>
      <c r="OYV55" s="36"/>
      <c r="OYW55" s="36"/>
      <c r="OYX55" s="36"/>
      <c r="OYY55" s="36"/>
      <c r="OYZ55" s="36"/>
      <c r="OZA55" s="36"/>
      <c r="OZB55" s="36"/>
      <c r="OZC55" s="36"/>
      <c r="OZD55" s="36"/>
      <c r="OZE55" s="36"/>
      <c r="OZF55" s="36"/>
      <c r="OZG55" s="36"/>
      <c r="OZH55" s="36"/>
      <c r="OZI55" s="36"/>
      <c r="OZJ55" s="36"/>
      <c r="OZK55" s="36"/>
      <c r="OZL55" s="36"/>
      <c r="OZM55" s="36"/>
      <c r="OZN55" s="36"/>
      <c r="OZO55" s="36"/>
      <c r="OZP55" s="36"/>
      <c r="OZQ55" s="36"/>
      <c r="OZR55" s="36"/>
      <c r="OZS55" s="36"/>
      <c r="OZT55" s="36"/>
      <c r="OZU55" s="36"/>
      <c r="OZV55" s="36"/>
      <c r="OZW55" s="36"/>
      <c r="OZX55" s="36"/>
      <c r="OZY55" s="36"/>
      <c r="OZZ55" s="36"/>
      <c r="PAA55" s="36"/>
      <c r="PAB55" s="36"/>
      <c r="PAC55" s="36"/>
      <c r="PAD55" s="36"/>
      <c r="PAE55" s="36"/>
      <c r="PAF55" s="36"/>
      <c r="PAG55" s="36"/>
      <c r="PAH55" s="36"/>
      <c r="PAI55" s="36"/>
      <c r="PAJ55" s="36"/>
      <c r="PAK55" s="36"/>
      <c r="PAL55" s="36"/>
      <c r="PAM55" s="36"/>
      <c r="PAN55" s="36"/>
      <c r="PAO55" s="36"/>
      <c r="PAP55" s="36"/>
      <c r="PAQ55" s="36"/>
      <c r="PAR55" s="36"/>
      <c r="PAS55" s="36"/>
      <c r="PAT55" s="36"/>
      <c r="PAU55" s="36"/>
      <c r="PAV55" s="36"/>
      <c r="PAW55" s="36"/>
      <c r="PAX55" s="36"/>
      <c r="PAY55" s="36"/>
      <c r="PAZ55" s="36"/>
      <c r="PBA55" s="36"/>
      <c r="PBB55" s="36"/>
      <c r="PBC55" s="36"/>
      <c r="PBD55" s="36"/>
      <c r="PBE55" s="36"/>
      <c r="PBF55" s="36"/>
      <c r="PBG55" s="36"/>
      <c r="PBH55" s="36"/>
      <c r="PBI55" s="36"/>
      <c r="PBJ55" s="36"/>
      <c r="PBK55" s="36"/>
      <c r="PBL55" s="36"/>
      <c r="PBM55" s="36"/>
      <c r="PBN55" s="36"/>
      <c r="PBO55" s="36"/>
      <c r="PBP55" s="36"/>
      <c r="PBQ55" s="36"/>
      <c r="PBR55" s="36"/>
      <c r="PBS55" s="36"/>
      <c r="PBT55" s="36"/>
      <c r="PBU55" s="36"/>
      <c r="PBV55" s="36"/>
      <c r="PBW55" s="36"/>
      <c r="PBX55" s="36"/>
      <c r="PBY55" s="36"/>
      <c r="PBZ55" s="36"/>
      <c r="PCA55" s="36"/>
      <c r="PCB55" s="36"/>
      <c r="PCC55" s="36"/>
      <c r="PCD55" s="36"/>
      <c r="PCE55" s="36"/>
      <c r="PCF55" s="36"/>
      <c r="PCG55" s="36"/>
      <c r="PCH55" s="36"/>
      <c r="PCI55" s="36"/>
      <c r="PCJ55" s="36"/>
      <c r="PCK55" s="36"/>
      <c r="PCL55" s="36"/>
      <c r="PCM55" s="36"/>
      <c r="PCN55" s="36"/>
      <c r="PCO55" s="36"/>
      <c r="PCP55" s="36"/>
      <c r="PCQ55" s="36"/>
      <c r="PCR55" s="36"/>
      <c r="PCS55" s="36"/>
      <c r="PCT55" s="36"/>
      <c r="PCU55" s="36"/>
      <c r="PCV55" s="36"/>
      <c r="PCW55" s="36"/>
      <c r="PCX55" s="36"/>
      <c r="PCY55" s="36"/>
      <c r="PCZ55" s="36"/>
      <c r="PDA55" s="36"/>
      <c r="PDB55" s="36"/>
      <c r="PDC55" s="36"/>
      <c r="PDD55" s="36"/>
      <c r="PDE55" s="36"/>
      <c r="PDF55" s="36"/>
      <c r="PDG55" s="36"/>
      <c r="PDH55" s="36"/>
      <c r="PDI55" s="36"/>
      <c r="PDJ55" s="36"/>
      <c r="PDK55" s="36"/>
      <c r="PDL55" s="36"/>
      <c r="PDM55" s="36"/>
      <c r="PDN55" s="36"/>
      <c r="PDO55" s="36"/>
      <c r="PDP55" s="36"/>
      <c r="PDQ55" s="36"/>
      <c r="PDR55" s="36"/>
      <c r="PDS55" s="36"/>
      <c r="PDT55" s="36"/>
      <c r="PDU55" s="36"/>
      <c r="PDV55" s="36"/>
      <c r="PDW55" s="36"/>
      <c r="PDX55" s="36"/>
      <c r="PDY55" s="36"/>
      <c r="PDZ55" s="36"/>
      <c r="PEA55" s="36"/>
      <c r="PEB55" s="36"/>
      <c r="PEC55" s="36"/>
      <c r="PED55" s="36"/>
      <c r="PEE55" s="36"/>
      <c r="PEF55" s="36"/>
      <c r="PEG55" s="36"/>
      <c r="PEH55" s="36"/>
      <c r="PEI55" s="36"/>
      <c r="PEJ55" s="36"/>
      <c r="PEK55" s="36"/>
      <c r="PEL55" s="36"/>
      <c r="PEM55" s="36"/>
      <c r="PEN55" s="36"/>
      <c r="PEO55" s="36"/>
      <c r="PEP55" s="36"/>
      <c r="PEQ55" s="36"/>
      <c r="PER55" s="36"/>
      <c r="PES55" s="36"/>
      <c r="PET55" s="36"/>
      <c r="PEU55" s="36"/>
      <c r="PEV55" s="36"/>
      <c r="PEW55" s="36"/>
      <c r="PEX55" s="36"/>
      <c r="PEY55" s="36"/>
      <c r="PEZ55" s="36"/>
      <c r="PFA55" s="36"/>
      <c r="PFB55" s="36"/>
      <c r="PFC55" s="36"/>
      <c r="PFD55" s="36"/>
      <c r="PFE55" s="36"/>
      <c r="PFF55" s="36"/>
      <c r="PFG55" s="36"/>
      <c r="PFH55" s="36"/>
      <c r="PFI55" s="36"/>
      <c r="PFJ55" s="36"/>
      <c r="PFK55" s="36"/>
      <c r="PFL55" s="36"/>
      <c r="PFM55" s="36"/>
      <c r="PFN55" s="36"/>
      <c r="PFO55" s="36"/>
      <c r="PFP55" s="36"/>
      <c r="PFQ55" s="36"/>
      <c r="PFR55" s="36"/>
      <c r="PFS55" s="36"/>
      <c r="PFT55" s="36"/>
      <c r="PFU55" s="36"/>
      <c r="PFV55" s="36"/>
      <c r="PFW55" s="36"/>
      <c r="PFX55" s="36"/>
      <c r="PFY55" s="36"/>
      <c r="PFZ55" s="36"/>
      <c r="PGA55" s="36"/>
      <c r="PGB55" s="36"/>
      <c r="PGC55" s="36"/>
      <c r="PGD55" s="36"/>
      <c r="PGE55" s="36"/>
      <c r="PGF55" s="36"/>
      <c r="PGG55" s="36"/>
      <c r="PGH55" s="36"/>
      <c r="PGI55" s="36"/>
      <c r="PGJ55" s="36"/>
      <c r="PGK55" s="36"/>
      <c r="PGL55" s="36"/>
      <c r="PGM55" s="36"/>
      <c r="PGN55" s="36"/>
      <c r="PGO55" s="36"/>
      <c r="PGP55" s="36"/>
      <c r="PGQ55" s="36"/>
      <c r="PGR55" s="36"/>
      <c r="PGS55" s="36"/>
      <c r="PGT55" s="36"/>
      <c r="PGU55" s="36"/>
      <c r="PGV55" s="36"/>
      <c r="PGW55" s="36"/>
      <c r="PGX55" s="36"/>
      <c r="PGY55" s="36"/>
      <c r="PGZ55" s="36"/>
      <c r="PHA55" s="36"/>
      <c r="PHB55" s="36"/>
      <c r="PHC55" s="36"/>
      <c r="PHD55" s="36"/>
      <c r="PHE55" s="36"/>
      <c r="PHF55" s="36"/>
      <c r="PHG55" s="36"/>
      <c r="PHH55" s="36"/>
      <c r="PHI55" s="36"/>
      <c r="PHJ55" s="36"/>
      <c r="PHK55" s="36"/>
      <c r="PHL55" s="36"/>
      <c r="PHM55" s="36"/>
      <c r="PHN55" s="36"/>
      <c r="PHO55" s="36"/>
      <c r="PHP55" s="36"/>
      <c r="PHQ55" s="36"/>
      <c r="PHR55" s="36"/>
      <c r="PHS55" s="36"/>
      <c r="PHT55" s="36"/>
      <c r="PHU55" s="36"/>
      <c r="PHV55" s="36"/>
      <c r="PHW55" s="36"/>
      <c r="PHX55" s="36"/>
      <c r="PHY55" s="36"/>
      <c r="PHZ55" s="36"/>
      <c r="PIA55" s="36"/>
      <c r="PIB55" s="36"/>
      <c r="PIC55" s="36"/>
      <c r="PID55" s="36"/>
      <c r="PIE55" s="36"/>
      <c r="PIF55" s="36"/>
      <c r="PIG55" s="36"/>
      <c r="PIH55" s="36"/>
      <c r="PII55" s="36"/>
      <c r="PIJ55" s="36"/>
      <c r="PIK55" s="36"/>
      <c r="PIL55" s="36"/>
      <c r="PIM55" s="36"/>
      <c r="PIN55" s="36"/>
      <c r="PIO55" s="36"/>
      <c r="PIP55" s="36"/>
      <c r="PIQ55" s="36"/>
      <c r="PIR55" s="36"/>
      <c r="PIS55" s="36"/>
      <c r="PIT55" s="36"/>
      <c r="PIU55" s="36"/>
      <c r="PIV55" s="36"/>
      <c r="PIW55" s="36"/>
      <c r="PIX55" s="36"/>
      <c r="PIY55" s="36"/>
      <c r="PIZ55" s="36"/>
      <c r="PJA55" s="36"/>
      <c r="PJB55" s="36"/>
      <c r="PJC55" s="36"/>
      <c r="PJD55" s="36"/>
      <c r="PJE55" s="36"/>
      <c r="PJF55" s="36"/>
      <c r="PJG55" s="36"/>
      <c r="PJH55" s="36"/>
      <c r="PJI55" s="36"/>
      <c r="PJJ55" s="36"/>
      <c r="PJK55" s="36"/>
      <c r="PJL55" s="36"/>
      <c r="PJM55" s="36"/>
      <c r="PJN55" s="36"/>
      <c r="PJO55" s="36"/>
      <c r="PJP55" s="36"/>
      <c r="PJQ55" s="36"/>
      <c r="PJR55" s="36"/>
      <c r="PJS55" s="36"/>
      <c r="PJT55" s="36"/>
      <c r="PJU55" s="36"/>
      <c r="PJV55" s="36"/>
      <c r="PJW55" s="36"/>
      <c r="PJX55" s="36"/>
      <c r="PJY55" s="36"/>
      <c r="PJZ55" s="36"/>
      <c r="PKA55" s="36"/>
      <c r="PKB55" s="36"/>
      <c r="PKC55" s="36"/>
      <c r="PKD55" s="36"/>
      <c r="PKE55" s="36"/>
      <c r="PKF55" s="36"/>
      <c r="PKG55" s="36"/>
      <c r="PKH55" s="36"/>
      <c r="PKI55" s="36"/>
      <c r="PKJ55" s="36"/>
      <c r="PKK55" s="36"/>
      <c r="PKL55" s="36"/>
      <c r="PKM55" s="36"/>
      <c r="PKN55" s="36"/>
      <c r="PKO55" s="36"/>
      <c r="PKP55" s="36"/>
      <c r="PKQ55" s="36"/>
      <c r="PKR55" s="36"/>
      <c r="PKS55" s="36"/>
      <c r="PKT55" s="36"/>
      <c r="PKU55" s="36"/>
      <c r="PKV55" s="36"/>
      <c r="PKW55" s="36"/>
      <c r="PKX55" s="36"/>
      <c r="PKY55" s="36"/>
      <c r="PKZ55" s="36"/>
      <c r="PLA55" s="36"/>
      <c r="PLB55" s="36"/>
      <c r="PLC55" s="36"/>
      <c r="PLD55" s="36"/>
      <c r="PLE55" s="36"/>
      <c r="PLF55" s="36"/>
      <c r="PLG55" s="36"/>
      <c r="PLH55" s="36"/>
      <c r="PLI55" s="36"/>
      <c r="PLJ55" s="36"/>
      <c r="PLK55" s="36"/>
      <c r="PLL55" s="36"/>
      <c r="PLM55" s="36"/>
      <c r="PLN55" s="36"/>
      <c r="PLO55" s="36"/>
      <c r="PLP55" s="36"/>
      <c r="PLQ55" s="36"/>
      <c r="PLR55" s="36"/>
      <c r="PLS55" s="36"/>
      <c r="PLT55" s="36"/>
      <c r="PLU55" s="36"/>
      <c r="PLV55" s="36"/>
      <c r="PLW55" s="36"/>
      <c r="PLX55" s="36"/>
      <c r="PLY55" s="36"/>
      <c r="PLZ55" s="36"/>
      <c r="PMA55" s="36"/>
      <c r="PMB55" s="36"/>
      <c r="PMC55" s="36"/>
      <c r="PMD55" s="36"/>
      <c r="PME55" s="36"/>
      <c r="PMF55" s="36"/>
      <c r="PMG55" s="36"/>
      <c r="PMH55" s="36"/>
      <c r="PMI55" s="36"/>
      <c r="PMJ55" s="36"/>
      <c r="PMK55" s="36"/>
      <c r="PML55" s="36"/>
      <c r="PMM55" s="36"/>
      <c r="PMN55" s="36"/>
      <c r="PMO55" s="36"/>
      <c r="PMP55" s="36"/>
      <c r="PMQ55" s="36"/>
      <c r="PMR55" s="36"/>
      <c r="PMS55" s="36"/>
      <c r="PMT55" s="36"/>
      <c r="PMU55" s="36"/>
      <c r="PMV55" s="36"/>
      <c r="PMW55" s="36"/>
      <c r="PMX55" s="36"/>
      <c r="PMY55" s="36"/>
      <c r="PMZ55" s="36"/>
      <c r="PNA55" s="36"/>
      <c r="PNB55" s="36"/>
      <c r="PNC55" s="36"/>
      <c r="PND55" s="36"/>
      <c r="PNE55" s="36"/>
      <c r="PNF55" s="36"/>
      <c r="PNG55" s="36"/>
      <c r="PNH55" s="36"/>
      <c r="PNI55" s="36"/>
      <c r="PNJ55" s="36"/>
      <c r="PNK55" s="36"/>
      <c r="PNL55" s="36"/>
      <c r="PNM55" s="36"/>
      <c r="PNN55" s="36"/>
      <c r="PNO55" s="36"/>
      <c r="PNP55" s="36"/>
      <c r="PNQ55" s="36"/>
      <c r="PNR55" s="36"/>
      <c r="PNS55" s="36"/>
      <c r="PNT55" s="36"/>
      <c r="PNU55" s="36"/>
      <c r="PNV55" s="36"/>
      <c r="PNW55" s="36"/>
      <c r="PNX55" s="36"/>
      <c r="PNY55" s="36"/>
      <c r="PNZ55" s="36"/>
      <c r="POA55" s="36"/>
      <c r="POB55" s="36"/>
      <c r="POC55" s="36"/>
      <c r="POD55" s="36"/>
      <c r="POE55" s="36"/>
      <c r="POF55" s="36"/>
      <c r="POG55" s="36"/>
      <c r="POH55" s="36"/>
      <c r="POI55" s="36"/>
      <c r="POJ55" s="36"/>
      <c r="POK55" s="36"/>
      <c r="POL55" s="36"/>
      <c r="POM55" s="36"/>
      <c r="PON55" s="36"/>
      <c r="POO55" s="36"/>
      <c r="POP55" s="36"/>
      <c r="POQ55" s="36"/>
      <c r="POR55" s="36"/>
      <c r="POS55" s="36"/>
      <c r="POT55" s="36"/>
      <c r="POU55" s="36"/>
      <c r="POV55" s="36"/>
      <c r="POW55" s="36"/>
      <c r="POX55" s="36"/>
      <c r="POY55" s="36"/>
      <c r="POZ55" s="36"/>
      <c r="PPA55" s="36"/>
      <c r="PPB55" s="36"/>
      <c r="PPC55" s="36"/>
      <c r="PPD55" s="36"/>
      <c r="PPE55" s="36"/>
      <c r="PPF55" s="36"/>
      <c r="PPG55" s="36"/>
      <c r="PPH55" s="36"/>
      <c r="PPI55" s="36"/>
      <c r="PPJ55" s="36"/>
      <c r="PPK55" s="36"/>
      <c r="PPL55" s="36"/>
      <c r="PPM55" s="36"/>
      <c r="PPN55" s="36"/>
      <c r="PPO55" s="36"/>
      <c r="PPP55" s="36"/>
      <c r="PPQ55" s="36"/>
      <c r="PPR55" s="36"/>
      <c r="PPS55" s="36"/>
      <c r="PPT55" s="36"/>
      <c r="PPU55" s="36"/>
      <c r="PPV55" s="36"/>
      <c r="PPW55" s="36"/>
      <c r="PPX55" s="36"/>
      <c r="PPY55" s="36"/>
      <c r="PPZ55" s="36"/>
      <c r="PQA55" s="36"/>
      <c r="PQB55" s="36"/>
      <c r="PQC55" s="36"/>
      <c r="PQD55" s="36"/>
      <c r="PQE55" s="36"/>
      <c r="PQF55" s="36"/>
      <c r="PQG55" s="36"/>
      <c r="PQH55" s="36"/>
      <c r="PQI55" s="36"/>
      <c r="PQJ55" s="36"/>
      <c r="PQK55" s="36"/>
      <c r="PQL55" s="36"/>
      <c r="PQM55" s="36"/>
      <c r="PQN55" s="36"/>
      <c r="PQO55" s="36"/>
      <c r="PQP55" s="36"/>
      <c r="PQQ55" s="36"/>
      <c r="PQR55" s="36"/>
      <c r="PQS55" s="36"/>
      <c r="PQT55" s="36"/>
      <c r="PQU55" s="36"/>
      <c r="PQV55" s="36"/>
      <c r="PQW55" s="36"/>
      <c r="PQX55" s="36"/>
      <c r="PQY55" s="36"/>
      <c r="PQZ55" s="36"/>
      <c r="PRA55" s="36"/>
      <c r="PRB55" s="36"/>
      <c r="PRC55" s="36"/>
      <c r="PRD55" s="36"/>
      <c r="PRE55" s="36"/>
      <c r="PRF55" s="36"/>
      <c r="PRG55" s="36"/>
      <c r="PRH55" s="36"/>
      <c r="PRI55" s="36"/>
      <c r="PRJ55" s="36"/>
      <c r="PRK55" s="36"/>
      <c r="PRL55" s="36"/>
      <c r="PRM55" s="36"/>
      <c r="PRN55" s="36"/>
      <c r="PRO55" s="36"/>
      <c r="PRP55" s="36"/>
      <c r="PRQ55" s="36"/>
      <c r="PRR55" s="36"/>
      <c r="PRS55" s="36"/>
      <c r="PRT55" s="36"/>
      <c r="PRU55" s="36"/>
      <c r="PRV55" s="36"/>
      <c r="PRW55" s="36"/>
      <c r="PRX55" s="36"/>
      <c r="PRY55" s="36"/>
      <c r="PRZ55" s="36"/>
      <c r="PSA55" s="36"/>
      <c r="PSB55" s="36"/>
      <c r="PSC55" s="36"/>
      <c r="PSD55" s="36"/>
      <c r="PSE55" s="36"/>
      <c r="PSF55" s="36"/>
      <c r="PSG55" s="36"/>
      <c r="PSH55" s="36"/>
      <c r="PSI55" s="36"/>
      <c r="PSJ55" s="36"/>
      <c r="PSK55" s="36"/>
      <c r="PSL55" s="36"/>
      <c r="PSM55" s="36"/>
      <c r="PSN55" s="36"/>
      <c r="PSO55" s="36"/>
      <c r="PSP55" s="36"/>
      <c r="PSQ55" s="36"/>
      <c r="PSR55" s="36"/>
      <c r="PSS55" s="36"/>
      <c r="PST55" s="36"/>
      <c r="PSU55" s="36"/>
      <c r="PSV55" s="36"/>
      <c r="PSW55" s="36"/>
      <c r="PSX55" s="36"/>
      <c r="PSY55" s="36"/>
      <c r="PSZ55" s="36"/>
      <c r="PTA55" s="36"/>
      <c r="PTB55" s="36"/>
      <c r="PTC55" s="36"/>
      <c r="PTD55" s="36"/>
      <c r="PTE55" s="36"/>
      <c r="PTF55" s="36"/>
      <c r="PTG55" s="36"/>
      <c r="PTH55" s="36"/>
      <c r="PTI55" s="36"/>
      <c r="PTJ55" s="36"/>
      <c r="PTK55" s="36"/>
      <c r="PTL55" s="36"/>
      <c r="PTM55" s="36"/>
      <c r="PTN55" s="36"/>
      <c r="PTO55" s="36"/>
      <c r="PTP55" s="36"/>
      <c r="PTQ55" s="36"/>
      <c r="PTR55" s="36"/>
      <c r="PTS55" s="36"/>
      <c r="PTT55" s="36"/>
      <c r="PTU55" s="36"/>
      <c r="PTV55" s="36"/>
      <c r="PTW55" s="36"/>
      <c r="PTX55" s="36"/>
      <c r="PTY55" s="36"/>
      <c r="PTZ55" s="36"/>
      <c r="PUA55" s="36"/>
      <c r="PUB55" s="36"/>
      <c r="PUC55" s="36"/>
      <c r="PUD55" s="36"/>
      <c r="PUE55" s="36"/>
      <c r="PUF55" s="36"/>
      <c r="PUG55" s="36"/>
      <c r="PUH55" s="36"/>
      <c r="PUI55" s="36"/>
      <c r="PUJ55" s="36"/>
      <c r="PUK55" s="36"/>
      <c r="PUL55" s="36"/>
      <c r="PUM55" s="36"/>
      <c r="PUN55" s="36"/>
      <c r="PUO55" s="36"/>
      <c r="PUP55" s="36"/>
      <c r="PUQ55" s="36"/>
      <c r="PUR55" s="36"/>
      <c r="PUS55" s="36"/>
      <c r="PUT55" s="36"/>
      <c r="PUU55" s="36"/>
      <c r="PUV55" s="36"/>
      <c r="PUW55" s="36"/>
      <c r="PUX55" s="36"/>
      <c r="PUY55" s="36"/>
      <c r="PUZ55" s="36"/>
      <c r="PVA55" s="36"/>
      <c r="PVB55" s="36"/>
      <c r="PVC55" s="36"/>
      <c r="PVD55" s="36"/>
      <c r="PVE55" s="36"/>
      <c r="PVF55" s="36"/>
      <c r="PVG55" s="36"/>
      <c r="PVH55" s="36"/>
      <c r="PVI55" s="36"/>
      <c r="PVJ55" s="36"/>
      <c r="PVK55" s="36"/>
      <c r="PVL55" s="36"/>
      <c r="PVM55" s="36"/>
      <c r="PVN55" s="36"/>
      <c r="PVO55" s="36"/>
      <c r="PVP55" s="36"/>
      <c r="PVQ55" s="36"/>
      <c r="PVR55" s="36"/>
      <c r="PVS55" s="36"/>
      <c r="PVT55" s="36"/>
      <c r="PVU55" s="36"/>
      <c r="PVV55" s="36"/>
      <c r="PVW55" s="36"/>
      <c r="PVX55" s="36"/>
      <c r="PVY55" s="36"/>
      <c r="PVZ55" s="36"/>
      <c r="PWA55" s="36"/>
      <c r="PWB55" s="36"/>
      <c r="PWC55" s="36"/>
      <c r="PWD55" s="36"/>
      <c r="PWE55" s="36"/>
      <c r="PWF55" s="36"/>
      <c r="PWG55" s="36"/>
      <c r="PWH55" s="36"/>
      <c r="PWI55" s="36"/>
      <c r="PWJ55" s="36"/>
      <c r="PWK55" s="36"/>
      <c r="PWL55" s="36"/>
      <c r="PWM55" s="36"/>
      <c r="PWN55" s="36"/>
      <c r="PWO55" s="36"/>
      <c r="PWP55" s="36"/>
      <c r="PWQ55" s="36"/>
      <c r="PWR55" s="36"/>
      <c r="PWS55" s="36"/>
      <c r="PWT55" s="36"/>
      <c r="PWU55" s="36"/>
      <c r="PWV55" s="36"/>
      <c r="PWW55" s="36"/>
      <c r="PWX55" s="36"/>
      <c r="PWY55" s="36"/>
      <c r="PWZ55" s="36"/>
      <c r="PXA55" s="36"/>
      <c r="PXB55" s="36"/>
      <c r="PXC55" s="36"/>
      <c r="PXD55" s="36"/>
      <c r="PXE55" s="36"/>
      <c r="PXF55" s="36"/>
      <c r="PXG55" s="36"/>
      <c r="PXH55" s="36"/>
      <c r="PXI55" s="36"/>
      <c r="PXJ55" s="36"/>
      <c r="PXK55" s="36"/>
      <c r="PXL55" s="36"/>
      <c r="PXM55" s="36"/>
      <c r="PXN55" s="36"/>
      <c r="PXO55" s="36"/>
      <c r="PXP55" s="36"/>
      <c r="PXQ55" s="36"/>
      <c r="PXR55" s="36"/>
      <c r="PXS55" s="36"/>
      <c r="PXT55" s="36"/>
      <c r="PXU55" s="36"/>
      <c r="PXV55" s="36"/>
      <c r="PXW55" s="36"/>
      <c r="PXX55" s="36"/>
      <c r="PXY55" s="36"/>
      <c r="PXZ55" s="36"/>
      <c r="PYA55" s="36"/>
      <c r="PYB55" s="36"/>
      <c r="PYC55" s="36"/>
      <c r="PYD55" s="36"/>
      <c r="PYE55" s="36"/>
      <c r="PYF55" s="36"/>
      <c r="PYG55" s="36"/>
      <c r="PYH55" s="36"/>
      <c r="PYI55" s="36"/>
      <c r="PYJ55" s="36"/>
      <c r="PYK55" s="36"/>
      <c r="PYL55" s="36"/>
      <c r="PYM55" s="36"/>
      <c r="PYN55" s="36"/>
      <c r="PYO55" s="36"/>
      <c r="PYP55" s="36"/>
      <c r="PYQ55" s="36"/>
      <c r="PYR55" s="36"/>
      <c r="PYS55" s="36"/>
      <c r="PYT55" s="36"/>
      <c r="PYU55" s="36"/>
      <c r="PYV55" s="36"/>
      <c r="PYW55" s="36"/>
      <c r="PYX55" s="36"/>
      <c r="PYY55" s="36"/>
      <c r="PYZ55" s="36"/>
      <c r="PZA55" s="36"/>
      <c r="PZB55" s="36"/>
      <c r="PZC55" s="36"/>
      <c r="PZD55" s="36"/>
      <c r="PZE55" s="36"/>
      <c r="PZF55" s="36"/>
      <c r="PZG55" s="36"/>
      <c r="PZH55" s="36"/>
      <c r="PZI55" s="36"/>
      <c r="PZJ55" s="36"/>
      <c r="PZK55" s="36"/>
      <c r="PZL55" s="36"/>
      <c r="PZM55" s="36"/>
      <c r="PZN55" s="36"/>
      <c r="PZO55" s="36"/>
      <c r="PZP55" s="36"/>
      <c r="PZQ55" s="36"/>
      <c r="PZR55" s="36"/>
      <c r="PZS55" s="36"/>
      <c r="PZT55" s="36"/>
      <c r="PZU55" s="36"/>
      <c r="PZV55" s="36"/>
      <c r="PZW55" s="36"/>
      <c r="PZX55" s="36"/>
      <c r="PZY55" s="36"/>
      <c r="PZZ55" s="36"/>
      <c r="QAA55" s="36"/>
      <c r="QAB55" s="36"/>
      <c r="QAC55" s="36"/>
      <c r="QAD55" s="36"/>
      <c r="QAE55" s="36"/>
      <c r="QAF55" s="36"/>
      <c r="QAG55" s="36"/>
      <c r="QAH55" s="36"/>
      <c r="QAI55" s="36"/>
      <c r="QAJ55" s="36"/>
      <c r="QAK55" s="36"/>
      <c r="QAL55" s="36"/>
      <c r="QAM55" s="36"/>
      <c r="QAN55" s="36"/>
      <c r="QAO55" s="36"/>
      <c r="QAP55" s="36"/>
      <c r="QAQ55" s="36"/>
      <c r="QAR55" s="36"/>
      <c r="QAS55" s="36"/>
      <c r="QAT55" s="36"/>
      <c r="QAU55" s="36"/>
      <c r="QAV55" s="36"/>
      <c r="QAW55" s="36"/>
      <c r="QAX55" s="36"/>
      <c r="QAY55" s="36"/>
      <c r="QAZ55" s="36"/>
      <c r="QBA55" s="36"/>
      <c r="QBB55" s="36"/>
      <c r="QBC55" s="36"/>
      <c r="QBD55" s="36"/>
      <c r="QBE55" s="36"/>
      <c r="QBF55" s="36"/>
      <c r="QBG55" s="36"/>
      <c r="QBH55" s="36"/>
      <c r="QBI55" s="36"/>
      <c r="QBJ55" s="36"/>
      <c r="QBK55" s="36"/>
      <c r="QBL55" s="36"/>
      <c r="QBM55" s="36"/>
      <c r="QBN55" s="36"/>
      <c r="QBO55" s="36"/>
      <c r="QBP55" s="36"/>
      <c r="QBQ55" s="36"/>
      <c r="QBR55" s="36"/>
      <c r="QBS55" s="36"/>
      <c r="QBT55" s="36"/>
      <c r="QBU55" s="36"/>
      <c r="QBV55" s="36"/>
      <c r="QBW55" s="36"/>
      <c r="QBX55" s="36"/>
      <c r="QBY55" s="36"/>
      <c r="QBZ55" s="36"/>
      <c r="QCA55" s="36"/>
      <c r="QCB55" s="36"/>
      <c r="QCC55" s="36"/>
      <c r="QCD55" s="36"/>
      <c r="QCE55" s="36"/>
      <c r="QCF55" s="36"/>
      <c r="QCG55" s="36"/>
      <c r="QCH55" s="36"/>
      <c r="QCI55" s="36"/>
      <c r="QCJ55" s="36"/>
      <c r="QCK55" s="36"/>
      <c r="QCL55" s="36"/>
      <c r="QCM55" s="36"/>
      <c r="QCN55" s="36"/>
      <c r="QCO55" s="36"/>
      <c r="QCP55" s="36"/>
      <c r="QCQ55" s="36"/>
      <c r="QCR55" s="36"/>
      <c r="QCS55" s="36"/>
      <c r="QCT55" s="36"/>
      <c r="QCU55" s="36"/>
      <c r="QCV55" s="36"/>
      <c r="QCW55" s="36"/>
      <c r="QCX55" s="36"/>
      <c r="QCY55" s="36"/>
      <c r="QCZ55" s="36"/>
      <c r="QDA55" s="36"/>
      <c r="QDB55" s="36"/>
      <c r="QDC55" s="36"/>
      <c r="QDD55" s="36"/>
      <c r="QDE55" s="36"/>
      <c r="QDF55" s="36"/>
      <c r="QDG55" s="36"/>
      <c r="QDH55" s="36"/>
      <c r="QDI55" s="36"/>
      <c r="QDJ55" s="36"/>
      <c r="QDK55" s="36"/>
      <c r="QDL55" s="36"/>
      <c r="QDM55" s="36"/>
      <c r="QDN55" s="36"/>
      <c r="QDO55" s="36"/>
      <c r="QDP55" s="36"/>
      <c r="QDQ55" s="36"/>
      <c r="QDR55" s="36"/>
      <c r="QDS55" s="36"/>
      <c r="QDT55" s="36"/>
      <c r="QDU55" s="36"/>
      <c r="QDV55" s="36"/>
      <c r="QDW55" s="36"/>
      <c r="QDX55" s="36"/>
      <c r="QDY55" s="36"/>
      <c r="QDZ55" s="36"/>
      <c r="QEA55" s="36"/>
      <c r="QEB55" s="36"/>
      <c r="QEC55" s="36"/>
      <c r="QED55" s="36"/>
      <c r="QEE55" s="36"/>
      <c r="QEF55" s="36"/>
      <c r="QEG55" s="36"/>
      <c r="QEH55" s="36"/>
      <c r="QEI55" s="36"/>
      <c r="QEJ55" s="36"/>
      <c r="QEK55" s="36"/>
      <c r="QEL55" s="36"/>
      <c r="QEM55" s="36"/>
      <c r="QEN55" s="36"/>
      <c r="QEO55" s="36"/>
      <c r="QEP55" s="36"/>
      <c r="QEQ55" s="36"/>
      <c r="QER55" s="36"/>
      <c r="QES55" s="36"/>
      <c r="QET55" s="36"/>
      <c r="QEU55" s="36"/>
      <c r="QEV55" s="36"/>
      <c r="QEW55" s="36"/>
      <c r="QEX55" s="36"/>
      <c r="QEY55" s="36"/>
      <c r="QEZ55" s="36"/>
      <c r="QFA55" s="36"/>
      <c r="QFB55" s="36"/>
      <c r="QFC55" s="36"/>
      <c r="QFD55" s="36"/>
      <c r="QFE55" s="36"/>
      <c r="QFF55" s="36"/>
      <c r="QFG55" s="36"/>
      <c r="QFH55" s="36"/>
      <c r="QFI55" s="36"/>
      <c r="QFJ55" s="36"/>
      <c r="QFK55" s="36"/>
      <c r="QFL55" s="36"/>
      <c r="QFM55" s="36"/>
      <c r="QFN55" s="36"/>
      <c r="QFO55" s="36"/>
      <c r="QFP55" s="36"/>
      <c r="QFQ55" s="36"/>
      <c r="QFR55" s="36"/>
      <c r="QFS55" s="36"/>
      <c r="QFT55" s="36"/>
      <c r="QFU55" s="36"/>
      <c r="QFV55" s="36"/>
      <c r="QFW55" s="36"/>
      <c r="QFX55" s="36"/>
      <c r="QFY55" s="36"/>
      <c r="QFZ55" s="36"/>
      <c r="QGA55" s="36"/>
      <c r="QGB55" s="36"/>
      <c r="QGC55" s="36"/>
      <c r="QGD55" s="36"/>
      <c r="QGE55" s="36"/>
      <c r="QGF55" s="36"/>
      <c r="QGG55" s="36"/>
      <c r="QGH55" s="36"/>
      <c r="QGI55" s="36"/>
      <c r="QGJ55" s="36"/>
      <c r="QGK55" s="36"/>
      <c r="QGL55" s="36"/>
      <c r="QGM55" s="36"/>
      <c r="QGN55" s="36"/>
      <c r="QGO55" s="36"/>
      <c r="QGP55" s="36"/>
      <c r="QGQ55" s="36"/>
      <c r="QGR55" s="36"/>
      <c r="QGS55" s="36"/>
      <c r="QGT55" s="36"/>
      <c r="QGU55" s="36"/>
      <c r="QGV55" s="36"/>
      <c r="QGW55" s="36"/>
      <c r="QGX55" s="36"/>
      <c r="QGY55" s="36"/>
      <c r="QGZ55" s="36"/>
      <c r="QHA55" s="36"/>
      <c r="QHB55" s="36"/>
      <c r="QHC55" s="36"/>
      <c r="QHD55" s="36"/>
      <c r="QHE55" s="36"/>
      <c r="QHF55" s="36"/>
      <c r="QHG55" s="36"/>
      <c r="QHH55" s="36"/>
      <c r="QHI55" s="36"/>
      <c r="QHJ55" s="36"/>
      <c r="QHK55" s="36"/>
      <c r="QHL55" s="36"/>
      <c r="QHM55" s="36"/>
      <c r="QHN55" s="36"/>
      <c r="QHO55" s="36"/>
      <c r="QHP55" s="36"/>
      <c r="QHQ55" s="36"/>
      <c r="QHR55" s="36"/>
      <c r="QHS55" s="36"/>
      <c r="QHT55" s="36"/>
      <c r="QHU55" s="36"/>
      <c r="QHV55" s="36"/>
      <c r="QHW55" s="36"/>
      <c r="QHX55" s="36"/>
      <c r="QHY55" s="36"/>
      <c r="QHZ55" s="36"/>
      <c r="QIA55" s="36"/>
      <c r="QIB55" s="36"/>
      <c r="QIC55" s="36"/>
      <c r="QID55" s="36"/>
      <c r="QIE55" s="36"/>
      <c r="QIF55" s="36"/>
      <c r="QIG55" s="36"/>
      <c r="QIH55" s="36"/>
      <c r="QII55" s="36"/>
      <c r="QIJ55" s="36"/>
      <c r="QIK55" s="36"/>
      <c r="QIL55" s="36"/>
      <c r="QIM55" s="36"/>
      <c r="QIN55" s="36"/>
      <c r="QIO55" s="36"/>
      <c r="QIP55" s="36"/>
      <c r="QIQ55" s="36"/>
      <c r="QIR55" s="36"/>
      <c r="QIS55" s="36"/>
      <c r="QIT55" s="36"/>
      <c r="QIU55" s="36"/>
      <c r="QIV55" s="36"/>
      <c r="QIW55" s="36"/>
      <c r="QIX55" s="36"/>
      <c r="QIY55" s="36"/>
      <c r="QIZ55" s="36"/>
      <c r="QJA55" s="36"/>
      <c r="QJB55" s="36"/>
      <c r="QJC55" s="36"/>
      <c r="QJD55" s="36"/>
      <c r="QJE55" s="36"/>
      <c r="QJF55" s="36"/>
      <c r="QJG55" s="36"/>
      <c r="QJH55" s="36"/>
      <c r="QJI55" s="36"/>
      <c r="QJJ55" s="36"/>
      <c r="QJK55" s="36"/>
      <c r="QJL55" s="36"/>
      <c r="QJM55" s="36"/>
      <c r="QJN55" s="36"/>
      <c r="QJO55" s="36"/>
      <c r="QJP55" s="36"/>
      <c r="QJQ55" s="36"/>
      <c r="QJR55" s="36"/>
      <c r="QJS55" s="36"/>
      <c r="QJT55" s="36"/>
      <c r="QJU55" s="36"/>
      <c r="QJV55" s="36"/>
      <c r="QJW55" s="36"/>
      <c r="QJX55" s="36"/>
      <c r="QJY55" s="36"/>
      <c r="QJZ55" s="36"/>
      <c r="QKA55" s="36"/>
      <c r="QKB55" s="36"/>
      <c r="QKC55" s="36"/>
      <c r="QKD55" s="36"/>
      <c r="QKE55" s="36"/>
      <c r="QKF55" s="36"/>
      <c r="QKG55" s="36"/>
      <c r="QKH55" s="36"/>
      <c r="QKI55" s="36"/>
      <c r="QKJ55" s="36"/>
      <c r="QKK55" s="36"/>
      <c r="QKL55" s="36"/>
      <c r="QKM55" s="36"/>
      <c r="QKN55" s="36"/>
      <c r="QKO55" s="36"/>
      <c r="QKP55" s="36"/>
      <c r="QKQ55" s="36"/>
      <c r="QKR55" s="36"/>
      <c r="QKS55" s="36"/>
      <c r="QKT55" s="36"/>
      <c r="QKU55" s="36"/>
      <c r="QKV55" s="36"/>
      <c r="QKW55" s="36"/>
      <c r="QKX55" s="36"/>
      <c r="QKY55" s="36"/>
      <c r="QKZ55" s="36"/>
      <c r="QLA55" s="36"/>
      <c r="QLB55" s="36"/>
      <c r="QLC55" s="36"/>
      <c r="QLD55" s="36"/>
      <c r="QLE55" s="36"/>
      <c r="QLF55" s="36"/>
      <c r="QLG55" s="36"/>
      <c r="QLH55" s="36"/>
      <c r="QLI55" s="36"/>
      <c r="QLJ55" s="36"/>
      <c r="QLK55" s="36"/>
      <c r="QLL55" s="36"/>
      <c r="QLM55" s="36"/>
      <c r="QLN55" s="36"/>
      <c r="QLO55" s="36"/>
      <c r="QLP55" s="36"/>
      <c r="QLQ55" s="36"/>
      <c r="QLR55" s="36"/>
      <c r="QLS55" s="36"/>
      <c r="QLT55" s="36"/>
      <c r="QLU55" s="36"/>
      <c r="QLV55" s="36"/>
      <c r="QLW55" s="36"/>
      <c r="QLX55" s="36"/>
      <c r="QLY55" s="36"/>
      <c r="QLZ55" s="36"/>
      <c r="QMA55" s="36"/>
      <c r="QMB55" s="36"/>
      <c r="QMC55" s="36"/>
      <c r="QMD55" s="36"/>
      <c r="QME55" s="36"/>
      <c r="QMF55" s="36"/>
      <c r="QMG55" s="36"/>
      <c r="QMH55" s="36"/>
      <c r="QMI55" s="36"/>
      <c r="QMJ55" s="36"/>
      <c r="QMK55" s="36"/>
      <c r="QML55" s="36"/>
      <c r="QMM55" s="36"/>
      <c r="QMN55" s="36"/>
      <c r="QMO55" s="36"/>
      <c r="QMP55" s="36"/>
      <c r="QMQ55" s="36"/>
      <c r="QMR55" s="36"/>
      <c r="QMS55" s="36"/>
      <c r="QMT55" s="36"/>
      <c r="QMU55" s="36"/>
      <c r="QMV55" s="36"/>
      <c r="QMW55" s="36"/>
      <c r="QMX55" s="36"/>
      <c r="QMY55" s="36"/>
      <c r="QMZ55" s="36"/>
      <c r="QNA55" s="36"/>
      <c r="QNB55" s="36"/>
      <c r="QNC55" s="36"/>
      <c r="QND55" s="36"/>
      <c r="QNE55" s="36"/>
      <c r="QNF55" s="36"/>
      <c r="QNG55" s="36"/>
      <c r="QNH55" s="36"/>
      <c r="QNI55" s="36"/>
      <c r="QNJ55" s="36"/>
      <c r="QNK55" s="36"/>
      <c r="QNL55" s="36"/>
      <c r="QNM55" s="36"/>
      <c r="QNN55" s="36"/>
      <c r="QNO55" s="36"/>
      <c r="QNP55" s="36"/>
      <c r="QNQ55" s="36"/>
      <c r="QNR55" s="36"/>
      <c r="QNS55" s="36"/>
      <c r="QNT55" s="36"/>
      <c r="QNU55" s="36"/>
      <c r="QNV55" s="36"/>
      <c r="QNW55" s="36"/>
      <c r="QNX55" s="36"/>
      <c r="QNY55" s="36"/>
      <c r="QNZ55" s="36"/>
      <c r="QOA55" s="36"/>
      <c r="QOB55" s="36"/>
      <c r="QOC55" s="36"/>
      <c r="QOD55" s="36"/>
      <c r="QOE55" s="36"/>
      <c r="QOF55" s="36"/>
      <c r="QOG55" s="36"/>
      <c r="QOH55" s="36"/>
      <c r="QOI55" s="36"/>
      <c r="QOJ55" s="36"/>
      <c r="QOK55" s="36"/>
      <c r="QOL55" s="36"/>
      <c r="QOM55" s="36"/>
      <c r="QON55" s="36"/>
      <c r="QOO55" s="36"/>
      <c r="QOP55" s="36"/>
      <c r="QOQ55" s="36"/>
      <c r="QOR55" s="36"/>
      <c r="QOS55" s="36"/>
      <c r="QOT55" s="36"/>
      <c r="QOU55" s="36"/>
      <c r="QOV55" s="36"/>
      <c r="QOW55" s="36"/>
      <c r="QOX55" s="36"/>
      <c r="QOY55" s="36"/>
      <c r="QOZ55" s="36"/>
      <c r="QPA55" s="36"/>
      <c r="QPB55" s="36"/>
      <c r="QPC55" s="36"/>
      <c r="QPD55" s="36"/>
      <c r="QPE55" s="36"/>
      <c r="QPF55" s="36"/>
      <c r="QPG55" s="36"/>
      <c r="QPH55" s="36"/>
      <c r="QPI55" s="36"/>
      <c r="QPJ55" s="36"/>
      <c r="QPK55" s="36"/>
      <c r="QPL55" s="36"/>
      <c r="QPM55" s="36"/>
      <c r="QPN55" s="36"/>
      <c r="QPO55" s="36"/>
      <c r="QPP55" s="36"/>
      <c r="QPQ55" s="36"/>
      <c r="QPR55" s="36"/>
      <c r="QPS55" s="36"/>
      <c r="QPT55" s="36"/>
      <c r="QPU55" s="36"/>
      <c r="QPV55" s="36"/>
      <c r="QPW55" s="36"/>
      <c r="QPX55" s="36"/>
      <c r="QPY55" s="36"/>
      <c r="QPZ55" s="36"/>
      <c r="QQA55" s="36"/>
      <c r="QQB55" s="36"/>
      <c r="QQC55" s="36"/>
      <c r="QQD55" s="36"/>
      <c r="QQE55" s="36"/>
      <c r="QQF55" s="36"/>
      <c r="QQG55" s="36"/>
      <c r="QQH55" s="36"/>
      <c r="QQI55" s="36"/>
      <c r="QQJ55" s="36"/>
      <c r="QQK55" s="36"/>
      <c r="QQL55" s="36"/>
      <c r="QQM55" s="36"/>
      <c r="QQN55" s="36"/>
      <c r="QQO55" s="36"/>
      <c r="QQP55" s="36"/>
      <c r="QQQ55" s="36"/>
      <c r="QQR55" s="36"/>
      <c r="QQS55" s="36"/>
      <c r="QQT55" s="36"/>
      <c r="QQU55" s="36"/>
      <c r="QQV55" s="36"/>
      <c r="QQW55" s="36"/>
      <c r="QQX55" s="36"/>
      <c r="QQY55" s="36"/>
      <c r="QQZ55" s="36"/>
      <c r="QRA55" s="36"/>
      <c r="QRB55" s="36"/>
      <c r="QRC55" s="36"/>
      <c r="QRD55" s="36"/>
      <c r="QRE55" s="36"/>
      <c r="QRF55" s="36"/>
      <c r="QRG55" s="36"/>
      <c r="QRH55" s="36"/>
      <c r="QRI55" s="36"/>
      <c r="QRJ55" s="36"/>
      <c r="QRK55" s="36"/>
      <c r="QRL55" s="36"/>
      <c r="QRM55" s="36"/>
      <c r="QRN55" s="36"/>
      <c r="QRO55" s="36"/>
      <c r="QRP55" s="36"/>
      <c r="QRQ55" s="36"/>
      <c r="QRR55" s="36"/>
      <c r="QRS55" s="36"/>
      <c r="QRT55" s="36"/>
      <c r="QRU55" s="36"/>
      <c r="QRV55" s="36"/>
      <c r="QRW55" s="36"/>
      <c r="QRX55" s="36"/>
      <c r="QRY55" s="36"/>
      <c r="QRZ55" s="36"/>
      <c r="QSA55" s="36"/>
      <c r="QSB55" s="36"/>
      <c r="QSC55" s="36"/>
      <c r="QSD55" s="36"/>
      <c r="QSE55" s="36"/>
      <c r="QSF55" s="36"/>
      <c r="QSG55" s="36"/>
      <c r="QSH55" s="36"/>
      <c r="QSI55" s="36"/>
      <c r="QSJ55" s="36"/>
      <c r="QSK55" s="36"/>
      <c r="QSL55" s="36"/>
      <c r="QSM55" s="36"/>
      <c r="QSN55" s="36"/>
      <c r="QSO55" s="36"/>
      <c r="QSP55" s="36"/>
      <c r="QSQ55" s="36"/>
      <c r="QSR55" s="36"/>
      <c r="QSS55" s="36"/>
      <c r="QST55" s="36"/>
      <c r="QSU55" s="36"/>
      <c r="QSV55" s="36"/>
      <c r="QSW55" s="36"/>
      <c r="QSX55" s="36"/>
      <c r="QSY55" s="36"/>
      <c r="QSZ55" s="36"/>
      <c r="QTA55" s="36"/>
      <c r="QTB55" s="36"/>
      <c r="QTC55" s="36"/>
      <c r="QTD55" s="36"/>
      <c r="QTE55" s="36"/>
      <c r="QTF55" s="36"/>
      <c r="QTG55" s="36"/>
      <c r="QTH55" s="36"/>
      <c r="QTI55" s="36"/>
      <c r="QTJ55" s="36"/>
      <c r="QTK55" s="36"/>
      <c r="QTL55" s="36"/>
      <c r="QTM55" s="36"/>
      <c r="QTN55" s="36"/>
      <c r="QTO55" s="36"/>
      <c r="QTP55" s="36"/>
      <c r="QTQ55" s="36"/>
      <c r="QTR55" s="36"/>
      <c r="QTS55" s="36"/>
      <c r="QTT55" s="36"/>
      <c r="QTU55" s="36"/>
      <c r="QTV55" s="36"/>
      <c r="QTW55" s="36"/>
      <c r="QTX55" s="36"/>
      <c r="QTY55" s="36"/>
      <c r="QTZ55" s="36"/>
      <c r="QUA55" s="36"/>
      <c r="QUB55" s="36"/>
      <c r="QUC55" s="36"/>
      <c r="QUD55" s="36"/>
      <c r="QUE55" s="36"/>
      <c r="QUF55" s="36"/>
      <c r="QUG55" s="36"/>
      <c r="QUH55" s="36"/>
      <c r="QUI55" s="36"/>
      <c r="QUJ55" s="36"/>
      <c r="QUK55" s="36"/>
      <c r="QUL55" s="36"/>
      <c r="QUM55" s="36"/>
      <c r="QUN55" s="36"/>
      <c r="QUO55" s="36"/>
      <c r="QUP55" s="36"/>
      <c r="QUQ55" s="36"/>
      <c r="QUR55" s="36"/>
      <c r="QUS55" s="36"/>
      <c r="QUT55" s="36"/>
      <c r="QUU55" s="36"/>
      <c r="QUV55" s="36"/>
      <c r="QUW55" s="36"/>
      <c r="QUX55" s="36"/>
      <c r="QUY55" s="36"/>
      <c r="QUZ55" s="36"/>
      <c r="QVA55" s="36"/>
      <c r="QVB55" s="36"/>
      <c r="QVC55" s="36"/>
      <c r="QVD55" s="36"/>
      <c r="QVE55" s="36"/>
      <c r="QVF55" s="36"/>
      <c r="QVG55" s="36"/>
      <c r="QVH55" s="36"/>
      <c r="QVI55" s="36"/>
      <c r="QVJ55" s="36"/>
      <c r="QVK55" s="36"/>
      <c r="QVL55" s="36"/>
      <c r="QVM55" s="36"/>
      <c r="QVN55" s="36"/>
      <c r="QVO55" s="36"/>
      <c r="QVP55" s="36"/>
      <c r="QVQ55" s="36"/>
      <c r="QVR55" s="36"/>
      <c r="QVS55" s="36"/>
      <c r="QVT55" s="36"/>
      <c r="QVU55" s="36"/>
      <c r="QVV55" s="36"/>
      <c r="QVW55" s="36"/>
      <c r="QVX55" s="36"/>
      <c r="QVY55" s="36"/>
      <c r="QVZ55" s="36"/>
      <c r="QWA55" s="36"/>
      <c r="QWB55" s="36"/>
      <c r="QWC55" s="36"/>
      <c r="QWD55" s="36"/>
      <c r="QWE55" s="36"/>
      <c r="QWF55" s="36"/>
      <c r="QWG55" s="36"/>
      <c r="QWH55" s="36"/>
      <c r="QWI55" s="36"/>
      <c r="QWJ55" s="36"/>
      <c r="QWK55" s="36"/>
      <c r="QWL55" s="36"/>
      <c r="QWM55" s="36"/>
      <c r="QWN55" s="36"/>
      <c r="QWO55" s="36"/>
      <c r="QWP55" s="36"/>
      <c r="QWQ55" s="36"/>
      <c r="QWR55" s="36"/>
      <c r="QWS55" s="36"/>
      <c r="QWT55" s="36"/>
      <c r="QWU55" s="36"/>
      <c r="QWV55" s="36"/>
      <c r="QWW55" s="36"/>
      <c r="QWX55" s="36"/>
      <c r="QWY55" s="36"/>
      <c r="QWZ55" s="36"/>
      <c r="QXA55" s="36"/>
      <c r="QXB55" s="36"/>
      <c r="QXC55" s="36"/>
      <c r="QXD55" s="36"/>
      <c r="QXE55" s="36"/>
      <c r="QXF55" s="36"/>
      <c r="QXG55" s="36"/>
      <c r="QXH55" s="36"/>
      <c r="QXI55" s="36"/>
      <c r="QXJ55" s="36"/>
      <c r="QXK55" s="36"/>
      <c r="QXL55" s="36"/>
      <c r="QXM55" s="36"/>
      <c r="QXN55" s="36"/>
      <c r="QXO55" s="36"/>
      <c r="QXP55" s="36"/>
      <c r="QXQ55" s="36"/>
      <c r="QXR55" s="36"/>
      <c r="QXS55" s="36"/>
      <c r="QXT55" s="36"/>
      <c r="QXU55" s="36"/>
      <c r="QXV55" s="36"/>
      <c r="QXW55" s="36"/>
      <c r="QXX55" s="36"/>
      <c r="QXY55" s="36"/>
      <c r="QXZ55" s="36"/>
      <c r="QYA55" s="36"/>
      <c r="QYB55" s="36"/>
      <c r="QYC55" s="36"/>
      <c r="QYD55" s="36"/>
      <c r="QYE55" s="36"/>
      <c r="QYF55" s="36"/>
      <c r="QYG55" s="36"/>
      <c r="QYH55" s="36"/>
      <c r="QYI55" s="36"/>
      <c r="QYJ55" s="36"/>
      <c r="QYK55" s="36"/>
      <c r="QYL55" s="36"/>
      <c r="QYM55" s="36"/>
      <c r="QYN55" s="36"/>
      <c r="QYO55" s="36"/>
      <c r="QYP55" s="36"/>
      <c r="QYQ55" s="36"/>
      <c r="QYR55" s="36"/>
      <c r="QYS55" s="36"/>
      <c r="QYT55" s="36"/>
      <c r="QYU55" s="36"/>
      <c r="QYV55" s="36"/>
      <c r="QYW55" s="36"/>
      <c r="QYX55" s="36"/>
      <c r="QYY55" s="36"/>
      <c r="QYZ55" s="36"/>
      <c r="QZA55" s="36"/>
      <c r="QZB55" s="36"/>
      <c r="QZC55" s="36"/>
      <c r="QZD55" s="36"/>
      <c r="QZE55" s="36"/>
      <c r="QZF55" s="36"/>
      <c r="QZG55" s="36"/>
      <c r="QZH55" s="36"/>
      <c r="QZI55" s="36"/>
      <c r="QZJ55" s="36"/>
      <c r="QZK55" s="36"/>
      <c r="QZL55" s="36"/>
      <c r="QZM55" s="36"/>
      <c r="QZN55" s="36"/>
      <c r="QZO55" s="36"/>
      <c r="QZP55" s="36"/>
      <c r="QZQ55" s="36"/>
      <c r="QZR55" s="36"/>
      <c r="QZS55" s="36"/>
      <c r="QZT55" s="36"/>
      <c r="QZU55" s="36"/>
      <c r="QZV55" s="36"/>
      <c r="QZW55" s="36"/>
      <c r="QZX55" s="36"/>
      <c r="QZY55" s="36"/>
      <c r="QZZ55" s="36"/>
      <c r="RAA55" s="36"/>
      <c r="RAB55" s="36"/>
      <c r="RAC55" s="36"/>
      <c r="RAD55" s="36"/>
      <c r="RAE55" s="36"/>
      <c r="RAF55" s="36"/>
      <c r="RAG55" s="36"/>
      <c r="RAH55" s="36"/>
      <c r="RAI55" s="36"/>
      <c r="RAJ55" s="36"/>
      <c r="RAK55" s="36"/>
      <c r="RAL55" s="36"/>
      <c r="RAM55" s="36"/>
      <c r="RAN55" s="36"/>
      <c r="RAO55" s="36"/>
      <c r="RAP55" s="36"/>
      <c r="RAQ55" s="36"/>
      <c r="RAR55" s="36"/>
      <c r="RAS55" s="36"/>
      <c r="RAT55" s="36"/>
      <c r="RAU55" s="36"/>
      <c r="RAV55" s="36"/>
      <c r="RAW55" s="36"/>
      <c r="RAX55" s="36"/>
      <c r="RAY55" s="36"/>
      <c r="RAZ55" s="36"/>
      <c r="RBA55" s="36"/>
      <c r="RBB55" s="36"/>
      <c r="RBC55" s="36"/>
      <c r="RBD55" s="36"/>
      <c r="RBE55" s="36"/>
      <c r="RBF55" s="36"/>
      <c r="RBG55" s="36"/>
      <c r="RBH55" s="36"/>
      <c r="RBI55" s="36"/>
      <c r="RBJ55" s="36"/>
      <c r="RBK55" s="36"/>
      <c r="RBL55" s="36"/>
      <c r="RBM55" s="36"/>
      <c r="RBN55" s="36"/>
      <c r="RBO55" s="36"/>
      <c r="RBP55" s="36"/>
      <c r="RBQ55" s="36"/>
      <c r="RBR55" s="36"/>
      <c r="RBS55" s="36"/>
      <c r="RBT55" s="36"/>
      <c r="RBU55" s="36"/>
      <c r="RBV55" s="36"/>
      <c r="RBW55" s="36"/>
      <c r="RBX55" s="36"/>
      <c r="RBY55" s="36"/>
      <c r="RBZ55" s="36"/>
      <c r="RCA55" s="36"/>
      <c r="RCB55" s="36"/>
      <c r="RCC55" s="36"/>
      <c r="RCD55" s="36"/>
      <c r="RCE55" s="36"/>
      <c r="RCF55" s="36"/>
      <c r="RCG55" s="36"/>
      <c r="RCH55" s="36"/>
      <c r="RCI55" s="36"/>
      <c r="RCJ55" s="36"/>
      <c r="RCK55" s="36"/>
      <c r="RCL55" s="36"/>
      <c r="RCM55" s="36"/>
      <c r="RCN55" s="36"/>
      <c r="RCO55" s="36"/>
      <c r="RCP55" s="36"/>
      <c r="RCQ55" s="36"/>
      <c r="RCR55" s="36"/>
      <c r="RCS55" s="36"/>
      <c r="RCT55" s="36"/>
      <c r="RCU55" s="36"/>
      <c r="RCV55" s="36"/>
      <c r="RCW55" s="36"/>
      <c r="RCX55" s="36"/>
      <c r="RCY55" s="36"/>
      <c r="RCZ55" s="36"/>
      <c r="RDA55" s="36"/>
      <c r="RDB55" s="36"/>
      <c r="RDC55" s="36"/>
      <c r="RDD55" s="36"/>
      <c r="RDE55" s="36"/>
      <c r="RDF55" s="36"/>
      <c r="RDG55" s="36"/>
      <c r="RDH55" s="36"/>
      <c r="RDI55" s="36"/>
      <c r="RDJ55" s="36"/>
      <c r="RDK55" s="36"/>
      <c r="RDL55" s="36"/>
      <c r="RDM55" s="36"/>
      <c r="RDN55" s="36"/>
      <c r="RDO55" s="36"/>
      <c r="RDP55" s="36"/>
      <c r="RDQ55" s="36"/>
      <c r="RDR55" s="36"/>
      <c r="RDS55" s="36"/>
      <c r="RDT55" s="36"/>
      <c r="RDU55" s="36"/>
      <c r="RDV55" s="36"/>
      <c r="RDW55" s="36"/>
      <c r="RDX55" s="36"/>
      <c r="RDY55" s="36"/>
      <c r="RDZ55" s="36"/>
      <c r="REA55" s="36"/>
      <c r="REB55" s="36"/>
      <c r="REC55" s="36"/>
      <c r="RED55" s="36"/>
      <c r="REE55" s="36"/>
      <c r="REF55" s="36"/>
      <c r="REG55" s="36"/>
      <c r="REH55" s="36"/>
      <c r="REI55" s="36"/>
      <c r="REJ55" s="36"/>
      <c r="REK55" s="36"/>
      <c r="REL55" s="36"/>
      <c r="REM55" s="36"/>
      <c r="REN55" s="36"/>
      <c r="REO55" s="36"/>
      <c r="REP55" s="36"/>
      <c r="REQ55" s="36"/>
      <c r="RER55" s="36"/>
      <c r="RES55" s="36"/>
      <c r="RET55" s="36"/>
      <c r="REU55" s="36"/>
      <c r="REV55" s="36"/>
      <c r="REW55" s="36"/>
      <c r="REX55" s="36"/>
      <c r="REY55" s="36"/>
      <c r="REZ55" s="36"/>
      <c r="RFA55" s="36"/>
      <c r="RFB55" s="36"/>
      <c r="RFC55" s="36"/>
      <c r="RFD55" s="36"/>
      <c r="RFE55" s="36"/>
      <c r="RFF55" s="36"/>
      <c r="RFG55" s="36"/>
      <c r="RFH55" s="36"/>
      <c r="RFI55" s="36"/>
      <c r="RFJ55" s="36"/>
      <c r="RFK55" s="36"/>
      <c r="RFL55" s="36"/>
      <c r="RFM55" s="36"/>
      <c r="RFN55" s="36"/>
      <c r="RFO55" s="36"/>
      <c r="RFP55" s="36"/>
      <c r="RFQ55" s="36"/>
      <c r="RFR55" s="36"/>
      <c r="RFS55" s="36"/>
      <c r="RFT55" s="36"/>
      <c r="RFU55" s="36"/>
      <c r="RFV55" s="36"/>
      <c r="RFW55" s="36"/>
      <c r="RFX55" s="36"/>
      <c r="RFY55" s="36"/>
      <c r="RFZ55" s="36"/>
      <c r="RGA55" s="36"/>
      <c r="RGB55" s="36"/>
      <c r="RGC55" s="36"/>
      <c r="RGD55" s="36"/>
      <c r="RGE55" s="36"/>
      <c r="RGF55" s="36"/>
      <c r="RGG55" s="36"/>
      <c r="RGH55" s="36"/>
      <c r="RGI55" s="36"/>
      <c r="RGJ55" s="36"/>
      <c r="RGK55" s="36"/>
      <c r="RGL55" s="36"/>
      <c r="RGM55" s="36"/>
      <c r="RGN55" s="36"/>
      <c r="RGO55" s="36"/>
      <c r="RGP55" s="36"/>
      <c r="RGQ55" s="36"/>
      <c r="RGR55" s="36"/>
      <c r="RGS55" s="36"/>
      <c r="RGT55" s="36"/>
      <c r="RGU55" s="36"/>
      <c r="RGV55" s="36"/>
      <c r="RGW55" s="36"/>
      <c r="RGX55" s="36"/>
      <c r="RGY55" s="36"/>
      <c r="RGZ55" s="36"/>
      <c r="RHA55" s="36"/>
      <c r="RHB55" s="36"/>
      <c r="RHC55" s="36"/>
      <c r="RHD55" s="36"/>
      <c r="RHE55" s="36"/>
      <c r="RHF55" s="36"/>
      <c r="RHG55" s="36"/>
      <c r="RHH55" s="36"/>
      <c r="RHI55" s="36"/>
      <c r="RHJ55" s="36"/>
      <c r="RHK55" s="36"/>
      <c r="RHL55" s="36"/>
      <c r="RHM55" s="36"/>
      <c r="RHN55" s="36"/>
      <c r="RHO55" s="36"/>
      <c r="RHP55" s="36"/>
      <c r="RHQ55" s="36"/>
      <c r="RHR55" s="36"/>
      <c r="RHS55" s="36"/>
      <c r="RHT55" s="36"/>
      <c r="RHU55" s="36"/>
      <c r="RHV55" s="36"/>
      <c r="RHW55" s="36"/>
      <c r="RHX55" s="36"/>
      <c r="RHY55" s="36"/>
      <c r="RHZ55" s="36"/>
      <c r="RIA55" s="36"/>
      <c r="RIB55" s="36"/>
      <c r="RIC55" s="36"/>
      <c r="RID55" s="36"/>
      <c r="RIE55" s="36"/>
      <c r="RIF55" s="36"/>
      <c r="RIG55" s="36"/>
      <c r="RIH55" s="36"/>
      <c r="RII55" s="36"/>
      <c r="RIJ55" s="36"/>
      <c r="RIK55" s="36"/>
      <c r="RIL55" s="36"/>
      <c r="RIM55" s="36"/>
      <c r="RIN55" s="36"/>
      <c r="RIO55" s="36"/>
      <c r="RIP55" s="36"/>
      <c r="RIQ55" s="36"/>
      <c r="RIR55" s="36"/>
      <c r="RIS55" s="36"/>
      <c r="RIT55" s="36"/>
      <c r="RIU55" s="36"/>
      <c r="RIV55" s="36"/>
      <c r="RIW55" s="36"/>
      <c r="RIX55" s="36"/>
      <c r="RIY55" s="36"/>
      <c r="RIZ55" s="36"/>
      <c r="RJA55" s="36"/>
      <c r="RJB55" s="36"/>
      <c r="RJC55" s="36"/>
      <c r="RJD55" s="36"/>
      <c r="RJE55" s="36"/>
      <c r="RJF55" s="36"/>
      <c r="RJG55" s="36"/>
      <c r="RJH55" s="36"/>
      <c r="RJI55" s="36"/>
      <c r="RJJ55" s="36"/>
      <c r="RJK55" s="36"/>
      <c r="RJL55" s="36"/>
      <c r="RJM55" s="36"/>
      <c r="RJN55" s="36"/>
      <c r="RJO55" s="36"/>
      <c r="RJP55" s="36"/>
      <c r="RJQ55" s="36"/>
      <c r="RJR55" s="36"/>
      <c r="RJS55" s="36"/>
      <c r="RJT55" s="36"/>
      <c r="RJU55" s="36"/>
      <c r="RJV55" s="36"/>
      <c r="RJW55" s="36"/>
      <c r="RJX55" s="36"/>
      <c r="RJY55" s="36"/>
      <c r="RJZ55" s="36"/>
      <c r="RKA55" s="36"/>
      <c r="RKB55" s="36"/>
      <c r="RKC55" s="36"/>
      <c r="RKD55" s="36"/>
      <c r="RKE55" s="36"/>
      <c r="RKF55" s="36"/>
      <c r="RKG55" s="36"/>
      <c r="RKH55" s="36"/>
      <c r="RKI55" s="36"/>
      <c r="RKJ55" s="36"/>
      <c r="RKK55" s="36"/>
      <c r="RKL55" s="36"/>
      <c r="RKM55" s="36"/>
      <c r="RKN55" s="36"/>
      <c r="RKO55" s="36"/>
      <c r="RKP55" s="36"/>
      <c r="RKQ55" s="36"/>
      <c r="RKR55" s="36"/>
      <c r="RKS55" s="36"/>
      <c r="RKT55" s="36"/>
      <c r="RKU55" s="36"/>
      <c r="RKV55" s="36"/>
      <c r="RKW55" s="36"/>
      <c r="RKX55" s="36"/>
      <c r="RKY55" s="36"/>
      <c r="RKZ55" s="36"/>
      <c r="RLA55" s="36"/>
      <c r="RLB55" s="36"/>
      <c r="RLC55" s="36"/>
      <c r="RLD55" s="36"/>
      <c r="RLE55" s="36"/>
      <c r="RLF55" s="36"/>
      <c r="RLG55" s="36"/>
      <c r="RLH55" s="36"/>
      <c r="RLI55" s="36"/>
      <c r="RLJ55" s="36"/>
      <c r="RLK55" s="36"/>
      <c r="RLL55" s="36"/>
      <c r="RLM55" s="36"/>
      <c r="RLN55" s="36"/>
      <c r="RLO55" s="36"/>
      <c r="RLP55" s="36"/>
      <c r="RLQ55" s="36"/>
      <c r="RLR55" s="36"/>
      <c r="RLS55" s="36"/>
      <c r="RLT55" s="36"/>
      <c r="RLU55" s="36"/>
      <c r="RLV55" s="36"/>
      <c r="RLW55" s="36"/>
      <c r="RLX55" s="36"/>
      <c r="RLY55" s="36"/>
      <c r="RLZ55" s="36"/>
      <c r="RMA55" s="36"/>
      <c r="RMB55" s="36"/>
      <c r="RMC55" s="36"/>
      <c r="RMD55" s="36"/>
      <c r="RME55" s="36"/>
      <c r="RMF55" s="36"/>
      <c r="RMG55" s="36"/>
      <c r="RMH55" s="36"/>
      <c r="RMI55" s="36"/>
      <c r="RMJ55" s="36"/>
      <c r="RMK55" s="36"/>
      <c r="RML55" s="36"/>
      <c r="RMM55" s="36"/>
      <c r="RMN55" s="36"/>
      <c r="RMO55" s="36"/>
      <c r="RMP55" s="36"/>
      <c r="RMQ55" s="36"/>
      <c r="RMR55" s="36"/>
      <c r="RMS55" s="36"/>
      <c r="RMT55" s="36"/>
      <c r="RMU55" s="36"/>
      <c r="RMV55" s="36"/>
      <c r="RMW55" s="36"/>
      <c r="RMX55" s="36"/>
      <c r="RMY55" s="36"/>
      <c r="RMZ55" s="36"/>
      <c r="RNA55" s="36"/>
      <c r="RNB55" s="36"/>
      <c r="RNC55" s="36"/>
      <c r="RND55" s="36"/>
      <c r="RNE55" s="36"/>
      <c r="RNF55" s="36"/>
      <c r="RNG55" s="36"/>
      <c r="RNH55" s="36"/>
      <c r="RNI55" s="36"/>
      <c r="RNJ55" s="36"/>
      <c r="RNK55" s="36"/>
      <c r="RNL55" s="36"/>
      <c r="RNM55" s="36"/>
      <c r="RNN55" s="36"/>
      <c r="RNO55" s="36"/>
      <c r="RNP55" s="36"/>
      <c r="RNQ55" s="36"/>
      <c r="RNR55" s="36"/>
      <c r="RNS55" s="36"/>
      <c r="RNT55" s="36"/>
      <c r="RNU55" s="36"/>
      <c r="RNV55" s="36"/>
      <c r="RNW55" s="36"/>
      <c r="RNX55" s="36"/>
      <c r="RNY55" s="36"/>
      <c r="RNZ55" s="36"/>
      <c r="ROA55" s="36"/>
      <c r="ROB55" s="36"/>
      <c r="ROC55" s="36"/>
      <c r="ROD55" s="36"/>
      <c r="ROE55" s="36"/>
      <c r="ROF55" s="36"/>
      <c r="ROG55" s="36"/>
      <c r="ROH55" s="36"/>
      <c r="ROI55" s="36"/>
      <c r="ROJ55" s="36"/>
      <c r="ROK55" s="36"/>
      <c r="ROL55" s="36"/>
      <c r="ROM55" s="36"/>
      <c r="RON55" s="36"/>
      <c r="ROO55" s="36"/>
      <c r="ROP55" s="36"/>
      <c r="ROQ55" s="36"/>
      <c r="ROR55" s="36"/>
      <c r="ROS55" s="36"/>
      <c r="ROT55" s="36"/>
      <c r="ROU55" s="36"/>
      <c r="ROV55" s="36"/>
      <c r="ROW55" s="36"/>
      <c r="ROX55" s="36"/>
      <c r="ROY55" s="36"/>
      <c r="ROZ55" s="36"/>
      <c r="RPA55" s="36"/>
      <c r="RPB55" s="36"/>
      <c r="RPC55" s="36"/>
      <c r="RPD55" s="36"/>
      <c r="RPE55" s="36"/>
      <c r="RPF55" s="36"/>
      <c r="RPG55" s="36"/>
      <c r="RPH55" s="36"/>
      <c r="RPI55" s="36"/>
      <c r="RPJ55" s="36"/>
      <c r="RPK55" s="36"/>
      <c r="RPL55" s="36"/>
      <c r="RPM55" s="36"/>
      <c r="RPN55" s="36"/>
      <c r="RPO55" s="36"/>
      <c r="RPP55" s="36"/>
      <c r="RPQ55" s="36"/>
      <c r="RPR55" s="36"/>
      <c r="RPS55" s="36"/>
      <c r="RPT55" s="36"/>
      <c r="RPU55" s="36"/>
      <c r="RPV55" s="36"/>
      <c r="RPW55" s="36"/>
      <c r="RPX55" s="36"/>
      <c r="RPY55" s="36"/>
      <c r="RPZ55" s="36"/>
      <c r="RQA55" s="36"/>
      <c r="RQB55" s="36"/>
      <c r="RQC55" s="36"/>
      <c r="RQD55" s="36"/>
      <c r="RQE55" s="36"/>
      <c r="RQF55" s="36"/>
      <c r="RQG55" s="36"/>
      <c r="RQH55" s="36"/>
      <c r="RQI55" s="36"/>
      <c r="RQJ55" s="36"/>
      <c r="RQK55" s="36"/>
      <c r="RQL55" s="36"/>
      <c r="RQM55" s="36"/>
      <c r="RQN55" s="36"/>
      <c r="RQO55" s="36"/>
      <c r="RQP55" s="36"/>
      <c r="RQQ55" s="36"/>
      <c r="RQR55" s="36"/>
      <c r="RQS55" s="36"/>
      <c r="RQT55" s="36"/>
      <c r="RQU55" s="36"/>
      <c r="RQV55" s="36"/>
      <c r="RQW55" s="36"/>
      <c r="RQX55" s="36"/>
      <c r="RQY55" s="36"/>
      <c r="RQZ55" s="36"/>
      <c r="RRA55" s="36"/>
      <c r="RRB55" s="36"/>
      <c r="RRC55" s="36"/>
      <c r="RRD55" s="36"/>
      <c r="RRE55" s="36"/>
      <c r="RRF55" s="36"/>
      <c r="RRG55" s="36"/>
      <c r="RRH55" s="36"/>
      <c r="RRI55" s="36"/>
      <c r="RRJ55" s="36"/>
      <c r="RRK55" s="36"/>
      <c r="RRL55" s="36"/>
      <c r="RRM55" s="36"/>
      <c r="RRN55" s="36"/>
      <c r="RRO55" s="36"/>
      <c r="RRP55" s="36"/>
      <c r="RRQ55" s="36"/>
      <c r="RRR55" s="36"/>
      <c r="RRS55" s="36"/>
      <c r="RRT55" s="36"/>
      <c r="RRU55" s="36"/>
      <c r="RRV55" s="36"/>
      <c r="RRW55" s="36"/>
      <c r="RRX55" s="36"/>
      <c r="RRY55" s="36"/>
      <c r="RRZ55" s="36"/>
      <c r="RSA55" s="36"/>
      <c r="RSB55" s="36"/>
      <c r="RSC55" s="36"/>
      <c r="RSD55" s="36"/>
      <c r="RSE55" s="36"/>
      <c r="RSF55" s="36"/>
      <c r="RSG55" s="36"/>
      <c r="RSH55" s="36"/>
      <c r="RSI55" s="36"/>
      <c r="RSJ55" s="36"/>
      <c r="RSK55" s="36"/>
      <c r="RSL55" s="36"/>
      <c r="RSM55" s="36"/>
      <c r="RSN55" s="36"/>
      <c r="RSO55" s="36"/>
      <c r="RSP55" s="36"/>
      <c r="RSQ55" s="36"/>
      <c r="RSR55" s="36"/>
      <c r="RSS55" s="36"/>
      <c r="RST55" s="36"/>
      <c r="RSU55" s="36"/>
      <c r="RSV55" s="36"/>
      <c r="RSW55" s="36"/>
      <c r="RSX55" s="36"/>
      <c r="RSY55" s="36"/>
      <c r="RSZ55" s="36"/>
      <c r="RTA55" s="36"/>
      <c r="RTB55" s="36"/>
      <c r="RTC55" s="36"/>
      <c r="RTD55" s="36"/>
      <c r="RTE55" s="36"/>
      <c r="RTF55" s="36"/>
      <c r="RTG55" s="36"/>
      <c r="RTH55" s="36"/>
      <c r="RTI55" s="36"/>
      <c r="RTJ55" s="36"/>
      <c r="RTK55" s="36"/>
      <c r="RTL55" s="36"/>
      <c r="RTM55" s="36"/>
      <c r="RTN55" s="36"/>
      <c r="RTO55" s="36"/>
      <c r="RTP55" s="36"/>
      <c r="RTQ55" s="36"/>
      <c r="RTR55" s="36"/>
      <c r="RTS55" s="36"/>
      <c r="RTT55" s="36"/>
      <c r="RTU55" s="36"/>
      <c r="RTV55" s="36"/>
      <c r="RTW55" s="36"/>
      <c r="RTX55" s="36"/>
      <c r="RTY55" s="36"/>
      <c r="RTZ55" s="36"/>
      <c r="RUA55" s="36"/>
      <c r="RUB55" s="36"/>
      <c r="RUC55" s="36"/>
      <c r="RUD55" s="36"/>
      <c r="RUE55" s="36"/>
      <c r="RUF55" s="36"/>
      <c r="RUG55" s="36"/>
      <c r="RUH55" s="36"/>
      <c r="RUI55" s="36"/>
      <c r="RUJ55" s="36"/>
      <c r="RUK55" s="36"/>
      <c r="RUL55" s="36"/>
      <c r="RUM55" s="36"/>
      <c r="RUN55" s="36"/>
      <c r="RUO55" s="36"/>
      <c r="RUP55" s="36"/>
      <c r="RUQ55" s="36"/>
      <c r="RUR55" s="36"/>
      <c r="RUS55" s="36"/>
      <c r="RUT55" s="36"/>
      <c r="RUU55" s="36"/>
      <c r="RUV55" s="36"/>
      <c r="RUW55" s="36"/>
      <c r="RUX55" s="36"/>
      <c r="RUY55" s="36"/>
      <c r="RUZ55" s="36"/>
      <c r="RVA55" s="36"/>
      <c r="RVB55" s="36"/>
      <c r="RVC55" s="36"/>
      <c r="RVD55" s="36"/>
      <c r="RVE55" s="36"/>
      <c r="RVF55" s="36"/>
      <c r="RVG55" s="36"/>
      <c r="RVH55" s="36"/>
      <c r="RVI55" s="36"/>
      <c r="RVJ55" s="36"/>
      <c r="RVK55" s="36"/>
      <c r="RVL55" s="36"/>
      <c r="RVM55" s="36"/>
      <c r="RVN55" s="36"/>
      <c r="RVO55" s="36"/>
      <c r="RVP55" s="36"/>
      <c r="RVQ55" s="36"/>
      <c r="RVR55" s="36"/>
      <c r="RVS55" s="36"/>
      <c r="RVT55" s="36"/>
      <c r="RVU55" s="36"/>
      <c r="RVV55" s="36"/>
      <c r="RVW55" s="36"/>
      <c r="RVX55" s="36"/>
      <c r="RVY55" s="36"/>
      <c r="RVZ55" s="36"/>
      <c r="RWA55" s="36"/>
      <c r="RWB55" s="36"/>
      <c r="RWC55" s="36"/>
      <c r="RWD55" s="36"/>
      <c r="RWE55" s="36"/>
      <c r="RWF55" s="36"/>
      <c r="RWG55" s="36"/>
      <c r="RWH55" s="36"/>
      <c r="RWI55" s="36"/>
      <c r="RWJ55" s="36"/>
      <c r="RWK55" s="36"/>
      <c r="RWL55" s="36"/>
      <c r="RWM55" s="36"/>
      <c r="RWN55" s="36"/>
      <c r="RWO55" s="36"/>
      <c r="RWP55" s="36"/>
      <c r="RWQ55" s="36"/>
      <c r="RWR55" s="36"/>
      <c r="RWS55" s="36"/>
      <c r="RWT55" s="36"/>
      <c r="RWU55" s="36"/>
      <c r="RWV55" s="36"/>
      <c r="RWW55" s="36"/>
      <c r="RWX55" s="36"/>
      <c r="RWY55" s="36"/>
      <c r="RWZ55" s="36"/>
      <c r="RXA55" s="36"/>
      <c r="RXB55" s="36"/>
      <c r="RXC55" s="36"/>
      <c r="RXD55" s="36"/>
      <c r="RXE55" s="36"/>
      <c r="RXF55" s="36"/>
      <c r="RXG55" s="36"/>
      <c r="RXH55" s="36"/>
      <c r="RXI55" s="36"/>
      <c r="RXJ55" s="36"/>
      <c r="RXK55" s="36"/>
      <c r="RXL55" s="36"/>
      <c r="RXM55" s="36"/>
      <c r="RXN55" s="36"/>
      <c r="RXO55" s="36"/>
      <c r="RXP55" s="36"/>
      <c r="RXQ55" s="36"/>
      <c r="RXR55" s="36"/>
      <c r="RXS55" s="36"/>
      <c r="RXT55" s="36"/>
      <c r="RXU55" s="36"/>
      <c r="RXV55" s="36"/>
      <c r="RXW55" s="36"/>
      <c r="RXX55" s="36"/>
      <c r="RXY55" s="36"/>
      <c r="RXZ55" s="36"/>
      <c r="RYA55" s="36"/>
      <c r="RYB55" s="36"/>
      <c r="RYC55" s="36"/>
      <c r="RYD55" s="36"/>
      <c r="RYE55" s="36"/>
      <c r="RYF55" s="36"/>
      <c r="RYG55" s="36"/>
      <c r="RYH55" s="36"/>
      <c r="RYI55" s="36"/>
      <c r="RYJ55" s="36"/>
      <c r="RYK55" s="36"/>
      <c r="RYL55" s="36"/>
      <c r="RYM55" s="36"/>
      <c r="RYN55" s="36"/>
      <c r="RYO55" s="36"/>
      <c r="RYP55" s="36"/>
      <c r="RYQ55" s="36"/>
      <c r="RYR55" s="36"/>
      <c r="RYS55" s="36"/>
      <c r="RYT55" s="36"/>
      <c r="RYU55" s="36"/>
      <c r="RYV55" s="36"/>
      <c r="RYW55" s="36"/>
      <c r="RYX55" s="36"/>
      <c r="RYY55" s="36"/>
      <c r="RYZ55" s="36"/>
      <c r="RZA55" s="36"/>
      <c r="RZB55" s="36"/>
      <c r="RZC55" s="36"/>
      <c r="RZD55" s="36"/>
      <c r="RZE55" s="36"/>
      <c r="RZF55" s="36"/>
      <c r="RZG55" s="36"/>
      <c r="RZH55" s="36"/>
      <c r="RZI55" s="36"/>
      <c r="RZJ55" s="36"/>
      <c r="RZK55" s="36"/>
      <c r="RZL55" s="36"/>
      <c r="RZM55" s="36"/>
      <c r="RZN55" s="36"/>
      <c r="RZO55" s="36"/>
      <c r="RZP55" s="36"/>
      <c r="RZQ55" s="36"/>
      <c r="RZR55" s="36"/>
      <c r="RZS55" s="36"/>
      <c r="RZT55" s="36"/>
      <c r="RZU55" s="36"/>
      <c r="RZV55" s="36"/>
      <c r="RZW55" s="36"/>
      <c r="RZX55" s="36"/>
      <c r="RZY55" s="36"/>
      <c r="RZZ55" s="36"/>
      <c r="SAA55" s="36"/>
      <c r="SAB55" s="36"/>
      <c r="SAC55" s="36"/>
      <c r="SAD55" s="36"/>
      <c r="SAE55" s="36"/>
      <c r="SAF55" s="36"/>
      <c r="SAG55" s="36"/>
      <c r="SAH55" s="36"/>
      <c r="SAI55" s="36"/>
      <c r="SAJ55" s="36"/>
      <c r="SAK55" s="36"/>
      <c r="SAL55" s="36"/>
      <c r="SAM55" s="36"/>
      <c r="SAN55" s="36"/>
      <c r="SAO55" s="36"/>
      <c r="SAP55" s="36"/>
      <c r="SAQ55" s="36"/>
      <c r="SAR55" s="36"/>
      <c r="SAS55" s="36"/>
      <c r="SAT55" s="36"/>
      <c r="SAU55" s="36"/>
      <c r="SAV55" s="36"/>
      <c r="SAW55" s="36"/>
      <c r="SAX55" s="36"/>
      <c r="SAY55" s="36"/>
      <c r="SAZ55" s="36"/>
      <c r="SBA55" s="36"/>
      <c r="SBB55" s="36"/>
      <c r="SBC55" s="36"/>
      <c r="SBD55" s="36"/>
      <c r="SBE55" s="36"/>
      <c r="SBF55" s="36"/>
      <c r="SBG55" s="36"/>
      <c r="SBH55" s="36"/>
      <c r="SBI55" s="36"/>
      <c r="SBJ55" s="36"/>
      <c r="SBK55" s="36"/>
      <c r="SBL55" s="36"/>
      <c r="SBM55" s="36"/>
      <c r="SBN55" s="36"/>
      <c r="SBO55" s="36"/>
      <c r="SBP55" s="36"/>
      <c r="SBQ55" s="36"/>
      <c r="SBR55" s="36"/>
      <c r="SBS55" s="36"/>
      <c r="SBT55" s="36"/>
      <c r="SBU55" s="36"/>
      <c r="SBV55" s="36"/>
      <c r="SBW55" s="36"/>
      <c r="SBX55" s="36"/>
      <c r="SBY55" s="36"/>
      <c r="SBZ55" s="36"/>
      <c r="SCA55" s="36"/>
      <c r="SCB55" s="36"/>
      <c r="SCC55" s="36"/>
      <c r="SCD55" s="36"/>
      <c r="SCE55" s="36"/>
      <c r="SCF55" s="36"/>
      <c r="SCG55" s="36"/>
      <c r="SCH55" s="36"/>
      <c r="SCI55" s="36"/>
      <c r="SCJ55" s="36"/>
      <c r="SCK55" s="36"/>
      <c r="SCL55" s="36"/>
      <c r="SCM55" s="36"/>
      <c r="SCN55" s="36"/>
      <c r="SCO55" s="36"/>
      <c r="SCP55" s="36"/>
      <c r="SCQ55" s="36"/>
      <c r="SCR55" s="36"/>
      <c r="SCS55" s="36"/>
      <c r="SCT55" s="36"/>
      <c r="SCU55" s="36"/>
      <c r="SCV55" s="36"/>
      <c r="SCW55" s="36"/>
      <c r="SCX55" s="36"/>
      <c r="SCY55" s="36"/>
      <c r="SCZ55" s="36"/>
      <c r="SDA55" s="36"/>
      <c r="SDB55" s="36"/>
      <c r="SDC55" s="36"/>
      <c r="SDD55" s="36"/>
      <c r="SDE55" s="36"/>
      <c r="SDF55" s="36"/>
      <c r="SDG55" s="36"/>
      <c r="SDH55" s="36"/>
      <c r="SDI55" s="36"/>
      <c r="SDJ55" s="36"/>
      <c r="SDK55" s="36"/>
      <c r="SDL55" s="36"/>
      <c r="SDM55" s="36"/>
      <c r="SDN55" s="36"/>
      <c r="SDO55" s="36"/>
      <c r="SDP55" s="36"/>
      <c r="SDQ55" s="36"/>
      <c r="SDR55" s="36"/>
      <c r="SDS55" s="36"/>
      <c r="SDT55" s="36"/>
      <c r="SDU55" s="36"/>
      <c r="SDV55" s="36"/>
      <c r="SDW55" s="36"/>
      <c r="SDX55" s="36"/>
      <c r="SDY55" s="36"/>
      <c r="SDZ55" s="36"/>
      <c r="SEA55" s="36"/>
      <c r="SEB55" s="36"/>
      <c r="SEC55" s="36"/>
      <c r="SED55" s="36"/>
      <c r="SEE55" s="36"/>
      <c r="SEF55" s="36"/>
      <c r="SEG55" s="36"/>
      <c r="SEH55" s="36"/>
      <c r="SEI55" s="36"/>
      <c r="SEJ55" s="36"/>
      <c r="SEK55" s="36"/>
      <c r="SEL55" s="36"/>
      <c r="SEM55" s="36"/>
      <c r="SEN55" s="36"/>
      <c r="SEO55" s="36"/>
      <c r="SEP55" s="36"/>
      <c r="SEQ55" s="36"/>
      <c r="SER55" s="36"/>
      <c r="SES55" s="36"/>
      <c r="SET55" s="36"/>
      <c r="SEU55" s="36"/>
      <c r="SEV55" s="36"/>
      <c r="SEW55" s="36"/>
      <c r="SEX55" s="36"/>
      <c r="SEY55" s="36"/>
      <c r="SEZ55" s="36"/>
      <c r="SFA55" s="36"/>
      <c r="SFB55" s="36"/>
      <c r="SFC55" s="36"/>
      <c r="SFD55" s="36"/>
      <c r="SFE55" s="36"/>
      <c r="SFF55" s="36"/>
      <c r="SFG55" s="36"/>
      <c r="SFH55" s="36"/>
      <c r="SFI55" s="36"/>
      <c r="SFJ55" s="36"/>
      <c r="SFK55" s="36"/>
      <c r="SFL55" s="36"/>
      <c r="SFM55" s="36"/>
      <c r="SFN55" s="36"/>
      <c r="SFO55" s="36"/>
      <c r="SFP55" s="36"/>
      <c r="SFQ55" s="36"/>
      <c r="SFR55" s="36"/>
      <c r="SFS55" s="36"/>
      <c r="SFT55" s="36"/>
      <c r="SFU55" s="36"/>
      <c r="SFV55" s="36"/>
      <c r="SFW55" s="36"/>
      <c r="SFX55" s="36"/>
      <c r="SFY55" s="36"/>
      <c r="SFZ55" s="36"/>
      <c r="SGA55" s="36"/>
      <c r="SGB55" s="36"/>
      <c r="SGC55" s="36"/>
      <c r="SGD55" s="36"/>
      <c r="SGE55" s="36"/>
      <c r="SGF55" s="36"/>
      <c r="SGG55" s="36"/>
      <c r="SGH55" s="36"/>
      <c r="SGI55" s="36"/>
      <c r="SGJ55" s="36"/>
      <c r="SGK55" s="36"/>
      <c r="SGL55" s="36"/>
      <c r="SGM55" s="36"/>
      <c r="SGN55" s="36"/>
      <c r="SGO55" s="36"/>
      <c r="SGP55" s="36"/>
      <c r="SGQ55" s="36"/>
      <c r="SGR55" s="36"/>
      <c r="SGS55" s="36"/>
      <c r="SGT55" s="36"/>
      <c r="SGU55" s="36"/>
      <c r="SGV55" s="36"/>
      <c r="SGW55" s="36"/>
      <c r="SGX55" s="36"/>
      <c r="SGY55" s="36"/>
      <c r="SGZ55" s="36"/>
      <c r="SHA55" s="36"/>
      <c r="SHB55" s="36"/>
      <c r="SHC55" s="36"/>
      <c r="SHD55" s="36"/>
      <c r="SHE55" s="36"/>
      <c r="SHF55" s="36"/>
      <c r="SHG55" s="36"/>
      <c r="SHH55" s="36"/>
      <c r="SHI55" s="36"/>
      <c r="SHJ55" s="36"/>
      <c r="SHK55" s="36"/>
      <c r="SHL55" s="36"/>
      <c r="SHM55" s="36"/>
      <c r="SHN55" s="36"/>
      <c r="SHO55" s="36"/>
      <c r="SHP55" s="36"/>
      <c r="SHQ55" s="36"/>
      <c r="SHR55" s="36"/>
      <c r="SHS55" s="36"/>
      <c r="SHT55" s="36"/>
      <c r="SHU55" s="36"/>
      <c r="SHV55" s="36"/>
      <c r="SHW55" s="36"/>
      <c r="SHX55" s="36"/>
      <c r="SHY55" s="36"/>
      <c r="SHZ55" s="36"/>
      <c r="SIA55" s="36"/>
      <c r="SIB55" s="36"/>
      <c r="SIC55" s="36"/>
      <c r="SID55" s="36"/>
      <c r="SIE55" s="36"/>
      <c r="SIF55" s="36"/>
      <c r="SIG55" s="36"/>
      <c r="SIH55" s="36"/>
      <c r="SII55" s="36"/>
      <c r="SIJ55" s="36"/>
      <c r="SIK55" s="36"/>
      <c r="SIL55" s="36"/>
      <c r="SIM55" s="36"/>
      <c r="SIN55" s="36"/>
      <c r="SIO55" s="36"/>
      <c r="SIP55" s="36"/>
      <c r="SIQ55" s="36"/>
      <c r="SIR55" s="36"/>
      <c r="SIS55" s="36"/>
      <c r="SIT55" s="36"/>
      <c r="SIU55" s="36"/>
      <c r="SIV55" s="36"/>
      <c r="SIW55" s="36"/>
      <c r="SIX55" s="36"/>
      <c r="SIY55" s="36"/>
      <c r="SIZ55" s="36"/>
      <c r="SJA55" s="36"/>
      <c r="SJB55" s="36"/>
      <c r="SJC55" s="36"/>
      <c r="SJD55" s="36"/>
      <c r="SJE55" s="36"/>
      <c r="SJF55" s="36"/>
      <c r="SJG55" s="36"/>
      <c r="SJH55" s="36"/>
      <c r="SJI55" s="36"/>
      <c r="SJJ55" s="36"/>
      <c r="SJK55" s="36"/>
      <c r="SJL55" s="36"/>
      <c r="SJM55" s="36"/>
      <c r="SJN55" s="36"/>
      <c r="SJO55" s="36"/>
      <c r="SJP55" s="36"/>
      <c r="SJQ55" s="36"/>
      <c r="SJR55" s="36"/>
      <c r="SJS55" s="36"/>
      <c r="SJT55" s="36"/>
      <c r="SJU55" s="36"/>
      <c r="SJV55" s="36"/>
      <c r="SJW55" s="36"/>
      <c r="SJX55" s="36"/>
      <c r="SJY55" s="36"/>
      <c r="SJZ55" s="36"/>
      <c r="SKA55" s="36"/>
      <c r="SKB55" s="36"/>
      <c r="SKC55" s="36"/>
      <c r="SKD55" s="36"/>
      <c r="SKE55" s="36"/>
      <c r="SKF55" s="36"/>
      <c r="SKG55" s="36"/>
      <c r="SKH55" s="36"/>
      <c r="SKI55" s="36"/>
      <c r="SKJ55" s="36"/>
      <c r="SKK55" s="36"/>
      <c r="SKL55" s="36"/>
      <c r="SKM55" s="36"/>
      <c r="SKN55" s="36"/>
      <c r="SKO55" s="36"/>
      <c r="SKP55" s="36"/>
      <c r="SKQ55" s="36"/>
      <c r="SKR55" s="36"/>
      <c r="SKS55" s="36"/>
      <c r="SKT55" s="36"/>
      <c r="SKU55" s="36"/>
      <c r="SKV55" s="36"/>
      <c r="SKW55" s="36"/>
      <c r="SKX55" s="36"/>
      <c r="SKY55" s="36"/>
      <c r="SKZ55" s="36"/>
      <c r="SLA55" s="36"/>
      <c r="SLB55" s="36"/>
      <c r="SLC55" s="36"/>
      <c r="SLD55" s="36"/>
      <c r="SLE55" s="36"/>
      <c r="SLF55" s="36"/>
      <c r="SLG55" s="36"/>
      <c r="SLH55" s="36"/>
      <c r="SLI55" s="36"/>
      <c r="SLJ55" s="36"/>
      <c r="SLK55" s="36"/>
      <c r="SLL55" s="36"/>
      <c r="SLM55" s="36"/>
      <c r="SLN55" s="36"/>
      <c r="SLO55" s="36"/>
      <c r="SLP55" s="36"/>
      <c r="SLQ55" s="36"/>
      <c r="SLR55" s="36"/>
      <c r="SLS55" s="36"/>
      <c r="SLT55" s="36"/>
      <c r="SLU55" s="36"/>
      <c r="SLV55" s="36"/>
      <c r="SLW55" s="36"/>
      <c r="SLX55" s="36"/>
      <c r="SLY55" s="36"/>
      <c r="SLZ55" s="36"/>
      <c r="SMA55" s="36"/>
      <c r="SMB55" s="36"/>
      <c r="SMC55" s="36"/>
      <c r="SMD55" s="36"/>
      <c r="SME55" s="36"/>
      <c r="SMF55" s="36"/>
      <c r="SMG55" s="36"/>
      <c r="SMH55" s="36"/>
      <c r="SMI55" s="36"/>
      <c r="SMJ55" s="36"/>
      <c r="SMK55" s="36"/>
      <c r="SML55" s="36"/>
      <c r="SMM55" s="36"/>
      <c r="SMN55" s="36"/>
      <c r="SMO55" s="36"/>
      <c r="SMP55" s="36"/>
      <c r="SMQ55" s="36"/>
      <c r="SMR55" s="36"/>
      <c r="SMS55" s="36"/>
      <c r="SMT55" s="36"/>
      <c r="SMU55" s="36"/>
      <c r="SMV55" s="36"/>
      <c r="SMW55" s="36"/>
      <c r="SMX55" s="36"/>
      <c r="SMY55" s="36"/>
      <c r="SMZ55" s="36"/>
      <c r="SNA55" s="36"/>
      <c r="SNB55" s="36"/>
      <c r="SNC55" s="36"/>
      <c r="SND55" s="36"/>
      <c r="SNE55" s="36"/>
      <c r="SNF55" s="36"/>
      <c r="SNG55" s="36"/>
      <c r="SNH55" s="36"/>
      <c r="SNI55" s="36"/>
      <c r="SNJ55" s="36"/>
      <c r="SNK55" s="36"/>
      <c r="SNL55" s="36"/>
      <c r="SNM55" s="36"/>
      <c r="SNN55" s="36"/>
      <c r="SNO55" s="36"/>
      <c r="SNP55" s="36"/>
      <c r="SNQ55" s="36"/>
      <c r="SNR55" s="36"/>
      <c r="SNS55" s="36"/>
      <c r="SNT55" s="36"/>
      <c r="SNU55" s="36"/>
      <c r="SNV55" s="36"/>
      <c r="SNW55" s="36"/>
      <c r="SNX55" s="36"/>
      <c r="SNY55" s="36"/>
      <c r="SNZ55" s="36"/>
      <c r="SOA55" s="36"/>
      <c r="SOB55" s="36"/>
      <c r="SOC55" s="36"/>
      <c r="SOD55" s="36"/>
      <c r="SOE55" s="36"/>
      <c r="SOF55" s="36"/>
      <c r="SOG55" s="36"/>
      <c r="SOH55" s="36"/>
      <c r="SOI55" s="36"/>
      <c r="SOJ55" s="36"/>
      <c r="SOK55" s="36"/>
      <c r="SOL55" s="36"/>
      <c r="SOM55" s="36"/>
      <c r="SON55" s="36"/>
      <c r="SOO55" s="36"/>
      <c r="SOP55" s="36"/>
      <c r="SOQ55" s="36"/>
      <c r="SOR55" s="36"/>
      <c r="SOS55" s="36"/>
      <c r="SOT55" s="36"/>
      <c r="SOU55" s="36"/>
      <c r="SOV55" s="36"/>
      <c r="SOW55" s="36"/>
      <c r="SOX55" s="36"/>
      <c r="SOY55" s="36"/>
      <c r="SOZ55" s="36"/>
      <c r="SPA55" s="36"/>
      <c r="SPB55" s="36"/>
      <c r="SPC55" s="36"/>
      <c r="SPD55" s="36"/>
      <c r="SPE55" s="36"/>
      <c r="SPF55" s="36"/>
      <c r="SPG55" s="36"/>
      <c r="SPH55" s="36"/>
      <c r="SPI55" s="36"/>
      <c r="SPJ55" s="36"/>
      <c r="SPK55" s="36"/>
      <c r="SPL55" s="36"/>
      <c r="SPM55" s="36"/>
      <c r="SPN55" s="36"/>
      <c r="SPO55" s="36"/>
      <c r="SPP55" s="36"/>
      <c r="SPQ55" s="36"/>
      <c r="SPR55" s="36"/>
      <c r="SPS55" s="36"/>
      <c r="SPT55" s="36"/>
      <c r="SPU55" s="36"/>
      <c r="SPV55" s="36"/>
      <c r="SPW55" s="36"/>
      <c r="SPX55" s="36"/>
      <c r="SPY55" s="36"/>
      <c r="SPZ55" s="36"/>
      <c r="SQA55" s="36"/>
      <c r="SQB55" s="36"/>
      <c r="SQC55" s="36"/>
      <c r="SQD55" s="36"/>
      <c r="SQE55" s="36"/>
      <c r="SQF55" s="36"/>
      <c r="SQG55" s="36"/>
      <c r="SQH55" s="36"/>
      <c r="SQI55" s="36"/>
      <c r="SQJ55" s="36"/>
      <c r="SQK55" s="36"/>
      <c r="SQL55" s="36"/>
      <c r="SQM55" s="36"/>
      <c r="SQN55" s="36"/>
      <c r="SQO55" s="36"/>
      <c r="SQP55" s="36"/>
      <c r="SQQ55" s="36"/>
      <c r="SQR55" s="36"/>
      <c r="SQS55" s="36"/>
      <c r="SQT55" s="36"/>
      <c r="SQU55" s="36"/>
      <c r="SQV55" s="36"/>
      <c r="SQW55" s="36"/>
      <c r="SQX55" s="36"/>
      <c r="SQY55" s="36"/>
      <c r="SQZ55" s="36"/>
      <c r="SRA55" s="36"/>
      <c r="SRB55" s="36"/>
      <c r="SRC55" s="36"/>
      <c r="SRD55" s="36"/>
      <c r="SRE55" s="36"/>
      <c r="SRF55" s="36"/>
      <c r="SRG55" s="36"/>
      <c r="SRH55" s="36"/>
      <c r="SRI55" s="36"/>
      <c r="SRJ55" s="36"/>
      <c r="SRK55" s="36"/>
      <c r="SRL55" s="36"/>
      <c r="SRM55" s="36"/>
      <c r="SRN55" s="36"/>
      <c r="SRO55" s="36"/>
      <c r="SRP55" s="36"/>
      <c r="SRQ55" s="36"/>
      <c r="SRR55" s="36"/>
      <c r="SRS55" s="36"/>
      <c r="SRT55" s="36"/>
      <c r="SRU55" s="36"/>
      <c r="SRV55" s="36"/>
      <c r="SRW55" s="36"/>
      <c r="SRX55" s="36"/>
      <c r="SRY55" s="36"/>
      <c r="SRZ55" s="36"/>
      <c r="SSA55" s="36"/>
      <c r="SSB55" s="36"/>
      <c r="SSC55" s="36"/>
      <c r="SSD55" s="36"/>
      <c r="SSE55" s="36"/>
      <c r="SSF55" s="36"/>
      <c r="SSG55" s="36"/>
      <c r="SSH55" s="36"/>
      <c r="SSI55" s="36"/>
      <c r="SSJ55" s="36"/>
      <c r="SSK55" s="36"/>
      <c r="SSL55" s="36"/>
      <c r="SSM55" s="36"/>
      <c r="SSN55" s="36"/>
      <c r="SSO55" s="36"/>
      <c r="SSP55" s="36"/>
      <c r="SSQ55" s="36"/>
      <c r="SSR55" s="36"/>
      <c r="SSS55" s="36"/>
      <c r="SST55" s="36"/>
      <c r="SSU55" s="36"/>
      <c r="SSV55" s="36"/>
      <c r="SSW55" s="36"/>
      <c r="SSX55" s="36"/>
      <c r="SSY55" s="36"/>
      <c r="SSZ55" s="36"/>
      <c r="STA55" s="36"/>
      <c r="STB55" s="36"/>
      <c r="STC55" s="36"/>
      <c r="STD55" s="36"/>
      <c r="STE55" s="36"/>
      <c r="STF55" s="36"/>
      <c r="STG55" s="36"/>
      <c r="STH55" s="36"/>
      <c r="STI55" s="36"/>
      <c r="STJ55" s="36"/>
      <c r="STK55" s="36"/>
      <c r="STL55" s="36"/>
      <c r="STM55" s="36"/>
      <c r="STN55" s="36"/>
      <c r="STO55" s="36"/>
      <c r="STP55" s="36"/>
      <c r="STQ55" s="36"/>
      <c r="STR55" s="36"/>
      <c r="STS55" s="36"/>
      <c r="STT55" s="36"/>
      <c r="STU55" s="36"/>
      <c r="STV55" s="36"/>
      <c r="STW55" s="36"/>
      <c r="STX55" s="36"/>
      <c r="STY55" s="36"/>
      <c r="STZ55" s="36"/>
      <c r="SUA55" s="36"/>
      <c r="SUB55" s="36"/>
      <c r="SUC55" s="36"/>
      <c r="SUD55" s="36"/>
      <c r="SUE55" s="36"/>
      <c r="SUF55" s="36"/>
      <c r="SUG55" s="36"/>
      <c r="SUH55" s="36"/>
      <c r="SUI55" s="36"/>
      <c r="SUJ55" s="36"/>
      <c r="SUK55" s="36"/>
      <c r="SUL55" s="36"/>
      <c r="SUM55" s="36"/>
      <c r="SUN55" s="36"/>
      <c r="SUO55" s="36"/>
      <c r="SUP55" s="36"/>
      <c r="SUQ55" s="36"/>
      <c r="SUR55" s="36"/>
      <c r="SUS55" s="36"/>
      <c r="SUT55" s="36"/>
      <c r="SUU55" s="36"/>
      <c r="SUV55" s="36"/>
      <c r="SUW55" s="36"/>
      <c r="SUX55" s="36"/>
      <c r="SUY55" s="36"/>
      <c r="SUZ55" s="36"/>
      <c r="SVA55" s="36"/>
      <c r="SVB55" s="36"/>
      <c r="SVC55" s="36"/>
      <c r="SVD55" s="36"/>
      <c r="SVE55" s="36"/>
      <c r="SVF55" s="36"/>
      <c r="SVG55" s="36"/>
      <c r="SVH55" s="36"/>
      <c r="SVI55" s="36"/>
      <c r="SVJ55" s="36"/>
      <c r="SVK55" s="36"/>
      <c r="SVL55" s="36"/>
      <c r="SVM55" s="36"/>
      <c r="SVN55" s="36"/>
      <c r="SVO55" s="36"/>
      <c r="SVP55" s="36"/>
      <c r="SVQ55" s="36"/>
      <c r="SVR55" s="36"/>
      <c r="SVS55" s="36"/>
      <c r="SVT55" s="36"/>
      <c r="SVU55" s="36"/>
      <c r="SVV55" s="36"/>
      <c r="SVW55" s="36"/>
      <c r="SVX55" s="36"/>
      <c r="SVY55" s="36"/>
      <c r="SVZ55" s="36"/>
      <c r="SWA55" s="36"/>
      <c r="SWB55" s="36"/>
      <c r="SWC55" s="36"/>
      <c r="SWD55" s="36"/>
      <c r="SWE55" s="36"/>
      <c r="SWF55" s="36"/>
      <c r="SWG55" s="36"/>
      <c r="SWH55" s="36"/>
      <c r="SWI55" s="36"/>
      <c r="SWJ55" s="36"/>
      <c r="SWK55" s="36"/>
      <c r="SWL55" s="36"/>
      <c r="SWM55" s="36"/>
      <c r="SWN55" s="36"/>
      <c r="SWO55" s="36"/>
      <c r="SWP55" s="36"/>
      <c r="SWQ55" s="36"/>
      <c r="SWR55" s="36"/>
      <c r="SWS55" s="36"/>
      <c r="SWT55" s="36"/>
      <c r="SWU55" s="36"/>
      <c r="SWV55" s="36"/>
      <c r="SWW55" s="36"/>
      <c r="SWX55" s="36"/>
      <c r="SWY55" s="36"/>
      <c r="SWZ55" s="36"/>
      <c r="SXA55" s="36"/>
      <c r="SXB55" s="36"/>
      <c r="SXC55" s="36"/>
      <c r="SXD55" s="36"/>
      <c r="SXE55" s="36"/>
      <c r="SXF55" s="36"/>
      <c r="SXG55" s="36"/>
      <c r="SXH55" s="36"/>
      <c r="SXI55" s="36"/>
      <c r="SXJ55" s="36"/>
      <c r="SXK55" s="36"/>
      <c r="SXL55" s="36"/>
      <c r="SXM55" s="36"/>
      <c r="SXN55" s="36"/>
      <c r="SXO55" s="36"/>
      <c r="SXP55" s="36"/>
      <c r="SXQ55" s="36"/>
      <c r="SXR55" s="36"/>
      <c r="SXS55" s="36"/>
      <c r="SXT55" s="36"/>
      <c r="SXU55" s="36"/>
      <c r="SXV55" s="36"/>
      <c r="SXW55" s="36"/>
      <c r="SXX55" s="36"/>
      <c r="SXY55" s="36"/>
      <c r="SXZ55" s="36"/>
      <c r="SYA55" s="36"/>
      <c r="SYB55" s="36"/>
      <c r="SYC55" s="36"/>
      <c r="SYD55" s="36"/>
      <c r="SYE55" s="36"/>
      <c r="SYF55" s="36"/>
      <c r="SYG55" s="36"/>
      <c r="SYH55" s="36"/>
      <c r="SYI55" s="36"/>
      <c r="SYJ55" s="36"/>
      <c r="SYK55" s="36"/>
      <c r="SYL55" s="36"/>
      <c r="SYM55" s="36"/>
      <c r="SYN55" s="36"/>
      <c r="SYO55" s="36"/>
      <c r="SYP55" s="36"/>
      <c r="SYQ55" s="36"/>
      <c r="SYR55" s="36"/>
      <c r="SYS55" s="36"/>
      <c r="SYT55" s="36"/>
      <c r="SYU55" s="36"/>
      <c r="SYV55" s="36"/>
      <c r="SYW55" s="36"/>
      <c r="SYX55" s="36"/>
      <c r="SYY55" s="36"/>
      <c r="SYZ55" s="36"/>
      <c r="SZA55" s="36"/>
      <c r="SZB55" s="36"/>
      <c r="SZC55" s="36"/>
      <c r="SZD55" s="36"/>
      <c r="SZE55" s="36"/>
      <c r="SZF55" s="36"/>
      <c r="SZG55" s="36"/>
      <c r="SZH55" s="36"/>
      <c r="SZI55" s="36"/>
      <c r="SZJ55" s="36"/>
      <c r="SZK55" s="36"/>
      <c r="SZL55" s="36"/>
      <c r="SZM55" s="36"/>
      <c r="SZN55" s="36"/>
      <c r="SZO55" s="36"/>
      <c r="SZP55" s="36"/>
      <c r="SZQ55" s="36"/>
      <c r="SZR55" s="36"/>
      <c r="SZS55" s="36"/>
      <c r="SZT55" s="36"/>
      <c r="SZU55" s="36"/>
      <c r="SZV55" s="36"/>
      <c r="SZW55" s="36"/>
      <c r="SZX55" s="36"/>
      <c r="SZY55" s="36"/>
      <c r="SZZ55" s="36"/>
      <c r="TAA55" s="36"/>
      <c r="TAB55" s="36"/>
      <c r="TAC55" s="36"/>
      <c r="TAD55" s="36"/>
      <c r="TAE55" s="36"/>
      <c r="TAF55" s="36"/>
      <c r="TAG55" s="36"/>
      <c r="TAH55" s="36"/>
      <c r="TAI55" s="36"/>
      <c r="TAJ55" s="36"/>
      <c r="TAK55" s="36"/>
      <c r="TAL55" s="36"/>
      <c r="TAM55" s="36"/>
      <c r="TAN55" s="36"/>
      <c r="TAO55" s="36"/>
      <c r="TAP55" s="36"/>
      <c r="TAQ55" s="36"/>
      <c r="TAR55" s="36"/>
      <c r="TAS55" s="36"/>
      <c r="TAT55" s="36"/>
      <c r="TAU55" s="36"/>
      <c r="TAV55" s="36"/>
      <c r="TAW55" s="36"/>
      <c r="TAX55" s="36"/>
      <c r="TAY55" s="36"/>
      <c r="TAZ55" s="36"/>
      <c r="TBA55" s="36"/>
      <c r="TBB55" s="36"/>
      <c r="TBC55" s="36"/>
      <c r="TBD55" s="36"/>
      <c r="TBE55" s="36"/>
      <c r="TBF55" s="36"/>
      <c r="TBG55" s="36"/>
      <c r="TBH55" s="36"/>
      <c r="TBI55" s="36"/>
      <c r="TBJ55" s="36"/>
      <c r="TBK55" s="36"/>
      <c r="TBL55" s="36"/>
      <c r="TBM55" s="36"/>
      <c r="TBN55" s="36"/>
      <c r="TBO55" s="36"/>
      <c r="TBP55" s="36"/>
      <c r="TBQ55" s="36"/>
      <c r="TBR55" s="36"/>
      <c r="TBS55" s="36"/>
      <c r="TBT55" s="36"/>
      <c r="TBU55" s="36"/>
      <c r="TBV55" s="36"/>
      <c r="TBW55" s="36"/>
      <c r="TBX55" s="36"/>
      <c r="TBY55" s="36"/>
      <c r="TBZ55" s="36"/>
      <c r="TCA55" s="36"/>
      <c r="TCB55" s="36"/>
      <c r="TCC55" s="36"/>
      <c r="TCD55" s="36"/>
      <c r="TCE55" s="36"/>
      <c r="TCF55" s="36"/>
      <c r="TCG55" s="36"/>
      <c r="TCH55" s="36"/>
      <c r="TCI55" s="36"/>
      <c r="TCJ55" s="36"/>
      <c r="TCK55" s="36"/>
      <c r="TCL55" s="36"/>
      <c r="TCM55" s="36"/>
      <c r="TCN55" s="36"/>
      <c r="TCO55" s="36"/>
      <c r="TCP55" s="36"/>
      <c r="TCQ55" s="36"/>
      <c r="TCR55" s="36"/>
      <c r="TCS55" s="36"/>
      <c r="TCT55" s="36"/>
      <c r="TCU55" s="36"/>
      <c r="TCV55" s="36"/>
      <c r="TCW55" s="36"/>
      <c r="TCX55" s="36"/>
      <c r="TCY55" s="36"/>
      <c r="TCZ55" s="36"/>
      <c r="TDA55" s="36"/>
      <c r="TDB55" s="36"/>
      <c r="TDC55" s="36"/>
      <c r="TDD55" s="36"/>
      <c r="TDE55" s="36"/>
      <c r="TDF55" s="36"/>
      <c r="TDG55" s="36"/>
      <c r="TDH55" s="36"/>
      <c r="TDI55" s="36"/>
      <c r="TDJ55" s="36"/>
      <c r="TDK55" s="36"/>
      <c r="TDL55" s="36"/>
      <c r="TDM55" s="36"/>
      <c r="TDN55" s="36"/>
      <c r="TDO55" s="36"/>
      <c r="TDP55" s="36"/>
      <c r="TDQ55" s="36"/>
      <c r="TDR55" s="36"/>
      <c r="TDS55" s="36"/>
      <c r="TDT55" s="36"/>
      <c r="TDU55" s="36"/>
      <c r="TDV55" s="36"/>
      <c r="TDW55" s="36"/>
      <c r="TDX55" s="36"/>
      <c r="TDY55" s="36"/>
      <c r="TDZ55" s="36"/>
      <c r="TEA55" s="36"/>
      <c r="TEB55" s="36"/>
      <c r="TEC55" s="36"/>
      <c r="TED55" s="36"/>
      <c r="TEE55" s="36"/>
      <c r="TEF55" s="36"/>
      <c r="TEG55" s="36"/>
      <c r="TEH55" s="36"/>
      <c r="TEI55" s="36"/>
      <c r="TEJ55" s="36"/>
      <c r="TEK55" s="36"/>
      <c r="TEL55" s="36"/>
      <c r="TEM55" s="36"/>
      <c r="TEN55" s="36"/>
      <c r="TEO55" s="36"/>
      <c r="TEP55" s="36"/>
      <c r="TEQ55" s="36"/>
      <c r="TER55" s="36"/>
      <c r="TES55" s="36"/>
      <c r="TET55" s="36"/>
      <c r="TEU55" s="36"/>
      <c r="TEV55" s="36"/>
      <c r="TEW55" s="36"/>
      <c r="TEX55" s="36"/>
      <c r="TEY55" s="36"/>
      <c r="TEZ55" s="36"/>
      <c r="TFA55" s="36"/>
      <c r="TFB55" s="36"/>
      <c r="TFC55" s="36"/>
      <c r="TFD55" s="36"/>
      <c r="TFE55" s="36"/>
      <c r="TFF55" s="36"/>
      <c r="TFG55" s="36"/>
      <c r="TFH55" s="36"/>
      <c r="TFI55" s="36"/>
      <c r="TFJ55" s="36"/>
      <c r="TFK55" s="36"/>
      <c r="TFL55" s="36"/>
      <c r="TFM55" s="36"/>
      <c r="TFN55" s="36"/>
      <c r="TFO55" s="36"/>
      <c r="TFP55" s="36"/>
      <c r="TFQ55" s="36"/>
      <c r="TFR55" s="36"/>
      <c r="TFS55" s="36"/>
      <c r="TFT55" s="36"/>
      <c r="TFU55" s="36"/>
      <c r="TFV55" s="36"/>
      <c r="TFW55" s="36"/>
      <c r="TFX55" s="36"/>
      <c r="TFY55" s="36"/>
      <c r="TFZ55" s="36"/>
      <c r="TGA55" s="36"/>
      <c r="TGB55" s="36"/>
      <c r="TGC55" s="36"/>
      <c r="TGD55" s="36"/>
      <c r="TGE55" s="36"/>
      <c r="TGF55" s="36"/>
      <c r="TGG55" s="36"/>
      <c r="TGH55" s="36"/>
      <c r="TGI55" s="36"/>
      <c r="TGJ55" s="36"/>
      <c r="TGK55" s="36"/>
      <c r="TGL55" s="36"/>
      <c r="TGM55" s="36"/>
      <c r="TGN55" s="36"/>
      <c r="TGO55" s="36"/>
      <c r="TGP55" s="36"/>
      <c r="TGQ55" s="36"/>
      <c r="TGR55" s="36"/>
      <c r="TGS55" s="36"/>
      <c r="TGT55" s="36"/>
      <c r="TGU55" s="36"/>
      <c r="TGV55" s="36"/>
      <c r="TGW55" s="36"/>
      <c r="TGX55" s="36"/>
      <c r="TGY55" s="36"/>
      <c r="TGZ55" s="36"/>
      <c r="THA55" s="36"/>
      <c r="THB55" s="36"/>
      <c r="THC55" s="36"/>
      <c r="THD55" s="36"/>
      <c r="THE55" s="36"/>
      <c r="THF55" s="36"/>
      <c r="THG55" s="36"/>
      <c r="THH55" s="36"/>
      <c r="THI55" s="36"/>
      <c r="THJ55" s="36"/>
      <c r="THK55" s="36"/>
      <c r="THL55" s="36"/>
      <c r="THM55" s="36"/>
      <c r="THN55" s="36"/>
      <c r="THO55" s="36"/>
      <c r="THP55" s="36"/>
      <c r="THQ55" s="36"/>
      <c r="THR55" s="36"/>
      <c r="THS55" s="36"/>
      <c r="THT55" s="36"/>
      <c r="THU55" s="36"/>
      <c r="THV55" s="36"/>
      <c r="THW55" s="36"/>
      <c r="THX55" s="36"/>
      <c r="THY55" s="36"/>
      <c r="THZ55" s="36"/>
      <c r="TIA55" s="36"/>
      <c r="TIB55" s="36"/>
      <c r="TIC55" s="36"/>
      <c r="TID55" s="36"/>
      <c r="TIE55" s="36"/>
      <c r="TIF55" s="36"/>
      <c r="TIG55" s="36"/>
      <c r="TIH55" s="36"/>
      <c r="TII55" s="36"/>
      <c r="TIJ55" s="36"/>
      <c r="TIK55" s="36"/>
      <c r="TIL55" s="36"/>
      <c r="TIM55" s="36"/>
      <c r="TIN55" s="36"/>
      <c r="TIO55" s="36"/>
      <c r="TIP55" s="36"/>
      <c r="TIQ55" s="36"/>
      <c r="TIR55" s="36"/>
      <c r="TIS55" s="36"/>
      <c r="TIT55" s="36"/>
      <c r="TIU55" s="36"/>
      <c r="TIV55" s="36"/>
      <c r="TIW55" s="36"/>
      <c r="TIX55" s="36"/>
      <c r="TIY55" s="36"/>
      <c r="TIZ55" s="36"/>
      <c r="TJA55" s="36"/>
      <c r="TJB55" s="36"/>
      <c r="TJC55" s="36"/>
      <c r="TJD55" s="36"/>
      <c r="TJE55" s="36"/>
      <c r="TJF55" s="36"/>
      <c r="TJG55" s="36"/>
      <c r="TJH55" s="36"/>
      <c r="TJI55" s="36"/>
      <c r="TJJ55" s="36"/>
      <c r="TJK55" s="36"/>
      <c r="TJL55" s="36"/>
      <c r="TJM55" s="36"/>
      <c r="TJN55" s="36"/>
      <c r="TJO55" s="36"/>
      <c r="TJP55" s="36"/>
      <c r="TJQ55" s="36"/>
      <c r="TJR55" s="36"/>
      <c r="TJS55" s="36"/>
      <c r="TJT55" s="36"/>
      <c r="TJU55" s="36"/>
      <c r="TJV55" s="36"/>
      <c r="TJW55" s="36"/>
      <c r="TJX55" s="36"/>
      <c r="TJY55" s="36"/>
      <c r="TJZ55" s="36"/>
      <c r="TKA55" s="36"/>
      <c r="TKB55" s="36"/>
      <c r="TKC55" s="36"/>
      <c r="TKD55" s="36"/>
      <c r="TKE55" s="36"/>
      <c r="TKF55" s="36"/>
      <c r="TKG55" s="36"/>
      <c r="TKH55" s="36"/>
      <c r="TKI55" s="36"/>
      <c r="TKJ55" s="36"/>
      <c r="TKK55" s="36"/>
      <c r="TKL55" s="36"/>
      <c r="TKM55" s="36"/>
      <c r="TKN55" s="36"/>
      <c r="TKO55" s="36"/>
      <c r="TKP55" s="36"/>
      <c r="TKQ55" s="36"/>
      <c r="TKR55" s="36"/>
      <c r="TKS55" s="36"/>
      <c r="TKT55" s="36"/>
      <c r="TKU55" s="36"/>
      <c r="TKV55" s="36"/>
      <c r="TKW55" s="36"/>
      <c r="TKX55" s="36"/>
      <c r="TKY55" s="36"/>
      <c r="TKZ55" s="36"/>
      <c r="TLA55" s="36"/>
      <c r="TLB55" s="36"/>
      <c r="TLC55" s="36"/>
      <c r="TLD55" s="36"/>
      <c r="TLE55" s="36"/>
      <c r="TLF55" s="36"/>
      <c r="TLG55" s="36"/>
      <c r="TLH55" s="36"/>
      <c r="TLI55" s="36"/>
      <c r="TLJ55" s="36"/>
      <c r="TLK55" s="36"/>
      <c r="TLL55" s="36"/>
      <c r="TLM55" s="36"/>
      <c r="TLN55" s="36"/>
      <c r="TLO55" s="36"/>
      <c r="TLP55" s="36"/>
      <c r="TLQ55" s="36"/>
      <c r="TLR55" s="36"/>
      <c r="TLS55" s="36"/>
      <c r="TLT55" s="36"/>
      <c r="TLU55" s="36"/>
      <c r="TLV55" s="36"/>
      <c r="TLW55" s="36"/>
      <c r="TLX55" s="36"/>
      <c r="TLY55" s="36"/>
      <c r="TLZ55" s="36"/>
      <c r="TMA55" s="36"/>
      <c r="TMB55" s="36"/>
      <c r="TMC55" s="36"/>
      <c r="TMD55" s="36"/>
      <c r="TME55" s="36"/>
      <c r="TMF55" s="36"/>
      <c r="TMG55" s="36"/>
      <c r="TMH55" s="36"/>
      <c r="TMI55" s="36"/>
      <c r="TMJ55" s="36"/>
      <c r="TMK55" s="36"/>
      <c r="TML55" s="36"/>
      <c r="TMM55" s="36"/>
      <c r="TMN55" s="36"/>
      <c r="TMO55" s="36"/>
      <c r="TMP55" s="36"/>
      <c r="TMQ55" s="36"/>
      <c r="TMR55" s="36"/>
      <c r="TMS55" s="36"/>
      <c r="TMT55" s="36"/>
      <c r="TMU55" s="36"/>
      <c r="TMV55" s="36"/>
      <c r="TMW55" s="36"/>
      <c r="TMX55" s="36"/>
      <c r="TMY55" s="36"/>
      <c r="TMZ55" s="36"/>
      <c r="TNA55" s="36"/>
      <c r="TNB55" s="36"/>
      <c r="TNC55" s="36"/>
      <c r="TND55" s="36"/>
      <c r="TNE55" s="36"/>
      <c r="TNF55" s="36"/>
      <c r="TNG55" s="36"/>
      <c r="TNH55" s="36"/>
      <c r="TNI55" s="36"/>
      <c r="TNJ55" s="36"/>
      <c r="TNK55" s="36"/>
      <c r="TNL55" s="36"/>
      <c r="TNM55" s="36"/>
      <c r="TNN55" s="36"/>
      <c r="TNO55" s="36"/>
      <c r="TNP55" s="36"/>
      <c r="TNQ55" s="36"/>
      <c r="TNR55" s="36"/>
      <c r="TNS55" s="36"/>
      <c r="TNT55" s="36"/>
      <c r="TNU55" s="36"/>
      <c r="TNV55" s="36"/>
      <c r="TNW55" s="36"/>
      <c r="TNX55" s="36"/>
      <c r="TNY55" s="36"/>
      <c r="TNZ55" s="36"/>
      <c r="TOA55" s="36"/>
      <c r="TOB55" s="36"/>
      <c r="TOC55" s="36"/>
      <c r="TOD55" s="36"/>
      <c r="TOE55" s="36"/>
      <c r="TOF55" s="36"/>
      <c r="TOG55" s="36"/>
      <c r="TOH55" s="36"/>
      <c r="TOI55" s="36"/>
      <c r="TOJ55" s="36"/>
      <c r="TOK55" s="36"/>
      <c r="TOL55" s="36"/>
      <c r="TOM55" s="36"/>
      <c r="TON55" s="36"/>
      <c r="TOO55" s="36"/>
      <c r="TOP55" s="36"/>
      <c r="TOQ55" s="36"/>
      <c r="TOR55" s="36"/>
      <c r="TOS55" s="36"/>
      <c r="TOT55" s="36"/>
      <c r="TOU55" s="36"/>
      <c r="TOV55" s="36"/>
      <c r="TOW55" s="36"/>
      <c r="TOX55" s="36"/>
      <c r="TOY55" s="36"/>
      <c r="TOZ55" s="36"/>
      <c r="TPA55" s="36"/>
      <c r="TPB55" s="36"/>
      <c r="TPC55" s="36"/>
      <c r="TPD55" s="36"/>
      <c r="TPE55" s="36"/>
      <c r="TPF55" s="36"/>
      <c r="TPG55" s="36"/>
      <c r="TPH55" s="36"/>
      <c r="TPI55" s="36"/>
      <c r="TPJ55" s="36"/>
      <c r="TPK55" s="36"/>
      <c r="TPL55" s="36"/>
      <c r="TPM55" s="36"/>
      <c r="TPN55" s="36"/>
      <c r="TPO55" s="36"/>
      <c r="TPP55" s="36"/>
      <c r="TPQ55" s="36"/>
      <c r="TPR55" s="36"/>
      <c r="TPS55" s="36"/>
      <c r="TPT55" s="36"/>
      <c r="TPU55" s="36"/>
      <c r="TPV55" s="36"/>
      <c r="TPW55" s="36"/>
      <c r="TPX55" s="36"/>
      <c r="TPY55" s="36"/>
      <c r="TPZ55" s="36"/>
      <c r="TQA55" s="36"/>
      <c r="TQB55" s="36"/>
      <c r="TQC55" s="36"/>
      <c r="TQD55" s="36"/>
      <c r="TQE55" s="36"/>
      <c r="TQF55" s="36"/>
      <c r="TQG55" s="36"/>
      <c r="TQH55" s="36"/>
      <c r="TQI55" s="36"/>
      <c r="TQJ55" s="36"/>
      <c r="TQK55" s="36"/>
      <c r="TQL55" s="36"/>
      <c r="TQM55" s="36"/>
      <c r="TQN55" s="36"/>
      <c r="TQO55" s="36"/>
      <c r="TQP55" s="36"/>
      <c r="TQQ55" s="36"/>
      <c r="TQR55" s="36"/>
      <c r="TQS55" s="36"/>
      <c r="TQT55" s="36"/>
      <c r="TQU55" s="36"/>
      <c r="TQV55" s="36"/>
      <c r="TQW55" s="36"/>
      <c r="TQX55" s="36"/>
      <c r="TQY55" s="36"/>
      <c r="TQZ55" s="36"/>
      <c r="TRA55" s="36"/>
      <c r="TRB55" s="36"/>
      <c r="TRC55" s="36"/>
      <c r="TRD55" s="36"/>
      <c r="TRE55" s="36"/>
      <c r="TRF55" s="36"/>
      <c r="TRG55" s="36"/>
      <c r="TRH55" s="36"/>
      <c r="TRI55" s="36"/>
      <c r="TRJ55" s="36"/>
      <c r="TRK55" s="36"/>
      <c r="TRL55" s="36"/>
      <c r="TRM55" s="36"/>
      <c r="TRN55" s="36"/>
      <c r="TRO55" s="36"/>
      <c r="TRP55" s="36"/>
      <c r="TRQ55" s="36"/>
      <c r="TRR55" s="36"/>
      <c r="TRS55" s="36"/>
      <c r="TRT55" s="36"/>
      <c r="TRU55" s="36"/>
      <c r="TRV55" s="36"/>
      <c r="TRW55" s="36"/>
      <c r="TRX55" s="36"/>
      <c r="TRY55" s="36"/>
      <c r="TRZ55" s="36"/>
      <c r="TSA55" s="36"/>
      <c r="TSB55" s="36"/>
      <c r="TSC55" s="36"/>
      <c r="TSD55" s="36"/>
      <c r="TSE55" s="36"/>
      <c r="TSF55" s="36"/>
      <c r="TSG55" s="36"/>
      <c r="TSH55" s="36"/>
      <c r="TSI55" s="36"/>
      <c r="TSJ55" s="36"/>
      <c r="TSK55" s="36"/>
      <c r="TSL55" s="36"/>
      <c r="TSM55" s="36"/>
      <c r="TSN55" s="36"/>
      <c r="TSO55" s="36"/>
      <c r="TSP55" s="36"/>
      <c r="TSQ55" s="36"/>
      <c r="TSR55" s="36"/>
      <c r="TSS55" s="36"/>
      <c r="TST55" s="36"/>
      <c r="TSU55" s="36"/>
      <c r="TSV55" s="36"/>
      <c r="TSW55" s="36"/>
      <c r="TSX55" s="36"/>
      <c r="TSY55" s="36"/>
      <c r="TSZ55" s="36"/>
      <c r="TTA55" s="36"/>
      <c r="TTB55" s="36"/>
      <c r="TTC55" s="36"/>
      <c r="TTD55" s="36"/>
      <c r="TTE55" s="36"/>
      <c r="TTF55" s="36"/>
      <c r="TTG55" s="36"/>
      <c r="TTH55" s="36"/>
      <c r="TTI55" s="36"/>
      <c r="TTJ55" s="36"/>
      <c r="TTK55" s="36"/>
      <c r="TTL55" s="36"/>
      <c r="TTM55" s="36"/>
      <c r="TTN55" s="36"/>
      <c r="TTO55" s="36"/>
      <c r="TTP55" s="36"/>
      <c r="TTQ55" s="36"/>
      <c r="TTR55" s="36"/>
      <c r="TTS55" s="36"/>
      <c r="TTT55" s="36"/>
      <c r="TTU55" s="36"/>
      <c r="TTV55" s="36"/>
      <c r="TTW55" s="36"/>
      <c r="TTX55" s="36"/>
      <c r="TTY55" s="36"/>
      <c r="TTZ55" s="36"/>
      <c r="TUA55" s="36"/>
      <c r="TUB55" s="36"/>
      <c r="TUC55" s="36"/>
      <c r="TUD55" s="36"/>
      <c r="TUE55" s="36"/>
      <c r="TUF55" s="36"/>
      <c r="TUG55" s="36"/>
      <c r="TUH55" s="36"/>
      <c r="TUI55" s="36"/>
      <c r="TUJ55" s="36"/>
      <c r="TUK55" s="36"/>
      <c r="TUL55" s="36"/>
      <c r="TUM55" s="36"/>
      <c r="TUN55" s="36"/>
      <c r="TUO55" s="36"/>
      <c r="TUP55" s="36"/>
      <c r="TUQ55" s="36"/>
      <c r="TUR55" s="36"/>
      <c r="TUS55" s="36"/>
      <c r="TUT55" s="36"/>
      <c r="TUU55" s="36"/>
      <c r="TUV55" s="36"/>
      <c r="TUW55" s="36"/>
      <c r="TUX55" s="36"/>
      <c r="TUY55" s="36"/>
      <c r="TUZ55" s="36"/>
      <c r="TVA55" s="36"/>
      <c r="TVB55" s="36"/>
      <c r="TVC55" s="36"/>
      <c r="TVD55" s="36"/>
      <c r="TVE55" s="36"/>
      <c r="TVF55" s="36"/>
      <c r="TVG55" s="36"/>
      <c r="TVH55" s="36"/>
      <c r="TVI55" s="36"/>
      <c r="TVJ55" s="36"/>
      <c r="TVK55" s="36"/>
      <c r="TVL55" s="36"/>
      <c r="TVM55" s="36"/>
      <c r="TVN55" s="36"/>
      <c r="TVO55" s="36"/>
      <c r="TVP55" s="36"/>
      <c r="TVQ55" s="36"/>
      <c r="TVR55" s="36"/>
      <c r="TVS55" s="36"/>
      <c r="TVT55" s="36"/>
      <c r="TVU55" s="36"/>
      <c r="TVV55" s="36"/>
      <c r="TVW55" s="36"/>
      <c r="TVX55" s="36"/>
      <c r="TVY55" s="36"/>
      <c r="TVZ55" s="36"/>
      <c r="TWA55" s="36"/>
      <c r="TWB55" s="36"/>
      <c r="TWC55" s="36"/>
      <c r="TWD55" s="36"/>
      <c r="TWE55" s="36"/>
      <c r="TWF55" s="36"/>
      <c r="TWG55" s="36"/>
      <c r="TWH55" s="36"/>
      <c r="TWI55" s="36"/>
      <c r="TWJ55" s="36"/>
      <c r="TWK55" s="36"/>
      <c r="TWL55" s="36"/>
      <c r="TWM55" s="36"/>
      <c r="TWN55" s="36"/>
      <c r="TWO55" s="36"/>
      <c r="TWP55" s="36"/>
      <c r="TWQ55" s="36"/>
      <c r="TWR55" s="36"/>
      <c r="TWS55" s="36"/>
      <c r="TWT55" s="36"/>
      <c r="TWU55" s="36"/>
      <c r="TWV55" s="36"/>
      <c r="TWW55" s="36"/>
      <c r="TWX55" s="36"/>
      <c r="TWY55" s="36"/>
      <c r="TWZ55" s="36"/>
      <c r="TXA55" s="36"/>
      <c r="TXB55" s="36"/>
      <c r="TXC55" s="36"/>
      <c r="TXD55" s="36"/>
      <c r="TXE55" s="36"/>
      <c r="TXF55" s="36"/>
      <c r="TXG55" s="36"/>
      <c r="TXH55" s="36"/>
      <c r="TXI55" s="36"/>
      <c r="TXJ55" s="36"/>
      <c r="TXK55" s="36"/>
      <c r="TXL55" s="36"/>
      <c r="TXM55" s="36"/>
      <c r="TXN55" s="36"/>
      <c r="TXO55" s="36"/>
      <c r="TXP55" s="36"/>
      <c r="TXQ55" s="36"/>
      <c r="TXR55" s="36"/>
      <c r="TXS55" s="36"/>
      <c r="TXT55" s="36"/>
      <c r="TXU55" s="36"/>
      <c r="TXV55" s="36"/>
      <c r="TXW55" s="36"/>
      <c r="TXX55" s="36"/>
      <c r="TXY55" s="36"/>
      <c r="TXZ55" s="36"/>
      <c r="TYA55" s="36"/>
      <c r="TYB55" s="36"/>
      <c r="TYC55" s="36"/>
      <c r="TYD55" s="36"/>
      <c r="TYE55" s="36"/>
      <c r="TYF55" s="36"/>
      <c r="TYG55" s="36"/>
      <c r="TYH55" s="36"/>
      <c r="TYI55" s="36"/>
      <c r="TYJ55" s="36"/>
      <c r="TYK55" s="36"/>
      <c r="TYL55" s="36"/>
      <c r="TYM55" s="36"/>
      <c r="TYN55" s="36"/>
      <c r="TYO55" s="36"/>
      <c r="TYP55" s="36"/>
      <c r="TYQ55" s="36"/>
      <c r="TYR55" s="36"/>
      <c r="TYS55" s="36"/>
      <c r="TYT55" s="36"/>
      <c r="TYU55" s="36"/>
      <c r="TYV55" s="36"/>
      <c r="TYW55" s="36"/>
      <c r="TYX55" s="36"/>
      <c r="TYY55" s="36"/>
      <c r="TYZ55" s="36"/>
      <c r="TZA55" s="36"/>
      <c r="TZB55" s="36"/>
      <c r="TZC55" s="36"/>
      <c r="TZD55" s="36"/>
      <c r="TZE55" s="36"/>
      <c r="TZF55" s="36"/>
      <c r="TZG55" s="36"/>
      <c r="TZH55" s="36"/>
      <c r="TZI55" s="36"/>
      <c r="TZJ55" s="36"/>
      <c r="TZK55" s="36"/>
      <c r="TZL55" s="36"/>
      <c r="TZM55" s="36"/>
      <c r="TZN55" s="36"/>
      <c r="TZO55" s="36"/>
      <c r="TZP55" s="36"/>
      <c r="TZQ55" s="36"/>
      <c r="TZR55" s="36"/>
      <c r="TZS55" s="36"/>
      <c r="TZT55" s="36"/>
      <c r="TZU55" s="36"/>
      <c r="TZV55" s="36"/>
      <c r="TZW55" s="36"/>
      <c r="TZX55" s="36"/>
      <c r="TZY55" s="36"/>
      <c r="TZZ55" s="36"/>
      <c r="UAA55" s="36"/>
      <c r="UAB55" s="36"/>
      <c r="UAC55" s="36"/>
      <c r="UAD55" s="36"/>
      <c r="UAE55" s="36"/>
      <c r="UAF55" s="36"/>
      <c r="UAG55" s="36"/>
      <c r="UAH55" s="36"/>
      <c r="UAI55" s="36"/>
      <c r="UAJ55" s="36"/>
      <c r="UAK55" s="36"/>
      <c r="UAL55" s="36"/>
      <c r="UAM55" s="36"/>
      <c r="UAN55" s="36"/>
      <c r="UAO55" s="36"/>
      <c r="UAP55" s="36"/>
      <c r="UAQ55" s="36"/>
      <c r="UAR55" s="36"/>
      <c r="UAS55" s="36"/>
      <c r="UAT55" s="36"/>
      <c r="UAU55" s="36"/>
      <c r="UAV55" s="36"/>
      <c r="UAW55" s="36"/>
      <c r="UAX55" s="36"/>
      <c r="UAY55" s="36"/>
      <c r="UAZ55" s="36"/>
      <c r="UBA55" s="36"/>
      <c r="UBB55" s="36"/>
      <c r="UBC55" s="36"/>
      <c r="UBD55" s="36"/>
      <c r="UBE55" s="36"/>
      <c r="UBF55" s="36"/>
      <c r="UBG55" s="36"/>
      <c r="UBH55" s="36"/>
      <c r="UBI55" s="36"/>
      <c r="UBJ55" s="36"/>
      <c r="UBK55" s="36"/>
      <c r="UBL55" s="36"/>
      <c r="UBM55" s="36"/>
      <c r="UBN55" s="36"/>
      <c r="UBO55" s="36"/>
      <c r="UBP55" s="36"/>
      <c r="UBQ55" s="36"/>
      <c r="UBR55" s="36"/>
      <c r="UBS55" s="36"/>
      <c r="UBT55" s="36"/>
      <c r="UBU55" s="36"/>
      <c r="UBV55" s="36"/>
      <c r="UBW55" s="36"/>
      <c r="UBX55" s="36"/>
      <c r="UBY55" s="36"/>
      <c r="UBZ55" s="36"/>
      <c r="UCA55" s="36"/>
      <c r="UCB55" s="36"/>
      <c r="UCC55" s="36"/>
      <c r="UCD55" s="36"/>
      <c r="UCE55" s="36"/>
      <c r="UCF55" s="36"/>
      <c r="UCG55" s="36"/>
      <c r="UCH55" s="36"/>
      <c r="UCI55" s="36"/>
      <c r="UCJ55" s="36"/>
      <c r="UCK55" s="36"/>
      <c r="UCL55" s="36"/>
      <c r="UCM55" s="36"/>
      <c r="UCN55" s="36"/>
      <c r="UCO55" s="36"/>
      <c r="UCP55" s="36"/>
      <c r="UCQ55" s="36"/>
      <c r="UCR55" s="36"/>
      <c r="UCS55" s="36"/>
      <c r="UCT55" s="36"/>
      <c r="UCU55" s="36"/>
      <c r="UCV55" s="36"/>
      <c r="UCW55" s="36"/>
      <c r="UCX55" s="36"/>
      <c r="UCY55" s="36"/>
      <c r="UCZ55" s="36"/>
      <c r="UDA55" s="36"/>
      <c r="UDB55" s="36"/>
      <c r="UDC55" s="36"/>
      <c r="UDD55" s="36"/>
      <c r="UDE55" s="36"/>
      <c r="UDF55" s="36"/>
      <c r="UDG55" s="36"/>
      <c r="UDH55" s="36"/>
      <c r="UDI55" s="36"/>
      <c r="UDJ55" s="36"/>
      <c r="UDK55" s="36"/>
      <c r="UDL55" s="36"/>
      <c r="UDM55" s="36"/>
      <c r="UDN55" s="36"/>
      <c r="UDO55" s="36"/>
      <c r="UDP55" s="36"/>
      <c r="UDQ55" s="36"/>
      <c r="UDR55" s="36"/>
      <c r="UDS55" s="36"/>
      <c r="UDT55" s="36"/>
      <c r="UDU55" s="36"/>
      <c r="UDV55" s="36"/>
      <c r="UDW55" s="36"/>
      <c r="UDX55" s="36"/>
      <c r="UDY55" s="36"/>
      <c r="UDZ55" s="36"/>
      <c r="UEA55" s="36"/>
      <c r="UEB55" s="36"/>
      <c r="UEC55" s="36"/>
      <c r="UED55" s="36"/>
      <c r="UEE55" s="36"/>
      <c r="UEF55" s="36"/>
      <c r="UEG55" s="36"/>
      <c r="UEH55" s="36"/>
      <c r="UEI55" s="36"/>
      <c r="UEJ55" s="36"/>
      <c r="UEK55" s="36"/>
      <c r="UEL55" s="36"/>
      <c r="UEM55" s="36"/>
      <c r="UEN55" s="36"/>
      <c r="UEO55" s="36"/>
      <c r="UEP55" s="36"/>
      <c r="UEQ55" s="36"/>
      <c r="UER55" s="36"/>
      <c r="UES55" s="36"/>
      <c r="UET55" s="36"/>
      <c r="UEU55" s="36"/>
      <c r="UEV55" s="36"/>
      <c r="UEW55" s="36"/>
      <c r="UEX55" s="36"/>
      <c r="UEY55" s="36"/>
      <c r="UEZ55" s="36"/>
      <c r="UFA55" s="36"/>
      <c r="UFB55" s="36"/>
      <c r="UFC55" s="36"/>
      <c r="UFD55" s="36"/>
      <c r="UFE55" s="36"/>
      <c r="UFF55" s="36"/>
      <c r="UFG55" s="36"/>
      <c r="UFH55" s="36"/>
      <c r="UFI55" s="36"/>
      <c r="UFJ55" s="36"/>
      <c r="UFK55" s="36"/>
      <c r="UFL55" s="36"/>
      <c r="UFM55" s="36"/>
      <c r="UFN55" s="36"/>
      <c r="UFO55" s="36"/>
      <c r="UFP55" s="36"/>
      <c r="UFQ55" s="36"/>
      <c r="UFR55" s="36"/>
      <c r="UFS55" s="36"/>
      <c r="UFT55" s="36"/>
      <c r="UFU55" s="36"/>
      <c r="UFV55" s="36"/>
      <c r="UFW55" s="36"/>
      <c r="UFX55" s="36"/>
      <c r="UFY55" s="36"/>
      <c r="UFZ55" s="36"/>
      <c r="UGA55" s="36"/>
      <c r="UGB55" s="36"/>
      <c r="UGC55" s="36"/>
      <c r="UGD55" s="36"/>
      <c r="UGE55" s="36"/>
      <c r="UGF55" s="36"/>
      <c r="UGG55" s="36"/>
      <c r="UGH55" s="36"/>
      <c r="UGI55" s="36"/>
      <c r="UGJ55" s="36"/>
      <c r="UGK55" s="36"/>
      <c r="UGL55" s="36"/>
      <c r="UGM55" s="36"/>
      <c r="UGN55" s="36"/>
      <c r="UGO55" s="36"/>
      <c r="UGP55" s="36"/>
      <c r="UGQ55" s="36"/>
      <c r="UGR55" s="36"/>
      <c r="UGS55" s="36"/>
      <c r="UGT55" s="36"/>
      <c r="UGU55" s="36"/>
      <c r="UGV55" s="36"/>
      <c r="UGW55" s="36"/>
      <c r="UGX55" s="36"/>
      <c r="UGY55" s="36"/>
      <c r="UGZ55" s="36"/>
      <c r="UHA55" s="36"/>
      <c r="UHB55" s="36"/>
      <c r="UHC55" s="36"/>
      <c r="UHD55" s="36"/>
      <c r="UHE55" s="36"/>
      <c r="UHF55" s="36"/>
      <c r="UHG55" s="36"/>
      <c r="UHH55" s="36"/>
      <c r="UHI55" s="36"/>
      <c r="UHJ55" s="36"/>
      <c r="UHK55" s="36"/>
      <c r="UHL55" s="36"/>
      <c r="UHM55" s="36"/>
      <c r="UHN55" s="36"/>
      <c r="UHO55" s="36"/>
      <c r="UHP55" s="36"/>
      <c r="UHQ55" s="36"/>
      <c r="UHR55" s="36"/>
      <c r="UHS55" s="36"/>
      <c r="UHT55" s="36"/>
      <c r="UHU55" s="36"/>
      <c r="UHV55" s="36"/>
      <c r="UHW55" s="36"/>
      <c r="UHX55" s="36"/>
      <c r="UHY55" s="36"/>
      <c r="UHZ55" s="36"/>
      <c r="UIA55" s="36"/>
      <c r="UIB55" s="36"/>
      <c r="UIC55" s="36"/>
      <c r="UID55" s="36"/>
      <c r="UIE55" s="36"/>
      <c r="UIF55" s="36"/>
      <c r="UIG55" s="36"/>
      <c r="UIH55" s="36"/>
      <c r="UII55" s="36"/>
      <c r="UIJ55" s="36"/>
      <c r="UIK55" s="36"/>
      <c r="UIL55" s="36"/>
      <c r="UIM55" s="36"/>
      <c r="UIN55" s="36"/>
      <c r="UIO55" s="36"/>
      <c r="UIP55" s="36"/>
      <c r="UIQ55" s="36"/>
      <c r="UIR55" s="36"/>
      <c r="UIS55" s="36"/>
      <c r="UIT55" s="36"/>
      <c r="UIU55" s="36"/>
      <c r="UIV55" s="36"/>
      <c r="UIW55" s="36"/>
      <c r="UIX55" s="36"/>
      <c r="UIY55" s="36"/>
      <c r="UIZ55" s="36"/>
      <c r="UJA55" s="36"/>
      <c r="UJB55" s="36"/>
      <c r="UJC55" s="36"/>
      <c r="UJD55" s="36"/>
      <c r="UJE55" s="36"/>
      <c r="UJF55" s="36"/>
      <c r="UJG55" s="36"/>
      <c r="UJH55" s="36"/>
      <c r="UJI55" s="36"/>
      <c r="UJJ55" s="36"/>
      <c r="UJK55" s="36"/>
      <c r="UJL55" s="36"/>
      <c r="UJM55" s="36"/>
      <c r="UJN55" s="36"/>
      <c r="UJO55" s="36"/>
      <c r="UJP55" s="36"/>
      <c r="UJQ55" s="36"/>
      <c r="UJR55" s="36"/>
      <c r="UJS55" s="36"/>
      <c r="UJT55" s="36"/>
      <c r="UJU55" s="36"/>
      <c r="UJV55" s="36"/>
      <c r="UJW55" s="36"/>
      <c r="UJX55" s="36"/>
      <c r="UJY55" s="36"/>
      <c r="UJZ55" s="36"/>
      <c r="UKA55" s="36"/>
      <c r="UKB55" s="36"/>
      <c r="UKC55" s="36"/>
      <c r="UKD55" s="36"/>
      <c r="UKE55" s="36"/>
      <c r="UKF55" s="36"/>
      <c r="UKG55" s="36"/>
      <c r="UKH55" s="36"/>
      <c r="UKI55" s="36"/>
      <c r="UKJ55" s="36"/>
      <c r="UKK55" s="36"/>
      <c r="UKL55" s="36"/>
      <c r="UKM55" s="36"/>
      <c r="UKN55" s="36"/>
      <c r="UKO55" s="36"/>
      <c r="UKP55" s="36"/>
      <c r="UKQ55" s="36"/>
      <c r="UKR55" s="36"/>
      <c r="UKS55" s="36"/>
      <c r="UKT55" s="36"/>
      <c r="UKU55" s="36"/>
      <c r="UKV55" s="36"/>
      <c r="UKW55" s="36"/>
      <c r="UKX55" s="36"/>
      <c r="UKY55" s="36"/>
      <c r="UKZ55" s="36"/>
      <c r="ULA55" s="36"/>
      <c r="ULB55" s="36"/>
      <c r="ULC55" s="36"/>
      <c r="ULD55" s="36"/>
      <c r="ULE55" s="36"/>
      <c r="ULF55" s="36"/>
      <c r="ULG55" s="36"/>
      <c r="ULH55" s="36"/>
      <c r="ULI55" s="36"/>
      <c r="ULJ55" s="36"/>
      <c r="ULK55" s="36"/>
      <c r="ULL55" s="36"/>
      <c r="ULM55" s="36"/>
      <c r="ULN55" s="36"/>
      <c r="ULO55" s="36"/>
      <c r="ULP55" s="36"/>
      <c r="ULQ55" s="36"/>
      <c r="ULR55" s="36"/>
      <c r="ULS55" s="36"/>
      <c r="ULT55" s="36"/>
      <c r="ULU55" s="36"/>
      <c r="ULV55" s="36"/>
      <c r="ULW55" s="36"/>
      <c r="ULX55" s="36"/>
      <c r="ULY55" s="36"/>
      <c r="ULZ55" s="36"/>
      <c r="UMA55" s="36"/>
      <c r="UMB55" s="36"/>
      <c r="UMC55" s="36"/>
      <c r="UMD55" s="36"/>
      <c r="UME55" s="36"/>
      <c r="UMF55" s="36"/>
      <c r="UMG55" s="36"/>
      <c r="UMH55" s="36"/>
      <c r="UMI55" s="36"/>
      <c r="UMJ55" s="36"/>
      <c r="UMK55" s="36"/>
      <c r="UML55" s="36"/>
      <c r="UMM55" s="36"/>
      <c r="UMN55" s="36"/>
      <c r="UMO55" s="36"/>
      <c r="UMP55" s="36"/>
      <c r="UMQ55" s="36"/>
      <c r="UMR55" s="36"/>
      <c r="UMS55" s="36"/>
      <c r="UMT55" s="36"/>
      <c r="UMU55" s="36"/>
      <c r="UMV55" s="36"/>
      <c r="UMW55" s="36"/>
      <c r="UMX55" s="36"/>
      <c r="UMY55" s="36"/>
      <c r="UMZ55" s="36"/>
      <c r="UNA55" s="36"/>
      <c r="UNB55" s="36"/>
      <c r="UNC55" s="36"/>
      <c r="UND55" s="36"/>
      <c r="UNE55" s="36"/>
      <c r="UNF55" s="36"/>
      <c r="UNG55" s="36"/>
      <c r="UNH55" s="36"/>
      <c r="UNI55" s="36"/>
      <c r="UNJ55" s="36"/>
      <c r="UNK55" s="36"/>
      <c r="UNL55" s="36"/>
      <c r="UNM55" s="36"/>
      <c r="UNN55" s="36"/>
      <c r="UNO55" s="36"/>
      <c r="UNP55" s="36"/>
      <c r="UNQ55" s="36"/>
      <c r="UNR55" s="36"/>
      <c r="UNS55" s="36"/>
      <c r="UNT55" s="36"/>
      <c r="UNU55" s="36"/>
      <c r="UNV55" s="36"/>
      <c r="UNW55" s="36"/>
      <c r="UNX55" s="36"/>
      <c r="UNY55" s="36"/>
      <c r="UNZ55" s="36"/>
      <c r="UOA55" s="36"/>
      <c r="UOB55" s="36"/>
      <c r="UOC55" s="36"/>
      <c r="UOD55" s="36"/>
      <c r="UOE55" s="36"/>
      <c r="UOF55" s="36"/>
      <c r="UOG55" s="36"/>
      <c r="UOH55" s="36"/>
      <c r="UOI55" s="36"/>
      <c r="UOJ55" s="36"/>
      <c r="UOK55" s="36"/>
      <c r="UOL55" s="36"/>
      <c r="UOM55" s="36"/>
      <c r="UON55" s="36"/>
      <c r="UOO55" s="36"/>
      <c r="UOP55" s="36"/>
      <c r="UOQ55" s="36"/>
      <c r="UOR55" s="36"/>
      <c r="UOS55" s="36"/>
      <c r="UOT55" s="36"/>
      <c r="UOU55" s="36"/>
      <c r="UOV55" s="36"/>
      <c r="UOW55" s="36"/>
      <c r="UOX55" s="36"/>
      <c r="UOY55" s="36"/>
      <c r="UOZ55" s="36"/>
      <c r="UPA55" s="36"/>
      <c r="UPB55" s="36"/>
      <c r="UPC55" s="36"/>
      <c r="UPD55" s="36"/>
      <c r="UPE55" s="36"/>
      <c r="UPF55" s="36"/>
      <c r="UPG55" s="36"/>
      <c r="UPH55" s="36"/>
      <c r="UPI55" s="36"/>
      <c r="UPJ55" s="36"/>
      <c r="UPK55" s="36"/>
      <c r="UPL55" s="36"/>
      <c r="UPM55" s="36"/>
      <c r="UPN55" s="36"/>
      <c r="UPO55" s="36"/>
      <c r="UPP55" s="36"/>
      <c r="UPQ55" s="36"/>
      <c r="UPR55" s="36"/>
      <c r="UPS55" s="36"/>
      <c r="UPT55" s="36"/>
      <c r="UPU55" s="36"/>
      <c r="UPV55" s="36"/>
      <c r="UPW55" s="36"/>
      <c r="UPX55" s="36"/>
      <c r="UPY55" s="36"/>
      <c r="UPZ55" s="36"/>
      <c r="UQA55" s="36"/>
      <c r="UQB55" s="36"/>
      <c r="UQC55" s="36"/>
      <c r="UQD55" s="36"/>
      <c r="UQE55" s="36"/>
      <c r="UQF55" s="36"/>
      <c r="UQG55" s="36"/>
      <c r="UQH55" s="36"/>
      <c r="UQI55" s="36"/>
      <c r="UQJ55" s="36"/>
      <c r="UQK55" s="36"/>
      <c r="UQL55" s="36"/>
      <c r="UQM55" s="36"/>
      <c r="UQN55" s="36"/>
      <c r="UQO55" s="36"/>
      <c r="UQP55" s="36"/>
      <c r="UQQ55" s="36"/>
      <c r="UQR55" s="36"/>
      <c r="UQS55" s="36"/>
      <c r="UQT55" s="36"/>
      <c r="UQU55" s="36"/>
      <c r="UQV55" s="36"/>
      <c r="UQW55" s="36"/>
      <c r="UQX55" s="36"/>
      <c r="UQY55" s="36"/>
      <c r="UQZ55" s="36"/>
      <c r="URA55" s="36"/>
      <c r="URB55" s="36"/>
      <c r="URC55" s="36"/>
      <c r="URD55" s="36"/>
      <c r="URE55" s="36"/>
      <c r="URF55" s="36"/>
      <c r="URG55" s="36"/>
      <c r="URH55" s="36"/>
      <c r="URI55" s="36"/>
      <c r="URJ55" s="36"/>
      <c r="URK55" s="36"/>
      <c r="URL55" s="36"/>
      <c r="URM55" s="36"/>
      <c r="URN55" s="36"/>
      <c r="URO55" s="36"/>
      <c r="URP55" s="36"/>
      <c r="URQ55" s="36"/>
      <c r="URR55" s="36"/>
      <c r="URS55" s="36"/>
      <c r="URT55" s="36"/>
      <c r="URU55" s="36"/>
      <c r="URV55" s="36"/>
      <c r="URW55" s="36"/>
      <c r="URX55" s="36"/>
      <c r="URY55" s="36"/>
      <c r="URZ55" s="36"/>
      <c r="USA55" s="36"/>
      <c r="USB55" s="36"/>
      <c r="USC55" s="36"/>
      <c r="USD55" s="36"/>
      <c r="USE55" s="36"/>
      <c r="USF55" s="36"/>
      <c r="USG55" s="36"/>
      <c r="USH55" s="36"/>
      <c r="USI55" s="36"/>
      <c r="USJ55" s="36"/>
      <c r="USK55" s="36"/>
      <c r="USL55" s="36"/>
      <c r="USM55" s="36"/>
      <c r="USN55" s="36"/>
      <c r="USO55" s="36"/>
      <c r="USP55" s="36"/>
      <c r="USQ55" s="36"/>
      <c r="USR55" s="36"/>
      <c r="USS55" s="36"/>
      <c r="UST55" s="36"/>
      <c r="USU55" s="36"/>
      <c r="USV55" s="36"/>
      <c r="USW55" s="36"/>
      <c r="USX55" s="36"/>
      <c r="USY55" s="36"/>
      <c r="USZ55" s="36"/>
      <c r="UTA55" s="36"/>
      <c r="UTB55" s="36"/>
      <c r="UTC55" s="36"/>
      <c r="UTD55" s="36"/>
      <c r="UTE55" s="36"/>
      <c r="UTF55" s="36"/>
      <c r="UTG55" s="36"/>
      <c r="UTH55" s="36"/>
      <c r="UTI55" s="36"/>
      <c r="UTJ55" s="36"/>
      <c r="UTK55" s="36"/>
      <c r="UTL55" s="36"/>
      <c r="UTM55" s="36"/>
      <c r="UTN55" s="36"/>
      <c r="UTO55" s="36"/>
      <c r="UTP55" s="36"/>
      <c r="UTQ55" s="36"/>
      <c r="UTR55" s="36"/>
      <c r="UTS55" s="36"/>
      <c r="UTT55" s="36"/>
      <c r="UTU55" s="36"/>
      <c r="UTV55" s="36"/>
      <c r="UTW55" s="36"/>
      <c r="UTX55" s="36"/>
      <c r="UTY55" s="36"/>
      <c r="UTZ55" s="36"/>
      <c r="UUA55" s="36"/>
      <c r="UUB55" s="36"/>
      <c r="UUC55" s="36"/>
      <c r="UUD55" s="36"/>
      <c r="UUE55" s="36"/>
      <c r="UUF55" s="36"/>
      <c r="UUG55" s="36"/>
      <c r="UUH55" s="36"/>
      <c r="UUI55" s="36"/>
      <c r="UUJ55" s="36"/>
      <c r="UUK55" s="36"/>
      <c r="UUL55" s="36"/>
      <c r="UUM55" s="36"/>
      <c r="UUN55" s="36"/>
      <c r="UUO55" s="36"/>
      <c r="UUP55" s="36"/>
      <c r="UUQ55" s="36"/>
      <c r="UUR55" s="36"/>
      <c r="UUS55" s="36"/>
      <c r="UUT55" s="36"/>
      <c r="UUU55" s="36"/>
      <c r="UUV55" s="36"/>
      <c r="UUW55" s="36"/>
      <c r="UUX55" s="36"/>
      <c r="UUY55" s="36"/>
      <c r="UUZ55" s="36"/>
      <c r="UVA55" s="36"/>
      <c r="UVB55" s="36"/>
      <c r="UVC55" s="36"/>
      <c r="UVD55" s="36"/>
      <c r="UVE55" s="36"/>
      <c r="UVF55" s="36"/>
      <c r="UVG55" s="36"/>
      <c r="UVH55" s="36"/>
      <c r="UVI55" s="36"/>
      <c r="UVJ55" s="36"/>
      <c r="UVK55" s="36"/>
      <c r="UVL55" s="36"/>
      <c r="UVM55" s="36"/>
      <c r="UVN55" s="36"/>
      <c r="UVO55" s="36"/>
      <c r="UVP55" s="36"/>
      <c r="UVQ55" s="36"/>
      <c r="UVR55" s="36"/>
      <c r="UVS55" s="36"/>
      <c r="UVT55" s="36"/>
      <c r="UVU55" s="36"/>
      <c r="UVV55" s="36"/>
      <c r="UVW55" s="36"/>
      <c r="UVX55" s="36"/>
      <c r="UVY55" s="36"/>
      <c r="UVZ55" s="36"/>
      <c r="UWA55" s="36"/>
      <c r="UWB55" s="36"/>
      <c r="UWC55" s="36"/>
      <c r="UWD55" s="36"/>
      <c r="UWE55" s="36"/>
      <c r="UWF55" s="36"/>
      <c r="UWG55" s="36"/>
      <c r="UWH55" s="36"/>
      <c r="UWI55" s="36"/>
      <c r="UWJ55" s="36"/>
      <c r="UWK55" s="36"/>
      <c r="UWL55" s="36"/>
      <c r="UWM55" s="36"/>
      <c r="UWN55" s="36"/>
      <c r="UWO55" s="36"/>
      <c r="UWP55" s="36"/>
      <c r="UWQ55" s="36"/>
      <c r="UWR55" s="36"/>
      <c r="UWS55" s="36"/>
      <c r="UWT55" s="36"/>
      <c r="UWU55" s="36"/>
      <c r="UWV55" s="36"/>
      <c r="UWW55" s="36"/>
      <c r="UWX55" s="36"/>
      <c r="UWY55" s="36"/>
      <c r="UWZ55" s="36"/>
      <c r="UXA55" s="36"/>
      <c r="UXB55" s="36"/>
      <c r="UXC55" s="36"/>
      <c r="UXD55" s="36"/>
      <c r="UXE55" s="36"/>
      <c r="UXF55" s="36"/>
      <c r="UXG55" s="36"/>
      <c r="UXH55" s="36"/>
      <c r="UXI55" s="36"/>
      <c r="UXJ55" s="36"/>
      <c r="UXK55" s="36"/>
      <c r="UXL55" s="36"/>
      <c r="UXM55" s="36"/>
      <c r="UXN55" s="36"/>
      <c r="UXO55" s="36"/>
      <c r="UXP55" s="36"/>
      <c r="UXQ55" s="36"/>
      <c r="UXR55" s="36"/>
      <c r="UXS55" s="36"/>
      <c r="UXT55" s="36"/>
      <c r="UXU55" s="36"/>
      <c r="UXV55" s="36"/>
      <c r="UXW55" s="36"/>
      <c r="UXX55" s="36"/>
      <c r="UXY55" s="36"/>
      <c r="UXZ55" s="36"/>
      <c r="UYA55" s="36"/>
      <c r="UYB55" s="36"/>
      <c r="UYC55" s="36"/>
      <c r="UYD55" s="36"/>
      <c r="UYE55" s="36"/>
      <c r="UYF55" s="36"/>
      <c r="UYG55" s="36"/>
      <c r="UYH55" s="36"/>
      <c r="UYI55" s="36"/>
      <c r="UYJ55" s="36"/>
      <c r="UYK55" s="36"/>
      <c r="UYL55" s="36"/>
      <c r="UYM55" s="36"/>
      <c r="UYN55" s="36"/>
      <c r="UYO55" s="36"/>
      <c r="UYP55" s="36"/>
      <c r="UYQ55" s="36"/>
      <c r="UYR55" s="36"/>
      <c r="UYS55" s="36"/>
      <c r="UYT55" s="36"/>
      <c r="UYU55" s="36"/>
      <c r="UYV55" s="36"/>
      <c r="UYW55" s="36"/>
      <c r="UYX55" s="36"/>
      <c r="UYY55" s="36"/>
      <c r="UYZ55" s="36"/>
      <c r="UZA55" s="36"/>
      <c r="UZB55" s="36"/>
      <c r="UZC55" s="36"/>
      <c r="UZD55" s="36"/>
      <c r="UZE55" s="36"/>
      <c r="UZF55" s="36"/>
      <c r="UZG55" s="36"/>
      <c r="UZH55" s="36"/>
      <c r="UZI55" s="36"/>
      <c r="UZJ55" s="36"/>
      <c r="UZK55" s="36"/>
      <c r="UZL55" s="36"/>
      <c r="UZM55" s="36"/>
      <c r="UZN55" s="36"/>
      <c r="UZO55" s="36"/>
      <c r="UZP55" s="36"/>
      <c r="UZQ55" s="36"/>
      <c r="UZR55" s="36"/>
      <c r="UZS55" s="36"/>
      <c r="UZT55" s="36"/>
      <c r="UZU55" s="36"/>
      <c r="UZV55" s="36"/>
      <c r="UZW55" s="36"/>
      <c r="UZX55" s="36"/>
      <c r="UZY55" s="36"/>
      <c r="UZZ55" s="36"/>
      <c r="VAA55" s="36"/>
      <c r="VAB55" s="36"/>
      <c r="VAC55" s="36"/>
      <c r="VAD55" s="36"/>
      <c r="VAE55" s="36"/>
      <c r="VAF55" s="36"/>
      <c r="VAG55" s="36"/>
      <c r="VAH55" s="36"/>
      <c r="VAI55" s="36"/>
      <c r="VAJ55" s="36"/>
      <c r="VAK55" s="36"/>
      <c r="VAL55" s="36"/>
      <c r="VAM55" s="36"/>
      <c r="VAN55" s="36"/>
      <c r="VAO55" s="36"/>
      <c r="VAP55" s="36"/>
      <c r="VAQ55" s="36"/>
      <c r="VAR55" s="36"/>
      <c r="VAS55" s="36"/>
      <c r="VAT55" s="36"/>
      <c r="VAU55" s="36"/>
      <c r="VAV55" s="36"/>
      <c r="VAW55" s="36"/>
      <c r="VAX55" s="36"/>
      <c r="VAY55" s="36"/>
      <c r="VAZ55" s="36"/>
      <c r="VBA55" s="36"/>
      <c r="VBB55" s="36"/>
      <c r="VBC55" s="36"/>
      <c r="VBD55" s="36"/>
      <c r="VBE55" s="36"/>
      <c r="VBF55" s="36"/>
      <c r="VBG55" s="36"/>
      <c r="VBH55" s="36"/>
      <c r="VBI55" s="36"/>
      <c r="VBJ55" s="36"/>
      <c r="VBK55" s="36"/>
      <c r="VBL55" s="36"/>
      <c r="VBM55" s="36"/>
      <c r="VBN55" s="36"/>
      <c r="VBO55" s="36"/>
      <c r="VBP55" s="36"/>
      <c r="VBQ55" s="36"/>
      <c r="VBR55" s="36"/>
      <c r="VBS55" s="36"/>
      <c r="VBT55" s="36"/>
      <c r="VBU55" s="36"/>
      <c r="VBV55" s="36"/>
      <c r="VBW55" s="36"/>
      <c r="VBX55" s="36"/>
      <c r="VBY55" s="36"/>
      <c r="VBZ55" s="36"/>
      <c r="VCA55" s="36"/>
      <c r="VCB55" s="36"/>
      <c r="VCC55" s="36"/>
      <c r="VCD55" s="36"/>
      <c r="VCE55" s="36"/>
      <c r="VCF55" s="36"/>
      <c r="VCG55" s="36"/>
      <c r="VCH55" s="36"/>
      <c r="VCI55" s="36"/>
      <c r="VCJ55" s="36"/>
      <c r="VCK55" s="36"/>
      <c r="VCL55" s="36"/>
      <c r="VCM55" s="36"/>
      <c r="VCN55" s="36"/>
      <c r="VCO55" s="36"/>
      <c r="VCP55" s="36"/>
      <c r="VCQ55" s="36"/>
      <c r="VCR55" s="36"/>
      <c r="VCS55" s="36"/>
      <c r="VCT55" s="36"/>
      <c r="VCU55" s="36"/>
      <c r="VCV55" s="36"/>
      <c r="VCW55" s="36"/>
      <c r="VCX55" s="36"/>
      <c r="VCY55" s="36"/>
      <c r="VCZ55" s="36"/>
      <c r="VDA55" s="36"/>
      <c r="VDB55" s="36"/>
      <c r="VDC55" s="36"/>
      <c r="VDD55" s="36"/>
      <c r="VDE55" s="36"/>
      <c r="VDF55" s="36"/>
      <c r="VDG55" s="36"/>
      <c r="VDH55" s="36"/>
      <c r="VDI55" s="36"/>
      <c r="VDJ55" s="36"/>
      <c r="VDK55" s="36"/>
      <c r="VDL55" s="36"/>
      <c r="VDM55" s="36"/>
      <c r="VDN55" s="36"/>
      <c r="VDO55" s="36"/>
      <c r="VDP55" s="36"/>
      <c r="VDQ55" s="36"/>
      <c r="VDR55" s="36"/>
      <c r="VDS55" s="36"/>
      <c r="VDT55" s="36"/>
      <c r="VDU55" s="36"/>
      <c r="VDV55" s="36"/>
      <c r="VDW55" s="36"/>
      <c r="VDX55" s="36"/>
      <c r="VDY55" s="36"/>
      <c r="VDZ55" s="36"/>
      <c r="VEA55" s="36"/>
      <c r="VEB55" s="36"/>
      <c r="VEC55" s="36"/>
      <c r="VED55" s="36"/>
      <c r="VEE55" s="36"/>
      <c r="VEF55" s="36"/>
      <c r="VEG55" s="36"/>
      <c r="VEH55" s="36"/>
      <c r="VEI55" s="36"/>
      <c r="VEJ55" s="36"/>
      <c r="VEK55" s="36"/>
      <c r="VEL55" s="36"/>
      <c r="VEM55" s="36"/>
      <c r="VEN55" s="36"/>
      <c r="VEO55" s="36"/>
      <c r="VEP55" s="36"/>
      <c r="VEQ55" s="36"/>
      <c r="VER55" s="36"/>
      <c r="VES55" s="36"/>
      <c r="VET55" s="36"/>
      <c r="VEU55" s="36"/>
      <c r="VEV55" s="36"/>
      <c r="VEW55" s="36"/>
      <c r="VEX55" s="36"/>
      <c r="VEY55" s="36"/>
      <c r="VEZ55" s="36"/>
      <c r="VFA55" s="36"/>
      <c r="VFB55" s="36"/>
      <c r="VFC55" s="36"/>
      <c r="VFD55" s="36"/>
      <c r="VFE55" s="36"/>
      <c r="VFF55" s="36"/>
      <c r="VFG55" s="36"/>
      <c r="VFH55" s="36"/>
      <c r="VFI55" s="36"/>
      <c r="VFJ55" s="36"/>
      <c r="VFK55" s="36"/>
      <c r="VFL55" s="36"/>
      <c r="VFM55" s="36"/>
      <c r="VFN55" s="36"/>
      <c r="VFO55" s="36"/>
      <c r="VFP55" s="36"/>
      <c r="VFQ55" s="36"/>
      <c r="VFR55" s="36"/>
      <c r="VFS55" s="36"/>
      <c r="VFT55" s="36"/>
      <c r="VFU55" s="36"/>
      <c r="VFV55" s="36"/>
      <c r="VFW55" s="36"/>
      <c r="VFX55" s="36"/>
      <c r="VFY55" s="36"/>
      <c r="VFZ55" s="36"/>
      <c r="VGA55" s="36"/>
      <c r="VGB55" s="36"/>
      <c r="VGC55" s="36"/>
      <c r="VGD55" s="36"/>
      <c r="VGE55" s="36"/>
      <c r="VGF55" s="36"/>
      <c r="VGG55" s="36"/>
      <c r="VGH55" s="36"/>
      <c r="VGI55" s="36"/>
      <c r="VGJ55" s="36"/>
      <c r="VGK55" s="36"/>
      <c r="VGL55" s="36"/>
      <c r="VGM55" s="36"/>
      <c r="VGN55" s="36"/>
      <c r="VGO55" s="36"/>
      <c r="VGP55" s="36"/>
      <c r="VGQ55" s="36"/>
      <c r="VGR55" s="36"/>
      <c r="VGS55" s="36"/>
      <c r="VGT55" s="36"/>
      <c r="VGU55" s="36"/>
      <c r="VGV55" s="36"/>
      <c r="VGW55" s="36"/>
      <c r="VGX55" s="36"/>
      <c r="VGY55" s="36"/>
      <c r="VGZ55" s="36"/>
      <c r="VHA55" s="36"/>
      <c r="VHB55" s="36"/>
      <c r="VHC55" s="36"/>
      <c r="VHD55" s="36"/>
      <c r="VHE55" s="36"/>
      <c r="VHF55" s="36"/>
      <c r="VHG55" s="36"/>
      <c r="VHH55" s="36"/>
      <c r="VHI55" s="36"/>
      <c r="VHJ55" s="36"/>
      <c r="VHK55" s="36"/>
      <c r="VHL55" s="36"/>
      <c r="VHM55" s="36"/>
      <c r="VHN55" s="36"/>
      <c r="VHO55" s="36"/>
      <c r="VHP55" s="36"/>
      <c r="VHQ55" s="36"/>
      <c r="VHR55" s="36"/>
      <c r="VHS55" s="36"/>
      <c r="VHT55" s="36"/>
      <c r="VHU55" s="36"/>
      <c r="VHV55" s="36"/>
      <c r="VHW55" s="36"/>
      <c r="VHX55" s="36"/>
      <c r="VHY55" s="36"/>
      <c r="VHZ55" s="36"/>
      <c r="VIA55" s="36"/>
      <c r="VIB55" s="36"/>
      <c r="VIC55" s="36"/>
      <c r="VID55" s="36"/>
      <c r="VIE55" s="36"/>
      <c r="VIF55" s="36"/>
      <c r="VIG55" s="36"/>
      <c r="VIH55" s="36"/>
      <c r="VII55" s="36"/>
      <c r="VIJ55" s="36"/>
      <c r="VIK55" s="36"/>
      <c r="VIL55" s="36"/>
      <c r="VIM55" s="36"/>
      <c r="VIN55" s="36"/>
      <c r="VIO55" s="36"/>
      <c r="VIP55" s="36"/>
      <c r="VIQ55" s="36"/>
      <c r="VIR55" s="36"/>
      <c r="VIS55" s="36"/>
      <c r="VIT55" s="36"/>
      <c r="VIU55" s="36"/>
      <c r="VIV55" s="36"/>
      <c r="VIW55" s="36"/>
      <c r="VIX55" s="36"/>
      <c r="VIY55" s="36"/>
      <c r="VIZ55" s="36"/>
      <c r="VJA55" s="36"/>
      <c r="VJB55" s="36"/>
      <c r="VJC55" s="36"/>
      <c r="VJD55" s="36"/>
      <c r="VJE55" s="36"/>
      <c r="VJF55" s="36"/>
      <c r="VJG55" s="36"/>
      <c r="VJH55" s="36"/>
      <c r="VJI55" s="36"/>
      <c r="VJJ55" s="36"/>
      <c r="VJK55" s="36"/>
      <c r="VJL55" s="36"/>
      <c r="VJM55" s="36"/>
      <c r="VJN55" s="36"/>
      <c r="VJO55" s="36"/>
      <c r="VJP55" s="36"/>
      <c r="VJQ55" s="36"/>
      <c r="VJR55" s="36"/>
      <c r="VJS55" s="36"/>
      <c r="VJT55" s="36"/>
      <c r="VJU55" s="36"/>
      <c r="VJV55" s="36"/>
      <c r="VJW55" s="36"/>
      <c r="VJX55" s="36"/>
      <c r="VJY55" s="36"/>
      <c r="VJZ55" s="36"/>
      <c r="VKA55" s="36"/>
      <c r="VKB55" s="36"/>
      <c r="VKC55" s="36"/>
      <c r="VKD55" s="36"/>
      <c r="VKE55" s="36"/>
      <c r="VKF55" s="36"/>
      <c r="VKG55" s="36"/>
      <c r="VKH55" s="36"/>
      <c r="VKI55" s="36"/>
      <c r="VKJ55" s="36"/>
      <c r="VKK55" s="36"/>
      <c r="VKL55" s="36"/>
      <c r="VKM55" s="36"/>
      <c r="VKN55" s="36"/>
      <c r="VKO55" s="36"/>
      <c r="VKP55" s="36"/>
      <c r="VKQ55" s="36"/>
      <c r="VKR55" s="36"/>
      <c r="VKS55" s="36"/>
      <c r="VKT55" s="36"/>
      <c r="VKU55" s="36"/>
      <c r="VKV55" s="36"/>
      <c r="VKW55" s="36"/>
      <c r="VKX55" s="36"/>
      <c r="VKY55" s="36"/>
      <c r="VKZ55" s="36"/>
      <c r="VLA55" s="36"/>
      <c r="VLB55" s="36"/>
      <c r="VLC55" s="36"/>
      <c r="VLD55" s="36"/>
      <c r="VLE55" s="36"/>
      <c r="VLF55" s="36"/>
      <c r="VLG55" s="36"/>
      <c r="VLH55" s="36"/>
      <c r="VLI55" s="36"/>
      <c r="VLJ55" s="36"/>
      <c r="VLK55" s="36"/>
      <c r="VLL55" s="36"/>
      <c r="VLM55" s="36"/>
      <c r="VLN55" s="36"/>
      <c r="VLO55" s="36"/>
      <c r="VLP55" s="36"/>
      <c r="VLQ55" s="36"/>
      <c r="VLR55" s="36"/>
      <c r="VLS55" s="36"/>
      <c r="VLT55" s="36"/>
      <c r="VLU55" s="36"/>
      <c r="VLV55" s="36"/>
      <c r="VLW55" s="36"/>
      <c r="VLX55" s="36"/>
      <c r="VLY55" s="36"/>
      <c r="VLZ55" s="36"/>
      <c r="VMA55" s="36"/>
      <c r="VMB55" s="36"/>
      <c r="VMC55" s="36"/>
      <c r="VMD55" s="36"/>
      <c r="VME55" s="36"/>
      <c r="VMF55" s="36"/>
      <c r="VMG55" s="36"/>
      <c r="VMH55" s="36"/>
      <c r="VMI55" s="36"/>
      <c r="VMJ55" s="36"/>
      <c r="VMK55" s="36"/>
      <c r="VML55" s="36"/>
      <c r="VMM55" s="36"/>
      <c r="VMN55" s="36"/>
      <c r="VMO55" s="36"/>
      <c r="VMP55" s="36"/>
      <c r="VMQ55" s="36"/>
      <c r="VMR55" s="36"/>
      <c r="VMS55" s="36"/>
      <c r="VMT55" s="36"/>
      <c r="VMU55" s="36"/>
      <c r="VMV55" s="36"/>
      <c r="VMW55" s="36"/>
      <c r="VMX55" s="36"/>
      <c r="VMY55" s="36"/>
      <c r="VMZ55" s="36"/>
      <c r="VNA55" s="36"/>
      <c r="VNB55" s="36"/>
      <c r="VNC55" s="36"/>
      <c r="VND55" s="36"/>
      <c r="VNE55" s="36"/>
      <c r="VNF55" s="36"/>
      <c r="VNG55" s="36"/>
      <c r="VNH55" s="36"/>
      <c r="VNI55" s="36"/>
      <c r="VNJ55" s="36"/>
      <c r="VNK55" s="36"/>
      <c r="VNL55" s="36"/>
      <c r="VNM55" s="36"/>
      <c r="VNN55" s="36"/>
      <c r="VNO55" s="36"/>
      <c r="VNP55" s="36"/>
      <c r="VNQ55" s="36"/>
      <c r="VNR55" s="36"/>
      <c r="VNS55" s="36"/>
      <c r="VNT55" s="36"/>
      <c r="VNU55" s="36"/>
      <c r="VNV55" s="36"/>
      <c r="VNW55" s="36"/>
      <c r="VNX55" s="36"/>
      <c r="VNY55" s="36"/>
      <c r="VNZ55" s="36"/>
      <c r="VOA55" s="36"/>
      <c r="VOB55" s="36"/>
      <c r="VOC55" s="36"/>
      <c r="VOD55" s="36"/>
      <c r="VOE55" s="36"/>
      <c r="VOF55" s="36"/>
      <c r="VOG55" s="36"/>
      <c r="VOH55" s="36"/>
      <c r="VOI55" s="36"/>
      <c r="VOJ55" s="36"/>
      <c r="VOK55" s="36"/>
      <c r="VOL55" s="36"/>
      <c r="VOM55" s="36"/>
      <c r="VON55" s="36"/>
      <c r="VOO55" s="36"/>
      <c r="VOP55" s="36"/>
      <c r="VOQ55" s="36"/>
      <c r="VOR55" s="36"/>
      <c r="VOS55" s="36"/>
      <c r="VOT55" s="36"/>
      <c r="VOU55" s="36"/>
      <c r="VOV55" s="36"/>
      <c r="VOW55" s="36"/>
      <c r="VOX55" s="36"/>
      <c r="VOY55" s="36"/>
      <c r="VOZ55" s="36"/>
      <c r="VPA55" s="36"/>
      <c r="VPB55" s="36"/>
      <c r="VPC55" s="36"/>
      <c r="VPD55" s="36"/>
      <c r="VPE55" s="36"/>
      <c r="VPF55" s="36"/>
      <c r="VPG55" s="36"/>
      <c r="VPH55" s="36"/>
      <c r="VPI55" s="36"/>
      <c r="VPJ55" s="36"/>
      <c r="VPK55" s="36"/>
      <c r="VPL55" s="36"/>
      <c r="VPM55" s="36"/>
      <c r="VPN55" s="36"/>
      <c r="VPO55" s="36"/>
      <c r="VPP55" s="36"/>
      <c r="VPQ55" s="36"/>
      <c r="VPR55" s="36"/>
      <c r="VPS55" s="36"/>
      <c r="VPT55" s="36"/>
      <c r="VPU55" s="36"/>
      <c r="VPV55" s="36"/>
      <c r="VPW55" s="36"/>
      <c r="VPX55" s="36"/>
      <c r="VPY55" s="36"/>
      <c r="VPZ55" s="36"/>
      <c r="VQA55" s="36"/>
      <c r="VQB55" s="36"/>
      <c r="VQC55" s="36"/>
      <c r="VQD55" s="36"/>
      <c r="VQE55" s="36"/>
      <c r="VQF55" s="36"/>
      <c r="VQG55" s="36"/>
      <c r="VQH55" s="36"/>
      <c r="VQI55" s="36"/>
      <c r="VQJ55" s="36"/>
      <c r="VQK55" s="36"/>
      <c r="VQL55" s="36"/>
      <c r="VQM55" s="36"/>
      <c r="VQN55" s="36"/>
      <c r="VQO55" s="36"/>
      <c r="VQP55" s="36"/>
      <c r="VQQ55" s="36"/>
      <c r="VQR55" s="36"/>
      <c r="VQS55" s="36"/>
      <c r="VQT55" s="36"/>
      <c r="VQU55" s="36"/>
      <c r="VQV55" s="36"/>
      <c r="VQW55" s="36"/>
      <c r="VQX55" s="36"/>
      <c r="VQY55" s="36"/>
      <c r="VQZ55" s="36"/>
      <c r="VRA55" s="36"/>
      <c r="VRB55" s="36"/>
      <c r="VRC55" s="36"/>
      <c r="VRD55" s="36"/>
      <c r="VRE55" s="36"/>
      <c r="VRF55" s="36"/>
      <c r="VRG55" s="36"/>
      <c r="VRH55" s="36"/>
      <c r="VRI55" s="36"/>
      <c r="VRJ55" s="36"/>
      <c r="VRK55" s="36"/>
      <c r="VRL55" s="36"/>
      <c r="VRM55" s="36"/>
      <c r="VRN55" s="36"/>
      <c r="VRO55" s="36"/>
      <c r="VRP55" s="36"/>
      <c r="VRQ55" s="36"/>
      <c r="VRR55" s="36"/>
      <c r="VRS55" s="36"/>
      <c r="VRT55" s="36"/>
      <c r="VRU55" s="36"/>
      <c r="VRV55" s="36"/>
      <c r="VRW55" s="36"/>
      <c r="VRX55" s="36"/>
      <c r="VRY55" s="36"/>
      <c r="VRZ55" s="36"/>
      <c r="VSA55" s="36"/>
      <c r="VSB55" s="36"/>
      <c r="VSC55" s="36"/>
      <c r="VSD55" s="36"/>
      <c r="VSE55" s="36"/>
      <c r="VSF55" s="36"/>
      <c r="VSG55" s="36"/>
      <c r="VSH55" s="36"/>
      <c r="VSI55" s="36"/>
      <c r="VSJ55" s="36"/>
      <c r="VSK55" s="36"/>
      <c r="VSL55" s="36"/>
      <c r="VSM55" s="36"/>
      <c r="VSN55" s="36"/>
      <c r="VSO55" s="36"/>
      <c r="VSP55" s="36"/>
      <c r="VSQ55" s="36"/>
      <c r="VSR55" s="36"/>
      <c r="VSS55" s="36"/>
      <c r="VST55" s="36"/>
      <c r="VSU55" s="36"/>
      <c r="VSV55" s="36"/>
      <c r="VSW55" s="36"/>
      <c r="VSX55" s="36"/>
      <c r="VSY55" s="36"/>
      <c r="VSZ55" s="36"/>
      <c r="VTA55" s="36"/>
      <c r="VTB55" s="36"/>
      <c r="VTC55" s="36"/>
      <c r="VTD55" s="36"/>
      <c r="VTE55" s="36"/>
      <c r="VTF55" s="36"/>
      <c r="VTG55" s="36"/>
      <c r="VTH55" s="36"/>
      <c r="VTI55" s="36"/>
      <c r="VTJ55" s="36"/>
      <c r="VTK55" s="36"/>
      <c r="VTL55" s="36"/>
      <c r="VTM55" s="36"/>
      <c r="VTN55" s="36"/>
      <c r="VTO55" s="36"/>
      <c r="VTP55" s="36"/>
      <c r="VTQ55" s="36"/>
      <c r="VTR55" s="36"/>
      <c r="VTS55" s="36"/>
      <c r="VTT55" s="36"/>
      <c r="VTU55" s="36"/>
      <c r="VTV55" s="36"/>
      <c r="VTW55" s="36"/>
      <c r="VTX55" s="36"/>
      <c r="VTY55" s="36"/>
      <c r="VTZ55" s="36"/>
      <c r="VUA55" s="36"/>
      <c r="VUB55" s="36"/>
      <c r="VUC55" s="36"/>
      <c r="VUD55" s="36"/>
      <c r="VUE55" s="36"/>
      <c r="VUF55" s="36"/>
      <c r="VUG55" s="36"/>
      <c r="VUH55" s="36"/>
      <c r="VUI55" s="36"/>
      <c r="VUJ55" s="36"/>
      <c r="VUK55" s="36"/>
      <c r="VUL55" s="36"/>
      <c r="VUM55" s="36"/>
      <c r="VUN55" s="36"/>
      <c r="VUO55" s="36"/>
      <c r="VUP55" s="36"/>
      <c r="VUQ55" s="36"/>
      <c r="VUR55" s="36"/>
      <c r="VUS55" s="36"/>
      <c r="VUT55" s="36"/>
      <c r="VUU55" s="36"/>
      <c r="VUV55" s="36"/>
      <c r="VUW55" s="36"/>
      <c r="VUX55" s="36"/>
      <c r="VUY55" s="36"/>
      <c r="VUZ55" s="36"/>
      <c r="VVA55" s="36"/>
      <c r="VVB55" s="36"/>
      <c r="VVC55" s="36"/>
      <c r="VVD55" s="36"/>
      <c r="VVE55" s="36"/>
      <c r="VVF55" s="36"/>
      <c r="VVG55" s="36"/>
      <c r="VVH55" s="36"/>
      <c r="VVI55" s="36"/>
      <c r="VVJ55" s="36"/>
      <c r="VVK55" s="36"/>
      <c r="VVL55" s="36"/>
      <c r="VVM55" s="36"/>
      <c r="VVN55" s="36"/>
      <c r="VVO55" s="36"/>
      <c r="VVP55" s="36"/>
      <c r="VVQ55" s="36"/>
      <c r="VVR55" s="36"/>
      <c r="VVS55" s="36"/>
      <c r="VVT55" s="36"/>
      <c r="VVU55" s="36"/>
      <c r="VVV55" s="36"/>
      <c r="VVW55" s="36"/>
      <c r="VVX55" s="36"/>
      <c r="VVY55" s="36"/>
      <c r="VVZ55" s="36"/>
      <c r="VWA55" s="36"/>
      <c r="VWB55" s="36"/>
      <c r="VWC55" s="36"/>
      <c r="VWD55" s="36"/>
      <c r="VWE55" s="36"/>
      <c r="VWF55" s="36"/>
      <c r="VWG55" s="36"/>
      <c r="VWH55" s="36"/>
      <c r="VWI55" s="36"/>
      <c r="VWJ55" s="36"/>
      <c r="VWK55" s="36"/>
      <c r="VWL55" s="36"/>
      <c r="VWM55" s="36"/>
      <c r="VWN55" s="36"/>
      <c r="VWO55" s="36"/>
      <c r="VWP55" s="36"/>
      <c r="VWQ55" s="36"/>
      <c r="VWR55" s="36"/>
      <c r="VWS55" s="36"/>
      <c r="VWT55" s="36"/>
      <c r="VWU55" s="36"/>
      <c r="VWV55" s="36"/>
      <c r="VWW55" s="36"/>
      <c r="VWX55" s="36"/>
      <c r="VWY55" s="36"/>
      <c r="VWZ55" s="36"/>
      <c r="VXA55" s="36"/>
      <c r="VXB55" s="36"/>
      <c r="VXC55" s="36"/>
      <c r="VXD55" s="36"/>
      <c r="VXE55" s="36"/>
      <c r="VXF55" s="36"/>
      <c r="VXG55" s="36"/>
      <c r="VXH55" s="36"/>
      <c r="VXI55" s="36"/>
      <c r="VXJ55" s="36"/>
      <c r="VXK55" s="36"/>
      <c r="VXL55" s="36"/>
      <c r="VXM55" s="36"/>
      <c r="VXN55" s="36"/>
      <c r="VXO55" s="36"/>
      <c r="VXP55" s="36"/>
      <c r="VXQ55" s="36"/>
      <c r="VXR55" s="36"/>
      <c r="VXS55" s="36"/>
      <c r="VXT55" s="36"/>
      <c r="VXU55" s="36"/>
      <c r="VXV55" s="36"/>
      <c r="VXW55" s="36"/>
      <c r="VXX55" s="36"/>
      <c r="VXY55" s="36"/>
      <c r="VXZ55" s="36"/>
      <c r="VYA55" s="36"/>
      <c r="VYB55" s="36"/>
      <c r="VYC55" s="36"/>
      <c r="VYD55" s="36"/>
      <c r="VYE55" s="36"/>
      <c r="VYF55" s="36"/>
      <c r="VYG55" s="36"/>
      <c r="VYH55" s="36"/>
      <c r="VYI55" s="36"/>
      <c r="VYJ55" s="36"/>
      <c r="VYK55" s="36"/>
      <c r="VYL55" s="36"/>
      <c r="VYM55" s="36"/>
      <c r="VYN55" s="36"/>
      <c r="VYO55" s="36"/>
      <c r="VYP55" s="36"/>
      <c r="VYQ55" s="36"/>
      <c r="VYR55" s="36"/>
      <c r="VYS55" s="36"/>
      <c r="VYT55" s="36"/>
      <c r="VYU55" s="36"/>
      <c r="VYV55" s="36"/>
      <c r="VYW55" s="36"/>
      <c r="VYX55" s="36"/>
      <c r="VYY55" s="36"/>
      <c r="VYZ55" s="36"/>
      <c r="VZA55" s="36"/>
      <c r="VZB55" s="36"/>
      <c r="VZC55" s="36"/>
      <c r="VZD55" s="36"/>
      <c r="VZE55" s="36"/>
      <c r="VZF55" s="36"/>
      <c r="VZG55" s="36"/>
      <c r="VZH55" s="36"/>
      <c r="VZI55" s="36"/>
      <c r="VZJ55" s="36"/>
      <c r="VZK55" s="36"/>
      <c r="VZL55" s="36"/>
      <c r="VZM55" s="36"/>
      <c r="VZN55" s="36"/>
      <c r="VZO55" s="36"/>
      <c r="VZP55" s="36"/>
      <c r="VZQ55" s="36"/>
      <c r="VZR55" s="36"/>
      <c r="VZS55" s="36"/>
      <c r="VZT55" s="36"/>
      <c r="VZU55" s="36"/>
      <c r="VZV55" s="36"/>
      <c r="VZW55" s="36"/>
      <c r="VZX55" s="36"/>
      <c r="VZY55" s="36"/>
      <c r="VZZ55" s="36"/>
      <c r="WAA55" s="36"/>
      <c r="WAB55" s="36"/>
      <c r="WAC55" s="36"/>
      <c r="WAD55" s="36"/>
      <c r="WAE55" s="36"/>
      <c r="WAF55" s="36"/>
      <c r="WAG55" s="36"/>
      <c r="WAH55" s="36"/>
      <c r="WAI55" s="36"/>
      <c r="WAJ55" s="36"/>
      <c r="WAK55" s="36"/>
      <c r="WAL55" s="36"/>
      <c r="WAM55" s="36"/>
      <c r="WAN55" s="36"/>
      <c r="WAO55" s="36"/>
      <c r="WAP55" s="36"/>
      <c r="WAQ55" s="36"/>
      <c r="WAR55" s="36"/>
      <c r="WAS55" s="36"/>
      <c r="WAT55" s="36"/>
      <c r="WAU55" s="36"/>
      <c r="WAV55" s="36"/>
      <c r="WAW55" s="36"/>
      <c r="WAX55" s="36"/>
      <c r="WAY55" s="36"/>
      <c r="WAZ55" s="36"/>
      <c r="WBA55" s="36"/>
      <c r="WBB55" s="36"/>
      <c r="WBC55" s="36"/>
      <c r="WBD55" s="36"/>
      <c r="WBE55" s="36"/>
      <c r="WBF55" s="36"/>
      <c r="WBG55" s="36"/>
      <c r="WBH55" s="36"/>
      <c r="WBI55" s="36"/>
      <c r="WBJ55" s="36"/>
      <c r="WBK55" s="36"/>
      <c r="WBL55" s="36"/>
      <c r="WBM55" s="36"/>
      <c r="WBN55" s="36"/>
      <c r="WBO55" s="36"/>
      <c r="WBP55" s="36"/>
      <c r="WBQ55" s="36"/>
      <c r="WBR55" s="36"/>
      <c r="WBS55" s="36"/>
      <c r="WBT55" s="36"/>
      <c r="WBU55" s="36"/>
      <c r="WBV55" s="36"/>
      <c r="WBW55" s="36"/>
      <c r="WBX55" s="36"/>
      <c r="WBY55" s="36"/>
      <c r="WBZ55" s="36"/>
      <c r="WCA55" s="36"/>
      <c r="WCB55" s="36"/>
      <c r="WCC55" s="36"/>
      <c r="WCD55" s="36"/>
      <c r="WCE55" s="36"/>
      <c r="WCF55" s="36"/>
      <c r="WCG55" s="36"/>
      <c r="WCH55" s="36"/>
      <c r="WCI55" s="36"/>
      <c r="WCJ55" s="36"/>
      <c r="WCK55" s="36"/>
      <c r="WCL55" s="36"/>
      <c r="WCM55" s="36"/>
      <c r="WCN55" s="36"/>
      <c r="WCO55" s="36"/>
      <c r="WCP55" s="36"/>
      <c r="WCQ55" s="36"/>
      <c r="WCR55" s="36"/>
      <c r="WCS55" s="36"/>
      <c r="WCT55" s="36"/>
      <c r="WCU55" s="36"/>
      <c r="WCV55" s="36"/>
      <c r="WCW55" s="36"/>
      <c r="WCX55" s="36"/>
      <c r="WCY55" s="36"/>
      <c r="WCZ55" s="36"/>
      <c r="WDA55" s="36"/>
      <c r="WDB55" s="36"/>
      <c r="WDC55" s="36"/>
      <c r="WDD55" s="36"/>
      <c r="WDE55" s="36"/>
      <c r="WDF55" s="36"/>
      <c r="WDG55" s="36"/>
      <c r="WDH55" s="36"/>
      <c r="WDI55" s="36"/>
      <c r="WDJ55" s="36"/>
      <c r="WDK55" s="36"/>
      <c r="WDL55" s="36"/>
      <c r="WDM55" s="36"/>
      <c r="WDN55" s="36"/>
      <c r="WDO55" s="36"/>
      <c r="WDP55" s="36"/>
      <c r="WDQ55" s="36"/>
      <c r="WDR55" s="36"/>
      <c r="WDS55" s="36"/>
      <c r="WDT55" s="36"/>
      <c r="WDU55" s="36"/>
      <c r="WDV55" s="36"/>
      <c r="WDW55" s="36"/>
      <c r="WDX55" s="36"/>
      <c r="WDY55" s="36"/>
      <c r="WDZ55" s="36"/>
      <c r="WEA55" s="36"/>
      <c r="WEB55" s="36"/>
      <c r="WEC55" s="36"/>
      <c r="WED55" s="36"/>
      <c r="WEE55" s="36"/>
      <c r="WEF55" s="36"/>
      <c r="WEG55" s="36"/>
      <c r="WEH55" s="36"/>
      <c r="WEI55" s="36"/>
      <c r="WEJ55" s="36"/>
      <c r="WEK55" s="36"/>
      <c r="WEL55" s="36"/>
      <c r="WEM55" s="36"/>
      <c r="WEN55" s="36"/>
      <c r="WEO55" s="36"/>
      <c r="WEP55" s="36"/>
      <c r="WEQ55" s="36"/>
      <c r="WER55" s="36"/>
      <c r="WES55" s="36"/>
      <c r="WET55" s="36"/>
      <c r="WEU55" s="36"/>
      <c r="WEV55" s="36"/>
      <c r="WEW55" s="36"/>
      <c r="WEX55" s="36"/>
      <c r="WEY55" s="36"/>
      <c r="WEZ55" s="36"/>
      <c r="WFA55" s="36"/>
      <c r="WFB55" s="36"/>
      <c r="WFC55" s="36"/>
      <c r="WFD55" s="36"/>
      <c r="WFE55" s="36"/>
      <c r="WFF55" s="36"/>
      <c r="WFG55" s="36"/>
      <c r="WFH55" s="36"/>
      <c r="WFI55" s="36"/>
      <c r="WFJ55" s="36"/>
      <c r="WFK55" s="36"/>
      <c r="WFL55" s="36"/>
      <c r="WFM55" s="36"/>
      <c r="WFN55" s="36"/>
      <c r="WFO55" s="36"/>
      <c r="WFP55" s="36"/>
      <c r="WFQ55" s="36"/>
      <c r="WFR55" s="36"/>
      <c r="WFS55" s="36"/>
      <c r="WFT55" s="36"/>
      <c r="WFU55" s="36"/>
      <c r="WFV55" s="36"/>
      <c r="WFW55" s="36"/>
      <c r="WFX55" s="36"/>
      <c r="WFY55" s="36"/>
      <c r="WFZ55" s="36"/>
      <c r="WGA55" s="36"/>
      <c r="WGB55" s="36"/>
      <c r="WGC55" s="36"/>
      <c r="WGD55" s="36"/>
      <c r="WGE55" s="36"/>
      <c r="WGF55" s="36"/>
      <c r="WGG55" s="36"/>
      <c r="WGH55" s="36"/>
      <c r="WGI55" s="36"/>
      <c r="WGJ55" s="36"/>
      <c r="WGK55" s="36"/>
      <c r="WGL55" s="36"/>
      <c r="WGM55" s="36"/>
      <c r="WGN55" s="36"/>
      <c r="WGO55" s="36"/>
      <c r="WGP55" s="36"/>
      <c r="WGQ55" s="36"/>
      <c r="WGR55" s="36"/>
      <c r="WGS55" s="36"/>
      <c r="WGT55" s="36"/>
      <c r="WGU55" s="36"/>
      <c r="WGV55" s="36"/>
      <c r="WGW55" s="36"/>
      <c r="WGX55" s="36"/>
      <c r="WGY55" s="36"/>
      <c r="WGZ55" s="36"/>
      <c r="WHA55" s="36"/>
      <c r="WHB55" s="36"/>
      <c r="WHC55" s="36"/>
      <c r="WHD55" s="36"/>
      <c r="WHE55" s="36"/>
      <c r="WHF55" s="36"/>
      <c r="WHG55" s="36"/>
      <c r="WHH55" s="36"/>
      <c r="WHI55" s="36"/>
      <c r="WHJ55" s="36"/>
      <c r="WHK55" s="36"/>
      <c r="WHL55" s="36"/>
      <c r="WHM55" s="36"/>
      <c r="WHN55" s="36"/>
      <c r="WHO55" s="36"/>
      <c r="WHP55" s="36"/>
      <c r="WHQ55" s="36"/>
      <c r="WHR55" s="36"/>
      <c r="WHS55" s="36"/>
      <c r="WHT55" s="36"/>
      <c r="WHU55" s="36"/>
      <c r="WHV55" s="36"/>
      <c r="WHW55" s="36"/>
      <c r="WHX55" s="36"/>
      <c r="WHY55" s="36"/>
      <c r="WHZ55" s="36"/>
      <c r="WIA55" s="36"/>
      <c r="WIB55" s="36"/>
      <c r="WIC55" s="36"/>
      <c r="WID55" s="36"/>
      <c r="WIE55" s="36"/>
      <c r="WIF55" s="36"/>
      <c r="WIG55" s="36"/>
      <c r="WIH55" s="36"/>
      <c r="WII55" s="36"/>
      <c r="WIJ55" s="36"/>
      <c r="WIK55" s="36"/>
      <c r="WIL55" s="36"/>
      <c r="WIM55" s="36"/>
      <c r="WIN55" s="36"/>
      <c r="WIO55" s="36"/>
      <c r="WIP55" s="36"/>
      <c r="WIQ55" s="36"/>
      <c r="WIR55" s="36"/>
      <c r="WIS55" s="36"/>
      <c r="WIT55" s="36"/>
      <c r="WIU55" s="36"/>
      <c r="WIV55" s="36"/>
      <c r="WIW55" s="36"/>
      <c r="WIX55" s="36"/>
      <c r="WIY55" s="36"/>
      <c r="WIZ55" s="36"/>
      <c r="WJA55" s="36"/>
      <c r="WJB55" s="36"/>
      <c r="WJC55" s="36"/>
      <c r="WJD55" s="36"/>
      <c r="WJE55" s="36"/>
      <c r="WJF55" s="36"/>
      <c r="WJG55" s="36"/>
      <c r="WJH55" s="36"/>
      <c r="WJI55" s="36"/>
      <c r="WJJ55" s="36"/>
      <c r="WJK55" s="36"/>
      <c r="WJL55" s="36"/>
      <c r="WJM55" s="36"/>
      <c r="WJN55" s="36"/>
      <c r="WJO55" s="36"/>
      <c r="WJP55" s="36"/>
      <c r="WJQ55" s="36"/>
      <c r="WJR55" s="36"/>
      <c r="WJS55" s="36"/>
      <c r="WJT55" s="36"/>
      <c r="WJU55" s="36"/>
      <c r="WJV55" s="36"/>
      <c r="WJW55" s="36"/>
      <c r="WJX55" s="36"/>
      <c r="WJY55" s="36"/>
      <c r="WJZ55" s="36"/>
      <c r="WKA55" s="36"/>
      <c r="WKB55" s="36"/>
      <c r="WKC55" s="36"/>
      <c r="WKD55" s="36"/>
      <c r="WKE55" s="36"/>
      <c r="WKF55" s="36"/>
      <c r="WKG55" s="36"/>
      <c r="WKH55" s="36"/>
      <c r="WKI55" s="36"/>
      <c r="WKJ55" s="36"/>
      <c r="WKK55" s="36"/>
      <c r="WKL55" s="36"/>
      <c r="WKM55" s="36"/>
      <c r="WKN55" s="36"/>
      <c r="WKO55" s="36"/>
      <c r="WKP55" s="36"/>
      <c r="WKQ55" s="36"/>
      <c r="WKR55" s="36"/>
      <c r="WKS55" s="36"/>
      <c r="WKT55" s="36"/>
      <c r="WKU55" s="36"/>
      <c r="WKV55" s="36"/>
      <c r="WKW55" s="36"/>
      <c r="WKX55" s="36"/>
      <c r="WKY55" s="36"/>
      <c r="WKZ55" s="36"/>
      <c r="WLA55" s="36"/>
      <c r="WLB55" s="36"/>
      <c r="WLC55" s="36"/>
      <c r="WLD55" s="36"/>
      <c r="WLE55" s="36"/>
      <c r="WLF55" s="36"/>
      <c r="WLG55" s="36"/>
      <c r="WLH55" s="36"/>
      <c r="WLI55" s="36"/>
      <c r="WLJ55" s="36"/>
      <c r="WLK55" s="36"/>
      <c r="WLL55" s="36"/>
      <c r="WLM55" s="36"/>
      <c r="WLN55" s="36"/>
      <c r="WLO55" s="36"/>
      <c r="WLP55" s="36"/>
      <c r="WLQ55" s="36"/>
      <c r="WLR55" s="36"/>
      <c r="WLS55" s="36"/>
      <c r="WLT55" s="36"/>
      <c r="WLU55" s="36"/>
      <c r="WLV55" s="36"/>
      <c r="WLW55" s="36"/>
      <c r="WLX55" s="36"/>
      <c r="WLY55" s="36"/>
      <c r="WLZ55" s="36"/>
      <c r="WMA55" s="36"/>
      <c r="WMB55" s="36"/>
      <c r="WMC55" s="36"/>
      <c r="WMD55" s="36"/>
      <c r="WME55" s="36"/>
      <c r="WMF55" s="36"/>
      <c r="WMG55" s="36"/>
      <c r="WMH55" s="36"/>
      <c r="WMI55" s="36"/>
      <c r="WMJ55" s="36"/>
      <c r="WMK55" s="36"/>
      <c r="WML55" s="36"/>
      <c r="WMM55" s="36"/>
      <c r="WMN55" s="36"/>
      <c r="WMO55" s="36"/>
      <c r="WMP55" s="36"/>
      <c r="WMQ55" s="36"/>
      <c r="WMR55" s="36"/>
      <c r="WMS55" s="36"/>
      <c r="WMT55" s="36"/>
      <c r="WMU55" s="36"/>
      <c r="WMV55" s="36"/>
      <c r="WMW55" s="36"/>
      <c r="WMX55" s="36"/>
      <c r="WMY55" s="36"/>
      <c r="WMZ55" s="36"/>
      <c r="WNA55" s="36"/>
      <c r="WNB55" s="36"/>
      <c r="WNC55" s="36"/>
      <c r="WND55" s="36"/>
      <c r="WNE55" s="36"/>
      <c r="WNF55" s="36"/>
      <c r="WNG55" s="36"/>
      <c r="WNH55" s="36"/>
      <c r="WNI55" s="36"/>
      <c r="WNJ55" s="36"/>
      <c r="WNK55" s="36"/>
      <c r="WNL55" s="36"/>
      <c r="WNM55" s="36"/>
      <c r="WNN55" s="36"/>
      <c r="WNO55" s="36"/>
      <c r="WNP55" s="36"/>
      <c r="WNQ55" s="36"/>
      <c r="WNR55" s="36"/>
      <c r="WNS55" s="36"/>
      <c r="WNT55" s="36"/>
      <c r="WNU55" s="36"/>
      <c r="WNV55" s="36"/>
      <c r="WNW55" s="36"/>
      <c r="WNX55" s="36"/>
      <c r="WNY55" s="36"/>
      <c r="WNZ55" s="36"/>
      <c r="WOA55" s="36"/>
      <c r="WOB55" s="36"/>
      <c r="WOC55" s="36"/>
      <c r="WOD55" s="36"/>
      <c r="WOE55" s="36"/>
      <c r="WOF55" s="36"/>
      <c r="WOG55" s="36"/>
      <c r="WOH55" s="36"/>
      <c r="WOI55" s="36"/>
      <c r="WOJ55" s="36"/>
      <c r="WOK55" s="36"/>
      <c r="WOL55" s="36"/>
      <c r="WOM55" s="36"/>
      <c r="WON55" s="36"/>
      <c r="WOO55" s="36"/>
      <c r="WOP55" s="36"/>
      <c r="WOQ55" s="36"/>
      <c r="WOR55" s="36"/>
      <c r="WOS55" s="36"/>
      <c r="WOT55" s="36"/>
      <c r="WOU55" s="36"/>
      <c r="WOV55" s="36"/>
      <c r="WOW55" s="36"/>
      <c r="WOX55" s="36"/>
      <c r="WOY55" s="36"/>
      <c r="WOZ55" s="36"/>
      <c r="WPA55" s="36"/>
      <c r="WPB55" s="36"/>
      <c r="WPC55" s="36"/>
      <c r="WPD55" s="36"/>
      <c r="WPE55" s="36"/>
      <c r="WPF55" s="36"/>
      <c r="WPG55" s="36"/>
      <c r="WPH55" s="36"/>
      <c r="WPI55" s="36"/>
      <c r="WPJ55" s="36"/>
      <c r="WPK55" s="36"/>
      <c r="WPL55" s="36"/>
      <c r="WPM55" s="36"/>
      <c r="WPN55" s="36"/>
      <c r="WPO55" s="36"/>
      <c r="WPP55" s="36"/>
      <c r="WPQ55" s="36"/>
      <c r="WPR55" s="36"/>
      <c r="WPS55" s="36"/>
      <c r="WPT55" s="36"/>
      <c r="WPU55" s="36"/>
      <c r="WPV55" s="36"/>
      <c r="WPW55" s="36"/>
      <c r="WPX55" s="36"/>
      <c r="WPY55" s="36"/>
      <c r="WPZ55" s="36"/>
      <c r="WQA55" s="36"/>
      <c r="WQB55" s="36"/>
      <c r="WQC55" s="36"/>
      <c r="WQD55" s="36"/>
      <c r="WQE55" s="36"/>
      <c r="WQF55" s="36"/>
      <c r="WQG55" s="36"/>
      <c r="WQH55" s="36"/>
      <c r="WQI55" s="36"/>
      <c r="WQJ55" s="36"/>
      <c r="WQK55" s="36"/>
      <c r="WQL55" s="36"/>
      <c r="WQM55" s="36"/>
      <c r="WQN55" s="36"/>
      <c r="WQO55" s="36"/>
      <c r="WQP55" s="36"/>
      <c r="WQQ55" s="36"/>
      <c r="WQR55" s="36"/>
      <c r="WQS55" s="36"/>
      <c r="WQT55" s="36"/>
      <c r="WQU55" s="36"/>
      <c r="WQV55" s="36"/>
      <c r="WQW55" s="36"/>
      <c r="WQX55" s="36"/>
      <c r="WQY55" s="36"/>
      <c r="WQZ55" s="36"/>
      <c r="WRA55" s="36"/>
      <c r="WRB55" s="36"/>
      <c r="WRC55" s="36"/>
      <c r="WRD55" s="36"/>
      <c r="WRE55" s="36"/>
      <c r="WRF55" s="36"/>
      <c r="WRG55" s="36"/>
      <c r="WRH55" s="36"/>
      <c r="WRI55" s="36"/>
      <c r="WRJ55" s="36"/>
      <c r="WRK55" s="36"/>
      <c r="WRL55" s="36"/>
      <c r="WRM55" s="36"/>
      <c r="WRN55" s="36"/>
      <c r="WRO55" s="36"/>
      <c r="WRP55" s="36"/>
      <c r="WRQ55" s="36"/>
      <c r="WRR55" s="36"/>
      <c r="WRS55" s="36"/>
      <c r="WRT55" s="36"/>
      <c r="WRU55" s="36"/>
      <c r="WRV55" s="36"/>
      <c r="WRW55" s="36"/>
      <c r="WRX55" s="36"/>
      <c r="WRY55" s="36"/>
      <c r="WRZ55" s="36"/>
      <c r="WSA55" s="36"/>
      <c r="WSB55" s="36"/>
      <c r="WSC55" s="36"/>
      <c r="WSD55" s="36"/>
      <c r="WSE55" s="36"/>
      <c r="WSF55" s="36"/>
      <c r="WSG55" s="36"/>
      <c r="WSH55" s="36"/>
      <c r="WSI55" s="36"/>
      <c r="WSJ55" s="36"/>
      <c r="WSK55" s="36"/>
      <c r="WSL55" s="36"/>
      <c r="WSM55" s="36"/>
      <c r="WSN55" s="36"/>
      <c r="WSO55" s="36"/>
      <c r="WSP55" s="36"/>
      <c r="WSQ55" s="36"/>
      <c r="WSR55" s="36"/>
      <c r="WSS55" s="36"/>
      <c r="WST55" s="36"/>
      <c r="WSU55" s="36"/>
      <c r="WSV55" s="36"/>
      <c r="WSW55" s="36"/>
      <c r="WSX55" s="36"/>
      <c r="WSY55" s="36"/>
      <c r="WSZ55" s="36"/>
      <c r="WTA55" s="36"/>
      <c r="WTB55" s="36"/>
      <c r="WTC55" s="36"/>
      <c r="WTD55" s="36"/>
      <c r="WTE55" s="36"/>
      <c r="WTF55" s="36"/>
      <c r="WTG55" s="36"/>
      <c r="WTH55" s="36"/>
      <c r="WTI55" s="36"/>
      <c r="WTJ55" s="36"/>
      <c r="WTK55" s="36"/>
      <c r="WTL55" s="36"/>
      <c r="WTM55" s="36"/>
      <c r="WTN55" s="36"/>
      <c r="WTO55" s="36"/>
      <c r="WTP55" s="36"/>
      <c r="WTQ55" s="36"/>
      <c r="WTR55" s="36"/>
      <c r="WTS55" s="36"/>
      <c r="WTT55" s="36"/>
      <c r="WTU55" s="36"/>
      <c r="WTV55" s="36"/>
      <c r="WTW55" s="36"/>
      <c r="WTX55" s="36"/>
      <c r="WTY55" s="36"/>
      <c r="WTZ55" s="36"/>
      <c r="WUA55" s="36"/>
      <c r="WUB55" s="36"/>
      <c r="WUC55" s="36"/>
      <c r="WUD55" s="36"/>
      <c r="WUE55" s="36"/>
      <c r="WUF55" s="36"/>
      <c r="WUG55" s="36"/>
      <c r="WUH55" s="36"/>
      <c r="WUI55" s="36"/>
      <c r="WUJ55" s="36"/>
      <c r="WUK55" s="36"/>
      <c r="WUL55" s="36"/>
      <c r="WUM55" s="36"/>
      <c r="WUN55" s="36"/>
      <c r="WUO55" s="36"/>
      <c r="WUP55" s="36"/>
      <c r="WUQ55" s="36"/>
      <c r="WUR55" s="36"/>
      <c r="WUS55" s="36"/>
      <c r="WUT55" s="36"/>
      <c r="WUU55" s="36"/>
      <c r="WUV55" s="36"/>
      <c r="WUW55" s="36"/>
      <c r="WUX55" s="36"/>
      <c r="WUY55" s="36"/>
      <c r="WUZ55" s="36"/>
      <c r="WVA55" s="36"/>
      <c r="WVB55" s="36"/>
      <c r="WVC55" s="36"/>
      <c r="WVD55" s="36"/>
      <c r="WVE55" s="36"/>
      <c r="WVF55" s="36"/>
      <c r="WVG55" s="36"/>
      <c r="WVH55" s="36"/>
    </row>
    <row r="56" spans="1:16128" s="1002" customFormat="1" ht="14.45" customHeight="1">
      <c r="A56" s="601" t="s">
        <v>1295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</row>
    <row r="57" spans="1:16128" s="1002" customFormat="1" ht="14.45" customHeight="1">
      <c r="A57" s="641" t="s">
        <v>1302</v>
      </c>
      <c r="B57" s="642">
        <v>95421.006473999994</v>
      </c>
      <c r="C57" s="643">
        <v>14.334864288008703</v>
      </c>
      <c r="D57" s="643">
        <v>159.51866935763425</v>
      </c>
      <c r="E57" s="643">
        <v>111.90021128437715</v>
      </c>
      <c r="F57" s="643">
        <v>96.511400786128689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  <c r="ABF57" s="36"/>
      <c r="ABG57" s="36"/>
      <c r="ABH57" s="36"/>
      <c r="ABI57" s="36"/>
      <c r="ABJ57" s="36"/>
      <c r="ABK57" s="36"/>
      <c r="ABL57" s="36"/>
      <c r="ABM57" s="36"/>
      <c r="ABN57" s="36"/>
      <c r="ABO57" s="36"/>
      <c r="ABP57" s="36"/>
      <c r="ABQ57" s="36"/>
      <c r="ABR57" s="36"/>
      <c r="ABS57" s="36"/>
      <c r="ABT57" s="36"/>
      <c r="ABU57" s="36"/>
      <c r="ABV57" s="36"/>
      <c r="ABW57" s="36"/>
      <c r="ABX57" s="36"/>
      <c r="ABY57" s="36"/>
      <c r="ABZ57" s="36"/>
      <c r="ACA57" s="36"/>
      <c r="ACB57" s="36"/>
      <c r="ACC57" s="36"/>
      <c r="ACD57" s="36"/>
      <c r="ACE57" s="36"/>
      <c r="ACF57" s="36"/>
      <c r="ACG57" s="36"/>
      <c r="ACH57" s="36"/>
      <c r="ACI57" s="36"/>
      <c r="ACJ57" s="36"/>
      <c r="ACK57" s="36"/>
      <c r="ACL57" s="36"/>
      <c r="ACM57" s="36"/>
      <c r="ACN57" s="36"/>
      <c r="ACO57" s="36"/>
      <c r="ACP57" s="36"/>
      <c r="ACQ57" s="36"/>
      <c r="ACR57" s="36"/>
      <c r="ACS57" s="36"/>
      <c r="ACT57" s="36"/>
      <c r="ACU57" s="36"/>
      <c r="ACV57" s="36"/>
      <c r="ACW57" s="36"/>
      <c r="ACX57" s="36"/>
      <c r="ACY57" s="36"/>
      <c r="ACZ57" s="36"/>
      <c r="ADA57" s="36"/>
      <c r="ADB57" s="36"/>
      <c r="ADC57" s="36"/>
      <c r="ADD57" s="36"/>
      <c r="ADE57" s="36"/>
      <c r="ADF57" s="36"/>
      <c r="ADG57" s="36"/>
      <c r="ADH57" s="36"/>
      <c r="ADI57" s="36"/>
      <c r="ADJ57" s="36"/>
      <c r="ADK57" s="36"/>
      <c r="ADL57" s="36"/>
      <c r="ADM57" s="36"/>
      <c r="ADN57" s="36"/>
      <c r="ADO57" s="36"/>
      <c r="ADP57" s="36"/>
      <c r="ADQ57" s="36"/>
      <c r="ADR57" s="36"/>
      <c r="ADS57" s="36"/>
      <c r="ADT57" s="36"/>
      <c r="ADU57" s="36"/>
      <c r="ADV57" s="36"/>
      <c r="ADW57" s="36"/>
      <c r="ADX57" s="36"/>
      <c r="ADY57" s="36"/>
      <c r="ADZ57" s="36"/>
      <c r="AEA57" s="36"/>
      <c r="AEB57" s="36"/>
      <c r="AEC57" s="36"/>
      <c r="AED57" s="36"/>
      <c r="AEE57" s="36"/>
      <c r="AEF57" s="36"/>
      <c r="AEG57" s="36"/>
      <c r="AEH57" s="36"/>
      <c r="AEI57" s="36"/>
      <c r="AEJ57" s="36"/>
      <c r="AEK57" s="36"/>
      <c r="AEL57" s="36"/>
      <c r="AEM57" s="36"/>
      <c r="AEN57" s="36"/>
      <c r="AEO57" s="36"/>
      <c r="AEP57" s="36"/>
      <c r="AEQ57" s="36"/>
      <c r="AER57" s="36"/>
      <c r="AES57" s="36"/>
      <c r="AET57" s="36"/>
      <c r="AEU57" s="36"/>
      <c r="AEV57" s="36"/>
      <c r="AEW57" s="36"/>
      <c r="AEX57" s="36"/>
      <c r="AEY57" s="36"/>
      <c r="AEZ57" s="36"/>
      <c r="AFA57" s="36"/>
      <c r="AFB57" s="36"/>
      <c r="AFC57" s="36"/>
      <c r="AFD57" s="36"/>
      <c r="AFE57" s="36"/>
      <c r="AFF57" s="36"/>
      <c r="AFG57" s="36"/>
      <c r="AFH57" s="36"/>
      <c r="AFI57" s="36"/>
      <c r="AFJ57" s="36"/>
      <c r="AFK57" s="36"/>
      <c r="AFL57" s="36"/>
      <c r="AFM57" s="36"/>
      <c r="AFN57" s="36"/>
      <c r="AFO57" s="36"/>
      <c r="AFP57" s="36"/>
      <c r="AFQ57" s="36"/>
      <c r="AFR57" s="36"/>
      <c r="AFS57" s="36"/>
      <c r="AFT57" s="36"/>
      <c r="AFU57" s="36"/>
      <c r="AFV57" s="36"/>
      <c r="AFW57" s="36"/>
      <c r="AFX57" s="36"/>
      <c r="AFY57" s="36"/>
      <c r="AFZ57" s="36"/>
      <c r="AGA57" s="36"/>
      <c r="AGB57" s="36"/>
      <c r="AGC57" s="36"/>
      <c r="AGD57" s="36"/>
      <c r="AGE57" s="36"/>
      <c r="AGF57" s="36"/>
      <c r="AGG57" s="36"/>
      <c r="AGH57" s="36"/>
      <c r="AGI57" s="36"/>
      <c r="AGJ57" s="36"/>
      <c r="AGK57" s="36"/>
      <c r="AGL57" s="36"/>
      <c r="AGM57" s="36"/>
      <c r="AGN57" s="36"/>
      <c r="AGO57" s="36"/>
      <c r="AGP57" s="36"/>
      <c r="AGQ57" s="36"/>
      <c r="AGR57" s="36"/>
      <c r="AGS57" s="36"/>
      <c r="AGT57" s="36"/>
      <c r="AGU57" s="36"/>
      <c r="AGV57" s="36"/>
      <c r="AGW57" s="36"/>
      <c r="AGX57" s="36"/>
      <c r="AGY57" s="36"/>
      <c r="AGZ57" s="36"/>
      <c r="AHA57" s="36"/>
      <c r="AHB57" s="36"/>
      <c r="AHC57" s="36"/>
      <c r="AHD57" s="36"/>
      <c r="AHE57" s="36"/>
      <c r="AHF57" s="36"/>
      <c r="AHG57" s="36"/>
      <c r="AHH57" s="36"/>
      <c r="AHI57" s="36"/>
      <c r="AHJ57" s="36"/>
      <c r="AHK57" s="36"/>
      <c r="AHL57" s="36"/>
      <c r="AHM57" s="36"/>
      <c r="AHN57" s="36"/>
      <c r="AHO57" s="36"/>
      <c r="AHP57" s="36"/>
      <c r="AHQ57" s="36"/>
      <c r="AHR57" s="36"/>
      <c r="AHS57" s="36"/>
      <c r="AHT57" s="36"/>
      <c r="AHU57" s="36"/>
      <c r="AHV57" s="36"/>
      <c r="AHW57" s="36"/>
      <c r="AHX57" s="36"/>
      <c r="AHY57" s="36"/>
      <c r="AHZ57" s="36"/>
      <c r="AIA57" s="36"/>
      <c r="AIB57" s="36"/>
      <c r="AIC57" s="36"/>
      <c r="AID57" s="36"/>
      <c r="AIE57" s="36"/>
      <c r="AIF57" s="36"/>
      <c r="AIG57" s="36"/>
      <c r="AIH57" s="36"/>
      <c r="AII57" s="36"/>
      <c r="AIJ57" s="36"/>
      <c r="AIK57" s="36"/>
      <c r="AIL57" s="36"/>
      <c r="AIM57" s="36"/>
      <c r="AIN57" s="36"/>
      <c r="AIO57" s="36"/>
      <c r="AIP57" s="36"/>
      <c r="AIQ57" s="36"/>
      <c r="AIR57" s="36"/>
      <c r="AIS57" s="36"/>
      <c r="AIT57" s="36"/>
      <c r="AIU57" s="36"/>
      <c r="AIV57" s="36"/>
      <c r="AIW57" s="36"/>
      <c r="AIX57" s="36"/>
      <c r="AIY57" s="36"/>
      <c r="AIZ57" s="36"/>
      <c r="AJA57" s="36"/>
      <c r="AJB57" s="36"/>
      <c r="AJC57" s="36"/>
      <c r="AJD57" s="36"/>
      <c r="AJE57" s="36"/>
      <c r="AJF57" s="36"/>
      <c r="AJG57" s="36"/>
      <c r="AJH57" s="36"/>
      <c r="AJI57" s="36"/>
      <c r="AJJ57" s="36"/>
      <c r="AJK57" s="36"/>
      <c r="AJL57" s="36"/>
      <c r="AJM57" s="36"/>
      <c r="AJN57" s="36"/>
      <c r="AJO57" s="36"/>
      <c r="AJP57" s="36"/>
      <c r="AJQ57" s="36"/>
      <c r="AJR57" s="36"/>
      <c r="AJS57" s="36"/>
      <c r="AJT57" s="36"/>
      <c r="AJU57" s="36"/>
      <c r="AJV57" s="36"/>
      <c r="AJW57" s="36"/>
      <c r="AJX57" s="36"/>
      <c r="AJY57" s="36"/>
      <c r="AJZ57" s="36"/>
      <c r="AKA57" s="36"/>
      <c r="AKB57" s="36"/>
      <c r="AKC57" s="36"/>
      <c r="AKD57" s="36"/>
      <c r="AKE57" s="36"/>
      <c r="AKF57" s="36"/>
      <c r="AKG57" s="36"/>
      <c r="AKH57" s="36"/>
      <c r="AKI57" s="36"/>
      <c r="AKJ57" s="36"/>
      <c r="AKK57" s="36"/>
      <c r="AKL57" s="36"/>
      <c r="AKM57" s="36"/>
      <c r="AKN57" s="36"/>
      <c r="AKO57" s="36"/>
      <c r="AKP57" s="36"/>
      <c r="AKQ57" s="36"/>
      <c r="AKR57" s="36"/>
      <c r="AKS57" s="36"/>
      <c r="AKT57" s="36"/>
      <c r="AKU57" s="36"/>
      <c r="AKV57" s="36"/>
      <c r="AKW57" s="36"/>
      <c r="AKX57" s="36"/>
      <c r="AKY57" s="36"/>
      <c r="AKZ57" s="36"/>
      <c r="ALA57" s="36"/>
      <c r="ALB57" s="36"/>
      <c r="ALC57" s="36"/>
      <c r="ALD57" s="36"/>
      <c r="ALE57" s="36"/>
      <c r="ALF57" s="36"/>
      <c r="ALG57" s="36"/>
      <c r="ALH57" s="36"/>
      <c r="ALI57" s="36"/>
      <c r="ALJ57" s="36"/>
      <c r="ALK57" s="36"/>
      <c r="ALL57" s="36"/>
      <c r="ALM57" s="36"/>
      <c r="ALN57" s="36"/>
      <c r="ALO57" s="36"/>
      <c r="ALP57" s="36"/>
      <c r="ALQ57" s="36"/>
      <c r="ALR57" s="36"/>
      <c r="ALS57" s="36"/>
      <c r="ALT57" s="36"/>
      <c r="ALU57" s="36"/>
      <c r="ALV57" s="36"/>
      <c r="ALW57" s="36"/>
      <c r="ALX57" s="36"/>
      <c r="ALY57" s="36"/>
      <c r="ALZ57" s="36"/>
      <c r="AMA57" s="36"/>
      <c r="AMB57" s="36"/>
      <c r="AMC57" s="36"/>
      <c r="AMD57" s="36"/>
      <c r="AME57" s="36"/>
      <c r="AMF57" s="36"/>
      <c r="AMG57" s="36"/>
      <c r="AMH57" s="36"/>
      <c r="AMI57" s="36"/>
      <c r="AMJ57" s="36"/>
      <c r="AMK57" s="36"/>
      <c r="AML57" s="36"/>
      <c r="AMM57" s="36"/>
      <c r="AMN57" s="36"/>
      <c r="AMO57" s="36"/>
      <c r="AMP57" s="36"/>
      <c r="AMQ57" s="36"/>
      <c r="AMR57" s="36"/>
      <c r="AMS57" s="36"/>
      <c r="AMT57" s="36"/>
      <c r="AMU57" s="36"/>
      <c r="AMV57" s="36"/>
      <c r="AMW57" s="36"/>
      <c r="AMX57" s="36"/>
      <c r="AMY57" s="36"/>
      <c r="AMZ57" s="36"/>
      <c r="ANA57" s="36"/>
      <c r="ANB57" s="36"/>
      <c r="ANC57" s="36"/>
      <c r="AND57" s="36"/>
      <c r="ANE57" s="36"/>
      <c r="ANF57" s="36"/>
      <c r="ANG57" s="36"/>
      <c r="ANH57" s="36"/>
      <c r="ANI57" s="36"/>
      <c r="ANJ57" s="36"/>
      <c r="ANK57" s="36"/>
      <c r="ANL57" s="36"/>
      <c r="ANM57" s="36"/>
      <c r="ANN57" s="36"/>
      <c r="ANO57" s="36"/>
      <c r="ANP57" s="36"/>
      <c r="ANQ57" s="36"/>
      <c r="ANR57" s="36"/>
      <c r="ANS57" s="36"/>
      <c r="ANT57" s="36"/>
      <c r="ANU57" s="36"/>
      <c r="ANV57" s="36"/>
      <c r="ANW57" s="36"/>
      <c r="ANX57" s="36"/>
      <c r="ANY57" s="36"/>
      <c r="ANZ57" s="36"/>
      <c r="AOA57" s="36"/>
      <c r="AOB57" s="36"/>
      <c r="AOC57" s="36"/>
      <c r="AOD57" s="36"/>
      <c r="AOE57" s="36"/>
      <c r="AOF57" s="36"/>
      <c r="AOG57" s="36"/>
      <c r="AOH57" s="36"/>
      <c r="AOI57" s="36"/>
      <c r="AOJ57" s="36"/>
      <c r="AOK57" s="36"/>
      <c r="AOL57" s="36"/>
      <c r="AOM57" s="36"/>
      <c r="AON57" s="36"/>
      <c r="AOO57" s="36"/>
      <c r="AOP57" s="36"/>
      <c r="AOQ57" s="36"/>
      <c r="AOR57" s="36"/>
      <c r="AOS57" s="36"/>
      <c r="AOT57" s="36"/>
      <c r="AOU57" s="36"/>
      <c r="AOV57" s="36"/>
      <c r="AOW57" s="36"/>
      <c r="AOX57" s="36"/>
      <c r="AOY57" s="36"/>
      <c r="AOZ57" s="36"/>
      <c r="APA57" s="36"/>
      <c r="APB57" s="36"/>
      <c r="APC57" s="36"/>
      <c r="APD57" s="36"/>
      <c r="APE57" s="36"/>
      <c r="APF57" s="36"/>
      <c r="APG57" s="36"/>
      <c r="APH57" s="36"/>
      <c r="API57" s="36"/>
      <c r="APJ57" s="36"/>
      <c r="APK57" s="36"/>
      <c r="APL57" s="36"/>
      <c r="APM57" s="36"/>
      <c r="APN57" s="36"/>
      <c r="APO57" s="36"/>
      <c r="APP57" s="36"/>
      <c r="APQ57" s="36"/>
      <c r="APR57" s="36"/>
      <c r="APS57" s="36"/>
      <c r="APT57" s="36"/>
      <c r="APU57" s="36"/>
      <c r="APV57" s="36"/>
      <c r="APW57" s="36"/>
      <c r="APX57" s="36"/>
      <c r="APY57" s="36"/>
      <c r="APZ57" s="36"/>
      <c r="AQA57" s="36"/>
      <c r="AQB57" s="36"/>
      <c r="AQC57" s="36"/>
      <c r="AQD57" s="36"/>
      <c r="AQE57" s="36"/>
      <c r="AQF57" s="36"/>
      <c r="AQG57" s="36"/>
      <c r="AQH57" s="36"/>
      <c r="AQI57" s="36"/>
      <c r="AQJ57" s="36"/>
      <c r="AQK57" s="36"/>
      <c r="AQL57" s="36"/>
      <c r="AQM57" s="36"/>
      <c r="AQN57" s="36"/>
      <c r="AQO57" s="36"/>
      <c r="AQP57" s="36"/>
      <c r="AQQ57" s="36"/>
      <c r="AQR57" s="36"/>
      <c r="AQS57" s="36"/>
      <c r="AQT57" s="36"/>
      <c r="AQU57" s="36"/>
      <c r="AQV57" s="36"/>
      <c r="AQW57" s="36"/>
      <c r="AQX57" s="36"/>
      <c r="AQY57" s="36"/>
      <c r="AQZ57" s="36"/>
      <c r="ARA57" s="36"/>
      <c r="ARB57" s="36"/>
      <c r="ARC57" s="36"/>
      <c r="ARD57" s="36"/>
      <c r="ARE57" s="36"/>
      <c r="ARF57" s="36"/>
      <c r="ARG57" s="36"/>
      <c r="ARH57" s="36"/>
      <c r="ARI57" s="36"/>
      <c r="ARJ57" s="36"/>
      <c r="ARK57" s="36"/>
      <c r="ARL57" s="36"/>
      <c r="ARM57" s="36"/>
      <c r="ARN57" s="36"/>
      <c r="ARO57" s="36"/>
      <c r="ARP57" s="36"/>
      <c r="ARQ57" s="36"/>
      <c r="ARR57" s="36"/>
      <c r="ARS57" s="36"/>
      <c r="ART57" s="36"/>
      <c r="ARU57" s="36"/>
      <c r="ARV57" s="36"/>
      <c r="ARW57" s="36"/>
      <c r="ARX57" s="36"/>
      <c r="ARY57" s="36"/>
      <c r="ARZ57" s="36"/>
      <c r="ASA57" s="36"/>
      <c r="ASB57" s="36"/>
      <c r="ASC57" s="36"/>
      <c r="ASD57" s="36"/>
      <c r="ASE57" s="36"/>
      <c r="ASF57" s="36"/>
      <c r="ASG57" s="36"/>
      <c r="ASH57" s="36"/>
      <c r="ASI57" s="36"/>
      <c r="ASJ57" s="36"/>
      <c r="ASK57" s="36"/>
      <c r="ASL57" s="36"/>
      <c r="ASM57" s="36"/>
      <c r="ASN57" s="36"/>
      <c r="ASO57" s="36"/>
      <c r="ASP57" s="36"/>
      <c r="ASQ57" s="36"/>
      <c r="ASR57" s="36"/>
      <c r="ASS57" s="36"/>
      <c r="AST57" s="36"/>
      <c r="ASU57" s="36"/>
      <c r="ASV57" s="36"/>
      <c r="ASW57" s="36"/>
      <c r="ASX57" s="36"/>
      <c r="ASY57" s="36"/>
      <c r="ASZ57" s="36"/>
      <c r="ATA57" s="36"/>
      <c r="ATB57" s="36"/>
      <c r="ATC57" s="36"/>
      <c r="ATD57" s="36"/>
      <c r="ATE57" s="36"/>
      <c r="ATF57" s="36"/>
      <c r="ATG57" s="36"/>
      <c r="ATH57" s="36"/>
      <c r="ATI57" s="36"/>
      <c r="ATJ57" s="36"/>
      <c r="ATK57" s="36"/>
      <c r="ATL57" s="36"/>
      <c r="ATM57" s="36"/>
      <c r="ATN57" s="36"/>
      <c r="ATO57" s="36"/>
      <c r="ATP57" s="36"/>
      <c r="ATQ57" s="36"/>
      <c r="ATR57" s="36"/>
      <c r="ATS57" s="36"/>
      <c r="ATT57" s="36"/>
      <c r="ATU57" s="36"/>
      <c r="ATV57" s="36"/>
      <c r="ATW57" s="36"/>
      <c r="ATX57" s="36"/>
      <c r="ATY57" s="36"/>
      <c r="ATZ57" s="36"/>
      <c r="AUA57" s="36"/>
      <c r="AUB57" s="36"/>
      <c r="AUC57" s="36"/>
      <c r="AUD57" s="36"/>
      <c r="AUE57" s="36"/>
      <c r="AUF57" s="36"/>
      <c r="AUG57" s="36"/>
      <c r="AUH57" s="36"/>
      <c r="AUI57" s="36"/>
      <c r="AUJ57" s="36"/>
      <c r="AUK57" s="36"/>
      <c r="AUL57" s="36"/>
      <c r="AUM57" s="36"/>
      <c r="AUN57" s="36"/>
      <c r="AUO57" s="36"/>
      <c r="AUP57" s="36"/>
      <c r="AUQ57" s="36"/>
      <c r="AUR57" s="36"/>
      <c r="AUS57" s="36"/>
      <c r="AUT57" s="36"/>
      <c r="AUU57" s="36"/>
      <c r="AUV57" s="36"/>
      <c r="AUW57" s="36"/>
      <c r="AUX57" s="36"/>
      <c r="AUY57" s="36"/>
      <c r="AUZ57" s="36"/>
      <c r="AVA57" s="36"/>
      <c r="AVB57" s="36"/>
      <c r="AVC57" s="36"/>
      <c r="AVD57" s="36"/>
      <c r="AVE57" s="36"/>
      <c r="AVF57" s="36"/>
      <c r="AVG57" s="36"/>
      <c r="AVH57" s="36"/>
      <c r="AVI57" s="36"/>
      <c r="AVJ57" s="36"/>
      <c r="AVK57" s="36"/>
      <c r="AVL57" s="36"/>
      <c r="AVM57" s="36"/>
      <c r="AVN57" s="36"/>
      <c r="AVO57" s="36"/>
      <c r="AVP57" s="36"/>
      <c r="AVQ57" s="36"/>
      <c r="AVR57" s="36"/>
      <c r="AVS57" s="36"/>
      <c r="AVT57" s="36"/>
      <c r="AVU57" s="36"/>
      <c r="AVV57" s="36"/>
      <c r="AVW57" s="36"/>
      <c r="AVX57" s="36"/>
      <c r="AVY57" s="36"/>
      <c r="AVZ57" s="36"/>
      <c r="AWA57" s="36"/>
      <c r="AWB57" s="36"/>
      <c r="AWC57" s="36"/>
      <c r="AWD57" s="36"/>
      <c r="AWE57" s="36"/>
      <c r="AWF57" s="36"/>
      <c r="AWG57" s="36"/>
      <c r="AWH57" s="36"/>
      <c r="AWI57" s="36"/>
      <c r="AWJ57" s="36"/>
      <c r="AWK57" s="36"/>
      <c r="AWL57" s="36"/>
      <c r="AWM57" s="36"/>
      <c r="AWN57" s="36"/>
      <c r="AWO57" s="36"/>
      <c r="AWP57" s="36"/>
      <c r="AWQ57" s="36"/>
      <c r="AWR57" s="36"/>
      <c r="AWS57" s="36"/>
      <c r="AWT57" s="36"/>
      <c r="AWU57" s="36"/>
      <c r="AWV57" s="36"/>
      <c r="AWW57" s="36"/>
      <c r="AWX57" s="36"/>
      <c r="AWY57" s="36"/>
      <c r="AWZ57" s="36"/>
      <c r="AXA57" s="36"/>
      <c r="AXB57" s="36"/>
      <c r="AXC57" s="36"/>
      <c r="AXD57" s="36"/>
      <c r="AXE57" s="36"/>
      <c r="AXF57" s="36"/>
      <c r="AXG57" s="36"/>
      <c r="AXH57" s="36"/>
      <c r="AXI57" s="36"/>
      <c r="AXJ57" s="36"/>
      <c r="AXK57" s="36"/>
      <c r="AXL57" s="36"/>
      <c r="AXM57" s="36"/>
      <c r="AXN57" s="36"/>
      <c r="AXO57" s="36"/>
      <c r="AXP57" s="36"/>
      <c r="AXQ57" s="36"/>
      <c r="AXR57" s="36"/>
      <c r="AXS57" s="36"/>
      <c r="AXT57" s="36"/>
      <c r="AXU57" s="36"/>
      <c r="AXV57" s="36"/>
      <c r="AXW57" s="36"/>
      <c r="AXX57" s="36"/>
      <c r="AXY57" s="36"/>
      <c r="AXZ57" s="36"/>
      <c r="AYA57" s="36"/>
      <c r="AYB57" s="36"/>
      <c r="AYC57" s="36"/>
      <c r="AYD57" s="36"/>
      <c r="AYE57" s="36"/>
      <c r="AYF57" s="36"/>
      <c r="AYG57" s="36"/>
      <c r="AYH57" s="36"/>
      <c r="AYI57" s="36"/>
      <c r="AYJ57" s="36"/>
      <c r="AYK57" s="36"/>
      <c r="AYL57" s="36"/>
      <c r="AYM57" s="36"/>
      <c r="AYN57" s="36"/>
      <c r="AYO57" s="36"/>
      <c r="AYP57" s="36"/>
      <c r="AYQ57" s="36"/>
      <c r="AYR57" s="36"/>
      <c r="AYS57" s="36"/>
      <c r="AYT57" s="36"/>
      <c r="AYU57" s="36"/>
      <c r="AYV57" s="36"/>
      <c r="AYW57" s="36"/>
      <c r="AYX57" s="36"/>
      <c r="AYY57" s="36"/>
      <c r="AYZ57" s="36"/>
      <c r="AZA57" s="36"/>
      <c r="AZB57" s="36"/>
      <c r="AZC57" s="36"/>
      <c r="AZD57" s="36"/>
      <c r="AZE57" s="36"/>
      <c r="AZF57" s="36"/>
      <c r="AZG57" s="36"/>
      <c r="AZH57" s="36"/>
      <c r="AZI57" s="36"/>
      <c r="AZJ57" s="36"/>
      <c r="AZK57" s="36"/>
      <c r="AZL57" s="36"/>
      <c r="AZM57" s="36"/>
      <c r="AZN57" s="36"/>
      <c r="AZO57" s="36"/>
      <c r="AZP57" s="36"/>
      <c r="AZQ57" s="36"/>
      <c r="AZR57" s="36"/>
      <c r="AZS57" s="36"/>
      <c r="AZT57" s="36"/>
      <c r="AZU57" s="36"/>
      <c r="AZV57" s="36"/>
      <c r="AZW57" s="36"/>
      <c r="AZX57" s="36"/>
      <c r="AZY57" s="36"/>
      <c r="AZZ57" s="36"/>
      <c r="BAA57" s="36"/>
      <c r="BAB57" s="36"/>
      <c r="BAC57" s="36"/>
      <c r="BAD57" s="36"/>
      <c r="BAE57" s="36"/>
      <c r="BAF57" s="36"/>
      <c r="BAG57" s="36"/>
      <c r="BAH57" s="36"/>
      <c r="BAI57" s="36"/>
      <c r="BAJ57" s="36"/>
      <c r="BAK57" s="36"/>
      <c r="BAL57" s="36"/>
      <c r="BAM57" s="36"/>
      <c r="BAN57" s="36"/>
      <c r="BAO57" s="36"/>
      <c r="BAP57" s="36"/>
      <c r="BAQ57" s="36"/>
      <c r="BAR57" s="36"/>
      <c r="BAS57" s="36"/>
      <c r="BAT57" s="36"/>
      <c r="BAU57" s="36"/>
      <c r="BAV57" s="36"/>
      <c r="BAW57" s="36"/>
      <c r="BAX57" s="36"/>
      <c r="BAY57" s="36"/>
      <c r="BAZ57" s="36"/>
      <c r="BBA57" s="36"/>
      <c r="BBB57" s="36"/>
      <c r="BBC57" s="36"/>
      <c r="BBD57" s="36"/>
      <c r="BBE57" s="36"/>
      <c r="BBF57" s="36"/>
      <c r="BBG57" s="36"/>
      <c r="BBH57" s="36"/>
      <c r="BBI57" s="36"/>
      <c r="BBJ57" s="36"/>
      <c r="BBK57" s="36"/>
      <c r="BBL57" s="36"/>
      <c r="BBM57" s="36"/>
      <c r="BBN57" s="36"/>
      <c r="BBO57" s="36"/>
      <c r="BBP57" s="36"/>
      <c r="BBQ57" s="36"/>
      <c r="BBR57" s="36"/>
      <c r="BBS57" s="36"/>
      <c r="BBT57" s="36"/>
      <c r="BBU57" s="36"/>
      <c r="BBV57" s="36"/>
      <c r="BBW57" s="36"/>
      <c r="BBX57" s="36"/>
      <c r="BBY57" s="36"/>
      <c r="BBZ57" s="36"/>
      <c r="BCA57" s="36"/>
      <c r="BCB57" s="36"/>
      <c r="BCC57" s="36"/>
      <c r="BCD57" s="36"/>
      <c r="BCE57" s="36"/>
      <c r="BCF57" s="36"/>
      <c r="BCG57" s="36"/>
      <c r="BCH57" s="36"/>
      <c r="BCI57" s="36"/>
      <c r="BCJ57" s="36"/>
      <c r="BCK57" s="36"/>
      <c r="BCL57" s="36"/>
      <c r="BCM57" s="36"/>
      <c r="BCN57" s="36"/>
      <c r="BCO57" s="36"/>
      <c r="BCP57" s="36"/>
      <c r="BCQ57" s="36"/>
      <c r="BCR57" s="36"/>
      <c r="BCS57" s="36"/>
      <c r="BCT57" s="36"/>
      <c r="BCU57" s="36"/>
      <c r="BCV57" s="36"/>
      <c r="BCW57" s="36"/>
      <c r="BCX57" s="36"/>
      <c r="BCY57" s="36"/>
      <c r="BCZ57" s="36"/>
      <c r="BDA57" s="36"/>
      <c r="BDB57" s="36"/>
      <c r="BDC57" s="36"/>
      <c r="BDD57" s="36"/>
      <c r="BDE57" s="36"/>
      <c r="BDF57" s="36"/>
      <c r="BDG57" s="36"/>
      <c r="BDH57" s="36"/>
      <c r="BDI57" s="36"/>
      <c r="BDJ57" s="36"/>
      <c r="BDK57" s="36"/>
      <c r="BDL57" s="36"/>
      <c r="BDM57" s="36"/>
      <c r="BDN57" s="36"/>
      <c r="BDO57" s="36"/>
      <c r="BDP57" s="36"/>
      <c r="BDQ57" s="36"/>
      <c r="BDR57" s="36"/>
      <c r="BDS57" s="36"/>
      <c r="BDT57" s="36"/>
      <c r="BDU57" s="36"/>
      <c r="BDV57" s="36"/>
      <c r="BDW57" s="36"/>
      <c r="BDX57" s="36"/>
      <c r="BDY57" s="36"/>
      <c r="BDZ57" s="36"/>
      <c r="BEA57" s="36"/>
      <c r="BEB57" s="36"/>
      <c r="BEC57" s="36"/>
      <c r="BED57" s="36"/>
      <c r="BEE57" s="36"/>
      <c r="BEF57" s="36"/>
      <c r="BEG57" s="36"/>
      <c r="BEH57" s="36"/>
      <c r="BEI57" s="36"/>
      <c r="BEJ57" s="36"/>
      <c r="BEK57" s="36"/>
      <c r="BEL57" s="36"/>
      <c r="BEM57" s="36"/>
      <c r="BEN57" s="36"/>
      <c r="BEO57" s="36"/>
      <c r="BEP57" s="36"/>
      <c r="BEQ57" s="36"/>
      <c r="BER57" s="36"/>
      <c r="BES57" s="36"/>
      <c r="BET57" s="36"/>
      <c r="BEU57" s="36"/>
      <c r="BEV57" s="36"/>
      <c r="BEW57" s="36"/>
      <c r="BEX57" s="36"/>
      <c r="BEY57" s="36"/>
      <c r="BEZ57" s="36"/>
      <c r="BFA57" s="36"/>
      <c r="BFB57" s="36"/>
      <c r="BFC57" s="36"/>
      <c r="BFD57" s="36"/>
      <c r="BFE57" s="36"/>
      <c r="BFF57" s="36"/>
      <c r="BFG57" s="36"/>
      <c r="BFH57" s="36"/>
      <c r="BFI57" s="36"/>
      <c r="BFJ57" s="36"/>
      <c r="BFK57" s="36"/>
      <c r="BFL57" s="36"/>
      <c r="BFM57" s="36"/>
      <c r="BFN57" s="36"/>
      <c r="BFO57" s="36"/>
      <c r="BFP57" s="36"/>
      <c r="BFQ57" s="36"/>
      <c r="BFR57" s="36"/>
      <c r="BFS57" s="36"/>
      <c r="BFT57" s="36"/>
      <c r="BFU57" s="36"/>
      <c r="BFV57" s="36"/>
      <c r="BFW57" s="36"/>
      <c r="BFX57" s="36"/>
      <c r="BFY57" s="36"/>
      <c r="BFZ57" s="36"/>
      <c r="BGA57" s="36"/>
      <c r="BGB57" s="36"/>
      <c r="BGC57" s="36"/>
      <c r="BGD57" s="36"/>
      <c r="BGE57" s="36"/>
      <c r="BGF57" s="36"/>
      <c r="BGG57" s="36"/>
      <c r="BGH57" s="36"/>
      <c r="BGI57" s="36"/>
      <c r="BGJ57" s="36"/>
      <c r="BGK57" s="36"/>
      <c r="BGL57" s="36"/>
      <c r="BGM57" s="36"/>
      <c r="BGN57" s="36"/>
      <c r="BGO57" s="36"/>
      <c r="BGP57" s="36"/>
      <c r="BGQ57" s="36"/>
      <c r="BGR57" s="36"/>
      <c r="BGS57" s="36"/>
      <c r="BGT57" s="36"/>
      <c r="BGU57" s="36"/>
      <c r="BGV57" s="36"/>
      <c r="BGW57" s="36"/>
      <c r="BGX57" s="36"/>
      <c r="BGY57" s="36"/>
      <c r="BGZ57" s="36"/>
      <c r="BHA57" s="36"/>
      <c r="BHB57" s="36"/>
      <c r="BHC57" s="36"/>
      <c r="BHD57" s="36"/>
      <c r="BHE57" s="36"/>
      <c r="BHF57" s="36"/>
      <c r="BHG57" s="36"/>
      <c r="BHH57" s="36"/>
      <c r="BHI57" s="36"/>
      <c r="BHJ57" s="36"/>
      <c r="BHK57" s="36"/>
      <c r="BHL57" s="36"/>
      <c r="BHM57" s="36"/>
      <c r="BHN57" s="36"/>
      <c r="BHO57" s="36"/>
      <c r="BHP57" s="36"/>
      <c r="BHQ57" s="36"/>
      <c r="BHR57" s="36"/>
      <c r="BHS57" s="36"/>
      <c r="BHT57" s="36"/>
      <c r="BHU57" s="36"/>
      <c r="BHV57" s="36"/>
      <c r="BHW57" s="36"/>
      <c r="BHX57" s="36"/>
      <c r="BHY57" s="36"/>
      <c r="BHZ57" s="36"/>
      <c r="BIA57" s="36"/>
      <c r="BIB57" s="36"/>
      <c r="BIC57" s="36"/>
      <c r="BID57" s="36"/>
      <c r="BIE57" s="36"/>
      <c r="BIF57" s="36"/>
      <c r="BIG57" s="36"/>
      <c r="BIH57" s="36"/>
      <c r="BII57" s="36"/>
      <c r="BIJ57" s="36"/>
      <c r="BIK57" s="36"/>
      <c r="BIL57" s="36"/>
      <c r="BIM57" s="36"/>
      <c r="BIN57" s="36"/>
      <c r="BIO57" s="36"/>
      <c r="BIP57" s="36"/>
      <c r="BIQ57" s="36"/>
      <c r="BIR57" s="36"/>
      <c r="BIS57" s="36"/>
      <c r="BIT57" s="36"/>
      <c r="BIU57" s="36"/>
      <c r="BIV57" s="36"/>
      <c r="BIW57" s="36"/>
      <c r="BIX57" s="36"/>
      <c r="BIY57" s="36"/>
      <c r="BIZ57" s="36"/>
      <c r="BJA57" s="36"/>
      <c r="BJB57" s="36"/>
      <c r="BJC57" s="36"/>
      <c r="BJD57" s="36"/>
      <c r="BJE57" s="36"/>
      <c r="BJF57" s="36"/>
      <c r="BJG57" s="36"/>
      <c r="BJH57" s="36"/>
      <c r="BJI57" s="36"/>
      <c r="BJJ57" s="36"/>
      <c r="BJK57" s="36"/>
      <c r="BJL57" s="36"/>
      <c r="BJM57" s="36"/>
      <c r="BJN57" s="36"/>
      <c r="BJO57" s="36"/>
      <c r="BJP57" s="36"/>
      <c r="BJQ57" s="36"/>
      <c r="BJR57" s="36"/>
      <c r="BJS57" s="36"/>
      <c r="BJT57" s="36"/>
      <c r="BJU57" s="36"/>
      <c r="BJV57" s="36"/>
      <c r="BJW57" s="36"/>
      <c r="BJX57" s="36"/>
      <c r="BJY57" s="36"/>
      <c r="BJZ57" s="36"/>
      <c r="BKA57" s="36"/>
      <c r="BKB57" s="36"/>
      <c r="BKC57" s="36"/>
      <c r="BKD57" s="36"/>
      <c r="BKE57" s="36"/>
      <c r="BKF57" s="36"/>
      <c r="BKG57" s="36"/>
      <c r="BKH57" s="36"/>
      <c r="BKI57" s="36"/>
      <c r="BKJ57" s="36"/>
      <c r="BKK57" s="36"/>
      <c r="BKL57" s="36"/>
      <c r="BKM57" s="36"/>
      <c r="BKN57" s="36"/>
      <c r="BKO57" s="36"/>
      <c r="BKP57" s="36"/>
      <c r="BKQ57" s="36"/>
      <c r="BKR57" s="36"/>
      <c r="BKS57" s="36"/>
      <c r="BKT57" s="36"/>
      <c r="BKU57" s="36"/>
      <c r="BKV57" s="36"/>
      <c r="BKW57" s="36"/>
      <c r="BKX57" s="36"/>
      <c r="BKY57" s="36"/>
      <c r="BKZ57" s="36"/>
      <c r="BLA57" s="36"/>
      <c r="BLB57" s="36"/>
      <c r="BLC57" s="36"/>
      <c r="BLD57" s="36"/>
      <c r="BLE57" s="36"/>
      <c r="BLF57" s="36"/>
      <c r="BLG57" s="36"/>
      <c r="BLH57" s="36"/>
      <c r="BLI57" s="36"/>
      <c r="BLJ57" s="36"/>
      <c r="BLK57" s="36"/>
      <c r="BLL57" s="36"/>
      <c r="BLM57" s="36"/>
      <c r="BLN57" s="36"/>
      <c r="BLO57" s="36"/>
      <c r="BLP57" s="36"/>
      <c r="BLQ57" s="36"/>
      <c r="BLR57" s="36"/>
      <c r="BLS57" s="36"/>
      <c r="BLT57" s="36"/>
      <c r="BLU57" s="36"/>
      <c r="BLV57" s="36"/>
      <c r="BLW57" s="36"/>
      <c r="BLX57" s="36"/>
      <c r="BLY57" s="36"/>
      <c r="BLZ57" s="36"/>
      <c r="BMA57" s="36"/>
      <c r="BMB57" s="36"/>
      <c r="BMC57" s="36"/>
      <c r="BMD57" s="36"/>
      <c r="BME57" s="36"/>
      <c r="BMF57" s="36"/>
      <c r="BMG57" s="36"/>
      <c r="BMH57" s="36"/>
      <c r="BMI57" s="36"/>
      <c r="BMJ57" s="36"/>
      <c r="BMK57" s="36"/>
      <c r="BML57" s="36"/>
      <c r="BMM57" s="36"/>
      <c r="BMN57" s="36"/>
      <c r="BMO57" s="36"/>
      <c r="BMP57" s="36"/>
      <c r="BMQ57" s="36"/>
      <c r="BMR57" s="36"/>
      <c r="BMS57" s="36"/>
      <c r="BMT57" s="36"/>
      <c r="BMU57" s="36"/>
      <c r="BMV57" s="36"/>
      <c r="BMW57" s="36"/>
      <c r="BMX57" s="36"/>
      <c r="BMY57" s="36"/>
      <c r="BMZ57" s="36"/>
      <c r="BNA57" s="36"/>
      <c r="BNB57" s="36"/>
      <c r="BNC57" s="36"/>
      <c r="BND57" s="36"/>
      <c r="BNE57" s="36"/>
      <c r="BNF57" s="36"/>
      <c r="BNG57" s="36"/>
      <c r="BNH57" s="36"/>
      <c r="BNI57" s="36"/>
      <c r="BNJ57" s="36"/>
      <c r="BNK57" s="36"/>
      <c r="BNL57" s="36"/>
      <c r="BNM57" s="36"/>
      <c r="BNN57" s="36"/>
      <c r="BNO57" s="36"/>
      <c r="BNP57" s="36"/>
      <c r="BNQ57" s="36"/>
      <c r="BNR57" s="36"/>
      <c r="BNS57" s="36"/>
      <c r="BNT57" s="36"/>
      <c r="BNU57" s="36"/>
      <c r="BNV57" s="36"/>
      <c r="BNW57" s="36"/>
      <c r="BNX57" s="36"/>
      <c r="BNY57" s="36"/>
      <c r="BNZ57" s="36"/>
      <c r="BOA57" s="36"/>
      <c r="BOB57" s="36"/>
      <c r="BOC57" s="36"/>
      <c r="BOD57" s="36"/>
      <c r="BOE57" s="36"/>
      <c r="BOF57" s="36"/>
      <c r="BOG57" s="36"/>
      <c r="BOH57" s="36"/>
      <c r="BOI57" s="36"/>
      <c r="BOJ57" s="36"/>
      <c r="BOK57" s="36"/>
      <c r="BOL57" s="36"/>
      <c r="BOM57" s="36"/>
      <c r="BON57" s="36"/>
      <c r="BOO57" s="36"/>
      <c r="BOP57" s="36"/>
      <c r="BOQ57" s="36"/>
      <c r="BOR57" s="36"/>
      <c r="BOS57" s="36"/>
      <c r="BOT57" s="36"/>
      <c r="BOU57" s="36"/>
      <c r="BOV57" s="36"/>
      <c r="BOW57" s="36"/>
      <c r="BOX57" s="36"/>
      <c r="BOY57" s="36"/>
      <c r="BOZ57" s="36"/>
      <c r="BPA57" s="36"/>
      <c r="BPB57" s="36"/>
      <c r="BPC57" s="36"/>
      <c r="BPD57" s="36"/>
      <c r="BPE57" s="36"/>
      <c r="BPF57" s="36"/>
      <c r="BPG57" s="36"/>
      <c r="BPH57" s="36"/>
      <c r="BPI57" s="36"/>
      <c r="BPJ57" s="36"/>
      <c r="BPK57" s="36"/>
      <c r="BPL57" s="36"/>
      <c r="BPM57" s="36"/>
      <c r="BPN57" s="36"/>
      <c r="BPO57" s="36"/>
      <c r="BPP57" s="36"/>
      <c r="BPQ57" s="36"/>
      <c r="BPR57" s="36"/>
      <c r="BPS57" s="36"/>
      <c r="BPT57" s="36"/>
      <c r="BPU57" s="36"/>
      <c r="BPV57" s="36"/>
      <c r="BPW57" s="36"/>
      <c r="BPX57" s="36"/>
      <c r="BPY57" s="36"/>
      <c r="BPZ57" s="36"/>
      <c r="BQA57" s="36"/>
      <c r="BQB57" s="36"/>
      <c r="BQC57" s="36"/>
      <c r="BQD57" s="36"/>
      <c r="BQE57" s="36"/>
      <c r="BQF57" s="36"/>
      <c r="BQG57" s="36"/>
      <c r="BQH57" s="36"/>
      <c r="BQI57" s="36"/>
      <c r="BQJ57" s="36"/>
      <c r="BQK57" s="36"/>
      <c r="BQL57" s="36"/>
      <c r="BQM57" s="36"/>
      <c r="BQN57" s="36"/>
      <c r="BQO57" s="36"/>
      <c r="BQP57" s="36"/>
      <c r="BQQ57" s="36"/>
      <c r="BQR57" s="36"/>
      <c r="BQS57" s="36"/>
      <c r="BQT57" s="36"/>
      <c r="BQU57" s="36"/>
      <c r="BQV57" s="36"/>
      <c r="BQW57" s="36"/>
      <c r="BQX57" s="36"/>
      <c r="BQY57" s="36"/>
      <c r="BQZ57" s="36"/>
      <c r="BRA57" s="36"/>
      <c r="BRB57" s="36"/>
      <c r="BRC57" s="36"/>
      <c r="BRD57" s="36"/>
      <c r="BRE57" s="36"/>
      <c r="BRF57" s="36"/>
      <c r="BRG57" s="36"/>
      <c r="BRH57" s="36"/>
      <c r="BRI57" s="36"/>
      <c r="BRJ57" s="36"/>
      <c r="BRK57" s="36"/>
      <c r="BRL57" s="36"/>
      <c r="BRM57" s="36"/>
      <c r="BRN57" s="36"/>
      <c r="BRO57" s="36"/>
      <c r="BRP57" s="36"/>
      <c r="BRQ57" s="36"/>
      <c r="BRR57" s="36"/>
      <c r="BRS57" s="36"/>
      <c r="BRT57" s="36"/>
      <c r="BRU57" s="36"/>
      <c r="BRV57" s="36"/>
      <c r="BRW57" s="36"/>
      <c r="BRX57" s="36"/>
      <c r="BRY57" s="36"/>
      <c r="BRZ57" s="36"/>
      <c r="BSA57" s="36"/>
      <c r="BSB57" s="36"/>
      <c r="BSC57" s="36"/>
      <c r="BSD57" s="36"/>
      <c r="BSE57" s="36"/>
      <c r="BSF57" s="36"/>
      <c r="BSG57" s="36"/>
      <c r="BSH57" s="36"/>
      <c r="BSI57" s="36"/>
      <c r="BSJ57" s="36"/>
      <c r="BSK57" s="36"/>
      <c r="BSL57" s="36"/>
      <c r="BSM57" s="36"/>
      <c r="BSN57" s="36"/>
      <c r="BSO57" s="36"/>
      <c r="BSP57" s="36"/>
      <c r="BSQ57" s="36"/>
      <c r="BSR57" s="36"/>
      <c r="BSS57" s="36"/>
      <c r="BST57" s="36"/>
      <c r="BSU57" s="36"/>
      <c r="BSV57" s="36"/>
      <c r="BSW57" s="36"/>
      <c r="BSX57" s="36"/>
      <c r="BSY57" s="36"/>
      <c r="BSZ57" s="36"/>
      <c r="BTA57" s="36"/>
      <c r="BTB57" s="36"/>
      <c r="BTC57" s="36"/>
      <c r="BTD57" s="36"/>
      <c r="BTE57" s="36"/>
      <c r="BTF57" s="36"/>
      <c r="BTG57" s="36"/>
      <c r="BTH57" s="36"/>
      <c r="BTI57" s="36"/>
      <c r="BTJ57" s="36"/>
      <c r="BTK57" s="36"/>
      <c r="BTL57" s="36"/>
      <c r="BTM57" s="36"/>
      <c r="BTN57" s="36"/>
      <c r="BTO57" s="36"/>
      <c r="BTP57" s="36"/>
      <c r="BTQ57" s="36"/>
      <c r="BTR57" s="36"/>
      <c r="BTS57" s="36"/>
      <c r="BTT57" s="36"/>
      <c r="BTU57" s="36"/>
      <c r="BTV57" s="36"/>
      <c r="BTW57" s="36"/>
      <c r="BTX57" s="36"/>
      <c r="BTY57" s="36"/>
      <c r="BTZ57" s="36"/>
      <c r="BUA57" s="36"/>
      <c r="BUB57" s="36"/>
      <c r="BUC57" s="36"/>
      <c r="BUD57" s="36"/>
      <c r="BUE57" s="36"/>
      <c r="BUF57" s="36"/>
      <c r="BUG57" s="36"/>
      <c r="BUH57" s="36"/>
      <c r="BUI57" s="36"/>
      <c r="BUJ57" s="36"/>
      <c r="BUK57" s="36"/>
      <c r="BUL57" s="36"/>
      <c r="BUM57" s="36"/>
      <c r="BUN57" s="36"/>
      <c r="BUO57" s="36"/>
      <c r="BUP57" s="36"/>
      <c r="BUQ57" s="36"/>
      <c r="BUR57" s="36"/>
      <c r="BUS57" s="36"/>
      <c r="BUT57" s="36"/>
      <c r="BUU57" s="36"/>
      <c r="BUV57" s="36"/>
      <c r="BUW57" s="36"/>
      <c r="BUX57" s="36"/>
      <c r="BUY57" s="36"/>
      <c r="BUZ57" s="36"/>
      <c r="BVA57" s="36"/>
      <c r="BVB57" s="36"/>
      <c r="BVC57" s="36"/>
      <c r="BVD57" s="36"/>
      <c r="BVE57" s="36"/>
      <c r="BVF57" s="36"/>
      <c r="BVG57" s="36"/>
      <c r="BVH57" s="36"/>
      <c r="BVI57" s="36"/>
      <c r="BVJ57" s="36"/>
      <c r="BVK57" s="36"/>
      <c r="BVL57" s="36"/>
      <c r="BVM57" s="36"/>
      <c r="BVN57" s="36"/>
      <c r="BVO57" s="36"/>
      <c r="BVP57" s="36"/>
      <c r="BVQ57" s="36"/>
      <c r="BVR57" s="36"/>
      <c r="BVS57" s="36"/>
      <c r="BVT57" s="36"/>
      <c r="BVU57" s="36"/>
      <c r="BVV57" s="36"/>
      <c r="BVW57" s="36"/>
      <c r="BVX57" s="36"/>
      <c r="BVY57" s="36"/>
      <c r="BVZ57" s="36"/>
      <c r="BWA57" s="36"/>
      <c r="BWB57" s="36"/>
      <c r="BWC57" s="36"/>
      <c r="BWD57" s="36"/>
      <c r="BWE57" s="36"/>
      <c r="BWF57" s="36"/>
      <c r="BWG57" s="36"/>
      <c r="BWH57" s="36"/>
      <c r="BWI57" s="36"/>
      <c r="BWJ57" s="36"/>
      <c r="BWK57" s="36"/>
      <c r="BWL57" s="36"/>
      <c r="BWM57" s="36"/>
      <c r="BWN57" s="36"/>
      <c r="BWO57" s="36"/>
      <c r="BWP57" s="36"/>
      <c r="BWQ57" s="36"/>
      <c r="BWR57" s="36"/>
      <c r="BWS57" s="36"/>
      <c r="BWT57" s="36"/>
      <c r="BWU57" s="36"/>
      <c r="BWV57" s="36"/>
      <c r="BWW57" s="36"/>
      <c r="BWX57" s="36"/>
      <c r="BWY57" s="36"/>
      <c r="BWZ57" s="36"/>
      <c r="BXA57" s="36"/>
      <c r="BXB57" s="36"/>
      <c r="BXC57" s="36"/>
      <c r="BXD57" s="36"/>
      <c r="BXE57" s="36"/>
      <c r="BXF57" s="36"/>
      <c r="BXG57" s="36"/>
      <c r="BXH57" s="36"/>
      <c r="BXI57" s="36"/>
      <c r="BXJ57" s="36"/>
      <c r="BXK57" s="36"/>
      <c r="BXL57" s="36"/>
      <c r="BXM57" s="36"/>
      <c r="BXN57" s="36"/>
      <c r="BXO57" s="36"/>
      <c r="BXP57" s="36"/>
      <c r="BXQ57" s="36"/>
      <c r="BXR57" s="36"/>
      <c r="BXS57" s="36"/>
      <c r="BXT57" s="36"/>
      <c r="BXU57" s="36"/>
      <c r="BXV57" s="36"/>
      <c r="BXW57" s="36"/>
      <c r="BXX57" s="36"/>
      <c r="BXY57" s="36"/>
      <c r="BXZ57" s="36"/>
      <c r="BYA57" s="36"/>
      <c r="BYB57" s="36"/>
      <c r="BYC57" s="36"/>
      <c r="BYD57" s="36"/>
      <c r="BYE57" s="36"/>
      <c r="BYF57" s="36"/>
      <c r="BYG57" s="36"/>
      <c r="BYH57" s="36"/>
      <c r="BYI57" s="36"/>
      <c r="BYJ57" s="36"/>
      <c r="BYK57" s="36"/>
      <c r="BYL57" s="36"/>
      <c r="BYM57" s="36"/>
      <c r="BYN57" s="36"/>
      <c r="BYO57" s="36"/>
      <c r="BYP57" s="36"/>
      <c r="BYQ57" s="36"/>
      <c r="BYR57" s="36"/>
      <c r="BYS57" s="36"/>
      <c r="BYT57" s="36"/>
      <c r="BYU57" s="36"/>
      <c r="BYV57" s="36"/>
      <c r="BYW57" s="36"/>
      <c r="BYX57" s="36"/>
      <c r="BYY57" s="36"/>
      <c r="BYZ57" s="36"/>
      <c r="BZA57" s="36"/>
      <c r="BZB57" s="36"/>
      <c r="BZC57" s="36"/>
      <c r="BZD57" s="36"/>
      <c r="BZE57" s="36"/>
      <c r="BZF57" s="36"/>
      <c r="BZG57" s="36"/>
      <c r="BZH57" s="36"/>
      <c r="BZI57" s="36"/>
      <c r="BZJ57" s="36"/>
      <c r="BZK57" s="36"/>
      <c r="BZL57" s="36"/>
      <c r="BZM57" s="36"/>
      <c r="BZN57" s="36"/>
      <c r="BZO57" s="36"/>
      <c r="BZP57" s="36"/>
      <c r="BZQ57" s="36"/>
      <c r="BZR57" s="36"/>
      <c r="BZS57" s="36"/>
      <c r="BZT57" s="36"/>
      <c r="BZU57" s="36"/>
      <c r="BZV57" s="36"/>
      <c r="BZW57" s="36"/>
      <c r="BZX57" s="36"/>
      <c r="BZY57" s="36"/>
      <c r="BZZ57" s="36"/>
      <c r="CAA57" s="36"/>
      <c r="CAB57" s="36"/>
      <c r="CAC57" s="36"/>
      <c r="CAD57" s="36"/>
      <c r="CAE57" s="36"/>
      <c r="CAF57" s="36"/>
      <c r="CAG57" s="36"/>
      <c r="CAH57" s="36"/>
      <c r="CAI57" s="36"/>
      <c r="CAJ57" s="36"/>
      <c r="CAK57" s="36"/>
      <c r="CAL57" s="36"/>
      <c r="CAM57" s="36"/>
      <c r="CAN57" s="36"/>
      <c r="CAO57" s="36"/>
      <c r="CAP57" s="36"/>
      <c r="CAQ57" s="36"/>
      <c r="CAR57" s="36"/>
      <c r="CAS57" s="36"/>
      <c r="CAT57" s="36"/>
      <c r="CAU57" s="36"/>
      <c r="CAV57" s="36"/>
      <c r="CAW57" s="36"/>
      <c r="CAX57" s="36"/>
      <c r="CAY57" s="36"/>
      <c r="CAZ57" s="36"/>
      <c r="CBA57" s="36"/>
      <c r="CBB57" s="36"/>
      <c r="CBC57" s="36"/>
      <c r="CBD57" s="36"/>
      <c r="CBE57" s="36"/>
      <c r="CBF57" s="36"/>
      <c r="CBG57" s="36"/>
      <c r="CBH57" s="36"/>
      <c r="CBI57" s="36"/>
      <c r="CBJ57" s="36"/>
      <c r="CBK57" s="36"/>
      <c r="CBL57" s="36"/>
      <c r="CBM57" s="36"/>
      <c r="CBN57" s="36"/>
      <c r="CBO57" s="36"/>
      <c r="CBP57" s="36"/>
      <c r="CBQ57" s="36"/>
      <c r="CBR57" s="36"/>
      <c r="CBS57" s="36"/>
      <c r="CBT57" s="36"/>
      <c r="CBU57" s="36"/>
      <c r="CBV57" s="36"/>
      <c r="CBW57" s="36"/>
      <c r="CBX57" s="36"/>
      <c r="CBY57" s="36"/>
      <c r="CBZ57" s="36"/>
      <c r="CCA57" s="36"/>
      <c r="CCB57" s="36"/>
      <c r="CCC57" s="36"/>
      <c r="CCD57" s="36"/>
      <c r="CCE57" s="36"/>
      <c r="CCF57" s="36"/>
      <c r="CCG57" s="36"/>
      <c r="CCH57" s="36"/>
      <c r="CCI57" s="36"/>
      <c r="CCJ57" s="36"/>
      <c r="CCK57" s="36"/>
      <c r="CCL57" s="36"/>
      <c r="CCM57" s="36"/>
      <c r="CCN57" s="36"/>
      <c r="CCO57" s="36"/>
      <c r="CCP57" s="36"/>
      <c r="CCQ57" s="36"/>
      <c r="CCR57" s="36"/>
      <c r="CCS57" s="36"/>
      <c r="CCT57" s="36"/>
      <c r="CCU57" s="36"/>
      <c r="CCV57" s="36"/>
      <c r="CCW57" s="36"/>
      <c r="CCX57" s="36"/>
      <c r="CCY57" s="36"/>
      <c r="CCZ57" s="36"/>
      <c r="CDA57" s="36"/>
      <c r="CDB57" s="36"/>
      <c r="CDC57" s="36"/>
      <c r="CDD57" s="36"/>
      <c r="CDE57" s="36"/>
      <c r="CDF57" s="36"/>
      <c r="CDG57" s="36"/>
      <c r="CDH57" s="36"/>
      <c r="CDI57" s="36"/>
      <c r="CDJ57" s="36"/>
      <c r="CDK57" s="36"/>
      <c r="CDL57" s="36"/>
      <c r="CDM57" s="36"/>
      <c r="CDN57" s="36"/>
      <c r="CDO57" s="36"/>
      <c r="CDP57" s="36"/>
      <c r="CDQ57" s="36"/>
      <c r="CDR57" s="36"/>
      <c r="CDS57" s="36"/>
      <c r="CDT57" s="36"/>
      <c r="CDU57" s="36"/>
      <c r="CDV57" s="36"/>
      <c r="CDW57" s="36"/>
      <c r="CDX57" s="36"/>
      <c r="CDY57" s="36"/>
      <c r="CDZ57" s="36"/>
      <c r="CEA57" s="36"/>
      <c r="CEB57" s="36"/>
      <c r="CEC57" s="36"/>
      <c r="CED57" s="36"/>
      <c r="CEE57" s="36"/>
      <c r="CEF57" s="36"/>
      <c r="CEG57" s="36"/>
      <c r="CEH57" s="36"/>
      <c r="CEI57" s="36"/>
      <c r="CEJ57" s="36"/>
      <c r="CEK57" s="36"/>
      <c r="CEL57" s="36"/>
      <c r="CEM57" s="36"/>
      <c r="CEN57" s="36"/>
      <c r="CEO57" s="36"/>
      <c r="CEP57" s="36"/>
      <c r="CEQ57" s="36"/>
      <c r="CER57" s="36"/>
      <c r="CES57" s="36"/>
      <c r="CET57" s="36"/>
      <c r="CEU57" s="36"/>
      <c r="CEV57" s="36"/>
      <c r="CEW57" s="36"/>
      <c r="CEX57" s="36"/>
      <c r="CEY57" s="36"/>
      <c r="CEZ57" s="36"/>
      <c r="CFA57" s="36"/>
      <c r="CFB57" s="36"/>
      <c r="CFC57" s="36"/>
      <c r="CFD57" s="36"/>
      <c r="CFE57" s="36"/>
      <c r="CFF57" s="36"/>
      <c r="CFG57" s="36"/>
      <c r="CFH57" s="36"/>
      <c r="CFI57" s="36"/>
      <c r="CFJ57" s="36"/>
      <c r="CFK57" s="36"/>
      <c r="CFL57" s="36"/>
      <c r="CFM57" s="36"/>
      <c r="CFN57" s="36"/>
      <c r="CFO57" s="36"/>
      <c r="CFP57" s="36"/>
      <c r="CFQ57" s="36"/>
      <c r="CFR57" s="36"/>
      <c r="CFS57" s="36"/>
      <c r="CFT57" s="36"/>
      <c r="CFU57" s="36"/>
      <c r="CFV57" s="36"/>
      <c r="CFW57" s="36"/>
      <c r="CFX57" s="36"/>
      <c r="CFY57" s="36"/>
      <c r="CFZ57" s="36"/>
      <c r="CGA57" s="36"/>
      <c r="CGB57" s="36"/>
      <c r="CGC57" s="36"/>
      <c r="CGD57" s="36"/>
      <c r="CGE57" s="36"/>
      <c r="CGF57" s="36"/>
      <c r="CGG57" s="36"/>
      <c r="CGH57" s="36"/>
      <c r="CGI57" s="36"/>
      <c r="CGJ57" s="36"/>
      <c r="CGK57" s="36"/>
      <c r="CGL57" s="36"/>
      <c r="CGM57" s="36"/>
      <c r="CGN57" s="36"/>
      <c r="CGO57" s="36"/>
      <c r="CGP57" s="36"/>
      <c r="CGQ57" s="36"/>
      <c r="CGR57" s="36"/>
      <c r="CGS57" s="36"/>
      <c r="CGT57" s="36"/>
      <c r="CGU57" s="36"/>
      <c r="CGV57" s="36"/>
      <c r="CGW57" s="36"/>
      <c r="CGX57" s="36"/>
      <c r="CGY57" s="36"/>
      <c r="CGZ57" s="36"/>
      <c r="CHA57" s="36"/>
      <c r="CHB57" s="36"/>
      <c r="CHC57" s="36"/>
      <c r="CHD57" s="36"/>
      <c r="CHE57" s="36"/>
      <c r="CHF57" s="36"/>
      <c r="CHG57" s="36"/>
      <c r="CHH57" s="36"/>
      <c r="CHI57" s="36"/>
      <c r="CHJ57" s="36"/>
      <c r="CHK57" s="36"/>
      <c r="CHL57" s="36"/>
      <c r="CHM57" s="36"/>
      <c r="CHN57" s="36"/>
      <c r="CHO57" s="36"/>
      <c r="CHP57" s="36"/>
      <c r="CHQ57" s="36"/>
      <c r="CHR57" s="36"/>
      <c r="CHS57" s="36"/>
      <c r="CHT57" s="36"/>
      <c r="CHU57" s="36"/>
      <c r="CHV57" s="36"/>
      <c r="CHW57" s="36"/>
      <c r="CHX57" s="36"/>
      <c r="CHY57" s="36"/>
      <c r="CHZ57" s="36"/>
      <c r="CIA57" s="36"/>
      <c r="CIB57" s="36"/>
      <c r="CIC57" s="36"/>
      <c r="CID57" s="36"/>
      <c r="CIE57" s="36"/>
      <c r="CIF57" s="36"/>
      <c r="CIG57" s="36"/>
      <c r="CIH57" s="36"/>
      <c r="CII57" s="36"/>
      <c r="CIJ57" s="36"/>
      <c r="CIK57" s="36"/>
      <c r="CIL57" s="36"/>
      <c r="CIM57" s="36"/>
      <c r="CIN57" s="36"/>
      <c r="CIO57" s="36"/>
      <c r="CIP57" s="36"/>
      <c r="CIQ57" s="36"/>
      <c r="CIR57" s="36"/>
      <c r="CIS57" s="36"/>
      <c r="CIT57" s="36"/>
      <c r="CIU57" s="36"/>
      <c r="CIV57" s="36"/>
      <c r="CIW57" s="36"/>
      <c r="CIX57" s="36"/>
      <c r="CIY57" s="36"/>
      <c r="CIZ57" s="36"/>
      <c r="CJA57" s="36"/>
      <c r="CJB57" s="36"/>
      <c r="CJC57" s="36"/>
      <c r="CJD57" s="36"/>
      <c r="CJE57" s="36"/>
      <c r="CJF57" s="36"/>
      <c r="CJG57" s="36"/>
      <c r="CJH57" s="36"/>
      <c r="CJI57" s="36"/>
      <c r="CJJ57" s="36"/>
      <c r="CJK57" s="36"/>
      <c r="CJL57" s="36"/>
      <c r="CJM57" s="36"/>
      <c r="CJN57" s="36"/>
      <c r="CJO57" s="36"/>
      <c r="CJP57" s="36"/>
      <c r="CJQ57" s="36"/>
      <c r="CJR57" s="36"/>
      <c r="CJS57" s="36"/>
      <c r="CJT57" s="36"/>
      <c r="CJU57" s="36"/>
      <c r="CJV57" s="36"/>
      <c r="CJW57" s="36"/>
      <c r="CJX57" s="36"/>
      <c r="CJY57" s="36"/>
      <c r="CJZ57" s="36"/>
      <c r="CKA57" s="36"/>
      <c r="CKB57" s="36"/>
      <c r="CKC57" s="36"/>
      <c r="CKD57" s="36"/>
      <c r="CKE57" s="36"/>
      <c r="CKF57" s="36"/>
      <c r="CKG57" s="36"/>
      <c r="CKH57" s="36"/>
      <c r="CKI57" s="36"/>
      <c r="CKJ57" s="36"/>
      <c r="CKK57" s="36"/>
      <c r="CKL57" s="36"/>
      <c r="CKM57" s="36"/>
      <c r="CKN57" s="36"/>
      <c r="CKO57" s="36"/>
      <c r="CKP57" s="36"/>
      <c r="CKQ57" s="36"/>
      <c r="CKR57" s="36"/>
      <c r="CKS57" s="36"/>
      <c r="CKT57" s="36"/>
      <c r="CKU57" s="36"/>
      <c r="CKV57" s="36"/>
      <c r="CKW57" s="36"/>
      <c r="CKX57" s="36"/>
      <c r="CKY57" s="36"/>
      <c r="CKZ57" s="36"/>
      <c r="CLA57" s="36"/>
      <c r="CLB57" s="36"/>
      <c r="CLC57" s="36"/>
      <c r="CLD57" s="36"/>
      <c r="CLE57" s="36"/>
      <c r="CLF57" s="36"/>
      <c r="CLG57" s="36"/>
      <c r="CLH57" s="36"/>
      <c r="CLI57" s="36"/>
      <c r="CLJ57" s="36"/>
      <c r="CLK57" s="36"/>
      <c r="CLL57" s="36"/>
      <c r="CLM57" s="36"/>
      <c r="CLN57" s="36"/>
      <c r="CLO57" s="36"/>
      <c r="CLP57" s="36"/>
      <c r="CLQ57" s="36"/>
      <c r="CLR57" s="36"/>
      <c r="CLS57" s="36"/>
      <c r="CLT57" s="36"/>
      <c r="CLU57" s="36"/>
      <c r="CLV57" s="36"/>
      <c r="CLW57" s="36"/>
      <c r="CLX57" s="36"/>
      <c r="CLY57" s="36"/>
      <c r="CLZ57" s="36"/>
      <c r="CMA57" s="36"/>
      <c r="CMB57" s="36"/>
      <c r="CMC57" s="36"/>
      <c r="CMD57" s="36"/>
      <c r="CME57" s="36"/>
      <c r="CMF57" s="36"/>
      <c r="CMG57" s="36"/>
      <c r="CMH57" s="36"/>
      <c r="CMI57" s="36"/>
      <c r="CMJ57" s="36"/>
      <c r="CMK57" s="36"/>
      <c r="CML57" s="36"/>
      <c r="CMM57" s="36"/>
      <c r="CMN57" s="36"/>
      <c r="CMO57" s="36"/>
      <c r="CMP57" s="36"/>
      <c r="CMQ57" s="36"/>
      <c r="CMR57" s="36"/>
      <c r="CMS57" s="36"/>
      <c r="CMT57" s="36"/>
      <c r="CMU57" s="36"/>
      <c r="CMV57" s="36"/>
      <c r="CMW57" s="36"/>
      <c r="CMX57" s="36"/>
      <c r="CMY57" s="36"/>
      <c r="CMZ57" s="36"/>
      <c r="CNA57" s="36"/>
      <c r="CNB57" s="36"/>
      <c r="CNC57" s="36"/>
      <c r="CND57" s="36"/>
      <c r="CNE57" s="36"/>
      <c r="CNF57" s="36"/>
      <c r="CNG57" s="36"/>
      <c r="CNH57" s="36"/>
      <c r="CNI57" s="36"/>
      <c r="CNJ57" s="36"/>
      <c r="CNK57" s="36"/>
      <c r="CNL57" s="36"/>
      <c r="CNM57" s="36"/>
      <c r="CNN57" s="36"/>
      <c r="CNO57" s="36"/>
      <c r="CNP57" s="36"/>
      <c r="CNQ57" s="36"/>
      <c r="CNR57" s="36"/>
      <c r="CNS57" s="36"/>
      <c r="CNT57" s="36"/>
      <c r="CNU57" s="36"/>
      <c r="CNV57" s="36"/>
      <c r="CNW57" s="36"/>
      <c r="CNX57" s="36"/>
      <c r="CNY57" s="36"/>
      <c r="CNZ57" s="36"/>
      <c r="COA57" s="36"/>
      <c r="COB57" s="36"/>
      <c r="COC57" s="36"/>
      <c r="COD57" s="36"/>
      <c r="COE57" s="36"/>
      <c r="COF57" s="36"/>
      <c r="COG57" s="36"/>
      <c r="COH57" s="36"/>
      <c r="COI57" s="36"/>
      <c r="COJ57" s="36"/>
      <c r="COK57" s="36"/>
      <c r="COL57" s="36"/>
      <c r="COM57" s="36"/>
      <c r="CON57" s="36"/>
      <c r="COO57" s="36"/>
      <c r="COP57" s="36"/>
      <c r="COQ57" s="36"/>
      <c r="COR57" s="36"/>
      <c r="COS57" s="36"/>
      <c r="COT57" s="36"/>
      <c r="COU57" s="36"/>
      <c r="COV57" s="36"/>
      <c r="COW57" s="36"/>
      <c r="COX57" s="36"/>
      <c r="COY57" s="36"/>
      <c r="COZ57" s="36"/>
      <c r="CPA57" s="36"/>
      <c r="CPB57" s="36"/>
      <c r="CPC57" s="36"/>
      <c r="CPD57" s="36"/>
      <c r="CPE57" s="36"/>
      <c r="CPF57" s="36"/>
      <c r="CPG57" s="36"/>
      <c r="CPH57" s="36"/>
      <c r="CPI57" s="36"/>
      <c r="CPJ57" s="36"/>
      <c r="CPK57" s="36"/>
      <c r="CPL57" s="36"/>
      <c r="CPM57" s="36"/>
      <c r="CPN57" s="36"/>
      <c r="CPO57" s="36"/>
      <c r="CPP57" s="36"/>
      <c r="CPQ57" s="36"/>
      <c r="CPR57" s="36"/>
      <c r="CPS57" s="36"/>
      <c r="CPT57" s="36"/>
      <c r="CPU57" s="36"/>
      <c r="CPV57" s="36"/>
      <c r="CPW57" s="36"/>
      <c r="CPX57" s="36"/>
      <c r="CPY57" s="36"/>
      <c r="CPZ57" s="36"/>
      <c r="CQA57" s="36"/>
      <c r="CQB57" s="36"/>
      <c r="CQC57" s="36"/>
      <c r="CQD57" s="36"/>
      <c r="CQE57" s="36"/>
      <c r="CQF57" s="36"/>
      <c r="CQG57" s="36"/>
      <c r="CQH57" s="36"/>
      <c r="CQI57" s="36"/>
      <c r="CQJ57" s="36"/>
      <c r="CQK57" s="36"/>
      <c r="CQL57" s="36"/>
      <c r="CQM57" s="36"/>
      <c r="CQN57" s="36"/>
      <c r="CQO57" s="36"/>
      <c r="CQP57" s="36"/>
      <c r="CQQ57" s="36"/>
      <c r="CQR57" s="36"/>
      <c r="CQS57" s="36"/>
      <c r="CQT57" s="36"/>
      <c r="CQU57" s="36"/>
      <c r="CQV57" s="36"/>
      <c r="CQW57" s="36"/>
      <c r="CQX57" s="36"/>
      <c r="CQY57" s="36"/>
      <c r="CQZ57" s="36"/>
      <c r="CRA57" s="36"/>
      <c r="CRB57" s="36"/>
      <c r="CRC57" s="36"/>
      <c r="CRD57" s="36"/>
      <c r="CRE57" s="36"/>
      <c r="CRF57" s="36"/>
      <c r="CRG57" s="36"/>
      <c r="CRH57" s="36"/>
      <c r="CRI57" s="36"/>
      <c r="CRJ57" s="36"/>
      <c r="CRK57" s="36"/>
      <c r="CRL57" s="36"/>
      <c r="CRM57" s="36"/>
      <c r="CRN57" s="36"/>
      <c r="CRO57" s="36"/>
      <c r="CRP57" s="36"/>
      <c r="CRQ57" s="36"/>
      <c r="CRR57" s="36"/>
      <c r="CRS57" s="36"/>
      <c r="CRT57" s="36"/>
      <c r="CRU57" s="36"/>
      <c r="CRV57" s="36"/>
      <c r="CRW57" s="36"/>
      <c r="CRX57" s="36"/>
      <c r="CRY57" s="36"/>
      <c r="CRZ57" s="36"/>
      <c r="CSA57" s="36"/>
      <c r="CSB57" s="36"/>
      <c r="CSC57" s="36"/>
      <c r="CSD57" s="36"/>
      <c r="CSE57" s="36"/>
      <c r="CSF57" s="36"/>
      <c r="CSG57" s="36"/>
      <c r="CSH57" s="36"/>
      <c r="CSI57" s="36"/>
      <c r="CSJ57" s="36"/>
      <c r="CSK57" s="36"/>
      <c r="CSL57" s="36"/>
      <c r="CSM57" s="36"/>
      <c r="CSN57" s="36"/>
      <c r="CSO57" s="36"/>
      <c r="CSP57" s="36"/>
      <c r="CSQ57" s="36"/>
      <c r="CSR57" s="36"/>
      <c r="CSS57" s="36"/>
      <c r="CST57" s="36"/>
      <c r="CSU57" s="36"/>
      <c r="CSV57" s="36"/>
      <c r="CSW57" s="36"/>
      <c r="CSX57" s="36"/>
      <c r="CSY57" s="36"/>
      <c r="CSZ57" s="36"/>
      <c r="CTA57" s="36"/>
      <c r="CTB57" s="36"/>
      <c r="CTC57" s="36"/>
      <c r="CTD57" s="36"/>
      <c r="CTE57" s="36"/>
      <c r="CTF57" s="36"/>
      <c r="CTG57" s="36"/>
      <c r="CTH57" s="36"/>
      <c r="CTI57" s="36"/>
      <c r="CTJ57" s="36"/>
      <c r="CTK57" s="36"/>
      <c r="CTL57" s="36"/>
      <c r="CTM57" s="36"/>
      <c r="CTN57" s="36"/>
      <c r="CTO57" s="36"/>
      <c r="CTP57" s="36"/>
      <c r="CTQ57" s="36"/>
      <c r="CTR57" s="36"/>
      <c r="CTS57" s="36"/>
      <c r="CTT57" s="36"/>
      <c r="CTU57" s="36"/>
      <c r="CTV57" s="36"/>
      <c r="CTW57" s="36"/>
      <c r="CTX57" s="36"/>
      <c r="CTY57" s="36"/>
      <c r="CTZ57" s="36"/>
      <c r="CUA57" s="36"/>
      <c r="CUB57" s="36"/>
      <c r="CUC57" s="36"/>
      <c r="CUD57" s="36"/>
      <c r="CUE57" s="36"/>
      <c r="CUF57" s="36"/>
      <c r="CUG57" s="36"/>
      <c r="CUH57" s="36"/>
      <c r="CUI57" s="36"/>
      <c r="CUJ57" s="36"/>
      <c r="CUK57" s="36"/>
      <c r="CUL57" s="36"/>
      <c r="CUM57" s="36"/>
      <c r="CUN57" s="36"/>
      <c r="CUO57" s="36"/>
      <c r="CUP57" s="36"/>
      <c r="CUQ57" s="36"/>
      <c r="CUR57" s="36"/>
      <c r="CUS57" s="36"/>
      <c r="CUT57" s="36"/>
      <c r="CUU57" s="36"/>
      <c r="CUV57" s="36"/>
      <c r="CUW57" s="36"/>
      <c r="CUX57" s="36"/>
      <c r="CUY57" s="36"/>
      <c r="CUZ57" s="36"/>
      <c r="CVA57" s="36"/>
      <c r="CVB57" s="36"/>
      <c r="CVC57" s="36"/>
      <c r="CVD57" s="36"/>
      <c r="CVE57" s="36"/>
      <c r="CVF57" s="36"/>
      <c r="CVG57" s="36"/>
      <c r="CVH57" s="36"/>
      <c r="CVI57" s="36"/>
      <c r="CVJ57" s="36"/>
      <c r="CVK57" s="36"/>
      <c r="CVL57" s="36"/>
      <c r="CVM57" s="36"/>
      <c r="CVN57" s="36"/>
      <c r="CVO57" s="36"/>
      <c r="CVP57" s="36"/>
      <c r="CVQ57" s="36"/>
      <c r="CVR57" s="36"/>
      <c r="CVS57" s="36"/>
      <c r="CVT57" s="36"/>
      <c r="CVU57" s="36"/>
      <c r="CVV57" s="36"/>
      <c r="CVW57" s="36"/>
      <c r="CVX57" s="36"/>
      <c r="CVY57" s="36"/>
      <c r="CVZ57" s="36"/>
      <c r="CWA57" s="36"/>
      <c r="CWB57" s="36"/>
      <c r="CWC57" s="36"/>
      <c r="CWD57" s="36"/>
      <c r="CWE57" s="36"/>
      <c r="CWF57" s="36"/>
      <c r="CWG57" s="36"/>
      <c r="CWH57" s="36"/>
      <c r="CWI57" s="36"/>
      <c r="CWJ57" s="36"/>
      <c r="CWK57" s="36"/>
      <c r="CWL57" s="36"/>
      <c r="CWM57" s="36"/>
      <c r="CWN57" s="36"/>
      <c r="CWO57" s="36"/>
      <c r="CWP57" s="36"/>
      <c r="CWQ57" s="36"/>
      <c r="CWR57" s="36"/>
      <c r="CWS57" s="36"/>
      <c r="CWT57" s="36"/>
      <c r="CWU57" s="36"/>
      <c r="CWV57" s="36"/>
      <c r="CWW57" s="36"/>
      <c r="CWX57" s="36"/>
      <c r="CWY57" s="36"/>
      <c r="CWZ57" s="36"/>
      <c r="CXA57" s="36"/>
      <c r="CXB57" s="36"/>
      <c r="CXC57" s="36"/>
      <c r="CXD57" s="36"/>
      <c r="CXE57" s="36"/>
      <c r="CXF57" s="36"/>
      <c r="CXG57" s="36"/>
      <c r="CXH57" s="36"/>
      <c r="CXI57" s="36"/>
      <c r="CXJ57" s="36"/>
      <c r="CXK57" s="36"/>
      <c r="CXL57" s="36"/>
      <c r="CXM57" s="36"/>
      <c r="CXN57" s="36"/>
      <c r="CXO57" s="36"/>
      <c r="CXP57" s="36"/>
      <c r="CXQ57" s="36"/>
      <c r="CXR57" s="36"/>
      <c r="CXS57" s="36"/>
      <c r="CXT57" s="36"/>
      <c r="CXU57" s="36"/>
      <c r="CXV57" s="36"/>
      <c r="CXW57" s="36"/>
      <c r="CXX57" s="36"/>
      <c r="CXY57" s="36"/>
      <c r="CXZ57" s="36"/>
      <c r="CYA57" s="36"/>
      <c r="CYB57" s="36"/>
      <c r="CYC57" s="36"/>
      <c r="CYD57" s="36"/>
      <c r="CYE57" s="36"/>
      <c r="CYF57" s="36"/>
      <c r="CYG57" s="36"/>
      <c r="CYH57" s="36"/>
      <c r="CYI57" s="36"/>
      <c r="CYJ57" s="36"/>
      <c r="CYK57" s="36"/>
      <c r="CYL57" s="36"/>
      <c r="CYM57" s="36"/>
      <c r="CYN57" s="36"/>
      <c r="CYO57" s="36"/>
      <c r="CYP57" s="36"/>
      <c r="CYQ57" s="36"/>
      <c r="CYR57" s="36"/>
      <c r="CYS57" s="36"/>
      <c r="CYT57" s="36"/>
      <c r="CYU57" s="36"/>
      <c r="CYV57" s="36"/>
      <c r="CYW57" s="36"/>
      <c r="CYX57" s="36"/>
      <c r="CYY57" s="36"/>
      <c r="CYZ57" s="36"/>
      <c r="CZA57" s="36"/>
      <c r="CZB57" s="36"/>
      <c r="CZC57" s="36"/>
      <c r="CZD57" s="36"/>
      <c r="CZE57" s="36"/>
      <c r="CZF57" s="36"/>
      <c r="CZG57" s="36"/>
      <c r="CZH57" s="36"/>
      <c r="CZI57" s="36"/>
      <c r="CZJ57" s="36"/>
      <c r="CZK57" s="36"/>
      <c r="CZL57" s="36"/>
      <c r="CZM57" s="36"/>
      <c r="CZN57" s="36"/>
      <c r="CZO57" s="36"/>
      <c r="CZP57" s="36"/>
      <c r="CZQ57" s="36"/>
      <c r="CZR57" s="36"/>
      <c r="CZS57" s="36"/>
      <c r="CZT57" s="36"/>
      <c r="CZU57" s="36"/>
      <c r="CZV57" s="36"/>
      <c r="CZW57" s="36"/>
      <c r="CZX57" s="36"/>
      <c r="CZY57" s="36"/>
      <c r="CZZ57" s="36"/>
      <c r="DAA57" s="36"/>
      <c r="DAB57" s="36"/>
      <c r="DAC57" s="36"/>
      <c r="DAD57" s="36"/>
      <c r="DAE57" s="36"/>
      <c r="DAF57" s="36"/>
      <c r="DAG57" s="36"/>
      <c r="DAH57" s="36"/>
      <c r="DAI57" s="36"/>
      <c r="DAJ57" s="36"/>
      <c r="DAK57" s="36"/>
      <c r="DAL57" s="36"/>
      <c r="DAM57" s="36"/>
      <c r="DAN57" s="36"/>
      <c r="DAO57" s="36"/>
      <c r="DAP57" s="36"/>
      <c r="DAQ57" s="36"/>
      <c r="DAR57" s="36"/>
      <c r="DAS57" s="36"/>
      <c r="DAT57" s="36"/>
      <c r="DAU57" s="36"/>
      <c r="DAV57" s="36"/>
      <c r="DAW57" s="36"/>
      <c r="DAX57" s="36"/>
      <c r="DAY57" s="36"/>
      <c r="DAZ57" s="36"/>
      <c r="DBA57" s="36"/>
      <c r="DBB57" s="36"/>
      <c r="DBC57" s="36"/>
      <c r="DBD57" s="36"/>
      <c r="DBE57" s="36"/>
      <c r="DBF57" s="36"/>
      <c r="DBG57" s="36"/>
      <c r="DBH57" s="36"/>
      <c r="DBI57" s="36"/>
      <c r="DBJ57" s="36"/>
      <c r="DBK57" s="36"/>
      <c r="DBL57" s="36"/>
      <c r="DBM57" s="36"/>
      <c r="DBN57" s="36"/>
      <c r="DBO57" s="36"/>
      <c r="DBP57" s="36"/>
      <c r="DBQ57" s="36"/>
      <c r="DBR57" s="36"/>
      <c r="DBS57" s="36"/>
      <c r="DBT57" s="36"/>
      <c r="DBU57" s="36"/>
      <c r="DBV57" s="36"/>
      <c r="DBW57" s="36"/>
      <c r="DBX57" s="36"/>
      <c r="DBY57" s="36"/>
      <c r="DBZ57" s="36"/>
      <c r="DCA57" s="36"/>
      <c r="DCB57" s="36"/>
      <c r="DCC57" s="36"/>
      <c r="DCD57" s="36"/>
      <c r="DCE57" s="36"/>
      <c r="DCF57" s="36"/>
      <c r="DCG57" s="36"/>
      <c r="DCH57" s="36"/>
      <c r="DCI57" s="36"/>
      <c r="DCJ57" s="36"/>
      <c r="DCK57" s="36"/>
      <c r="DCL57" s="36"/>
      <c r="DCM57" s="36"/>
      <c r="DCN57" s="36"/>
      <c r="DCO57" s="36"/>
      <c r="DCP57" s="36"/>
      <c r="DCQ57" s="36"/>
      <c r="DCR57" s="36"/>
      <c r="DCS57" s="36"/>
      <c r="DCT57" s="36"/>
      <c r="DCU57" s="36"/>
      <c r="DCV57" s="36"/>
      <c r="DCW57" s="36"/>
      <c r="DCX57" s="36"/>
      <c r="DCY57" s="36"/>
      <c r="DCZ57" s="36"/>
      <c r="DDA57" s="36"/>
      <c r="DDB57" s="36"/>
      <c r="DDC57" s="36"/>
      <c r="DDD57" s="36"/>
      <c r="DDE57" s="36"/>
      <c r="DDF57" s="36"/>
      <c r="DDG57" s="36"/>
      <c r="DDH57" s="36"/>
      <c r="DDI57" s="36"/>
      <c r="DDJ57" s="36"/>
      <c r="DDK57" s="36"/>
      <c r="DDL57" s="36"/>
      <c r="DDM57" s="36"/>
      <c r="DDN57" s="36"/>
      <c r="DDO57" s="36"/>
      <c r="DDP57" s="36"/>
      <c r="DDQ57" s="36"/>
      <c r="DDR57" s="36"/>
      <c r="DDS57" s="36"/>
      <c r="DDT57" s="36"/>
      <c r="DDU57" s="36"/>
      <c r="DDV57" s="36"/>
      <c r="DDW57" s="36"/>
      <c r="DDX57" s="36"/>
      <c r="DDY57" s="36"/>
      <c r="DDZ57" s="36"/>
      <c r="DEA57" s="36"/>
      <c r="DEB57" s="36"/>
      <c r="DEC57" s="36"/>
      <c r="DED57" s="36"/>
      <c r="DEE57" s="36"/>
      <c r="DEF57" s="36"/>
      <c r="DEG57" s="36"/>
      <c r="DEH57" s="36"/>
      <c r="DEI57" s="36"/>
      <c r="DEJ57" s="36"/>
      <c r="DEK57" s="36"/>
      <c r="DEL57" s="36"/>
      <c r="DEM57" s="36"/>
      <c r="DEN57" s="36"/>
      <c r="DEO57" s="36"/>
      <c r="DEP57" s="36"/>
      <c r="DEQ57" s="36"/>
      <c r="DER57" s="36"/>
      <c r="DES57" s="36"/>
      <c r="DET57" s="36"/>
      <c r="DEU57" s="36"/>
      <c r="DEV57" s="36"/>
      <c r="DEW57" s="36"/>
      <c r="DEX57" s="36"/>
      <c r="DEY57" s="36"/>
      <c r="DEZ57" s="36"/>
      <c r="DFA57" s="36"/>
      <c r="DFB57" s="36"/>
      <c r="DFC57" s="36"/>
      <c r="DFD57" s="36"/>
      <c r="DFE57" s="36"/>
      <c r="DFF57" s="36"/>
      <c r="DFG57" s="36"/>
      <c r="DFH57" s="36"/>
      <c r="DFI57" s="36"/>
      <c r="DFJ57" s="36"/>
      <c r="DFK57" s="36"/>
      <c r="DFL57" s="36"/>
      <c r="DFM57" s="36"/>
      <c r="DFN57" s="36"/>
      <c r="DFO57" s="36"/>
      <c r="DFP57" s="36"/>
      <c r="DFQ57" s="36"/>
      <c r="DFR57" s="36"/>
      <c r="DFS57" s="36"/>
      <c r="DFT57" s="36"/>
      <c r="DFU57" s="36"/>
      <c r="DFV57" s="36"/>
      <c r="DFW57" s="36"/>
      <c r="DFX57" s="36"/>
      <c r="DFY57" s="36"/>
      <c r="DFZ57" s="36"/>
      <c r="DGA57" s="36"/>
      <c r="DGB57" s="36"/>
      <c r="DGC57" s="36"/>
      <c r="DGD57" s="36"/>
      <c r="DGE57" s="36"/>
      <c r="DGF57" s="36"/>
      <c r="DGG57" s="36"/>
      <c r="DGH57" s="36"/>
      <c r="DGI57" s="36"/>
      <c r="DGJ57" s="36"/>
      <c r="DGK57" s="36"/>
      <c r="DGL57" s="36"/>
      <c r="DGM57" s="36"/>
      <c r="DGN57" s="36"/>
      <c r="DGO57" s="36"/>
      <c r="DGP57" s="36"/>
      <c r="DGQ57" s="36"/>
      <c r="DGR57" s="36"/>
      <c r="DGS57" s="36"/>
      <c r="DGT57" s="36"/>
      <c r="DGU57" s="36"/>
      <c r="DGV57" s="36"/>
      <c r="DGW57" s="36"/>
      <c r="DGX57" s="36"/>
      <c r="DGY57" s="36"/>
      <c r="DGZ57" s="36"/>
      <c r="DHA57" s="36"/>
      <c r="DHB57" s="36"/>
      <c r="DHC57" s="36"/>
      <c r="DHD57" s="36"/>
      <c r="DHE57" s="36"/>
      <c r="DHF57" s="36"/>
      <c r="DHG57" s="36"/>
      <c r="DHH57" s="36"/>
      <c r="DHI57" s="36"/>
      <c r="DHJ57" s="36"/>
      <c r="DHK57" s="36"/>
      <c r="DHL57" s="36"/>
      <c r="DHM57" s="36"/>
      <c r="DHN57" s="36"/>
      <c r="DHO57" s="36"/>
      <c r="DHP57" s="36"/>
      <c r="DHQ57" s="36"/>
      <c r="DHR57" s="36"/>
      <c r="DHS57" s="36"/>
      <c r="DHT57" s="36"/>
      <c r="DHU57" s="36"/>
      <c r="DHV57" s="36"/>
      <c r="DHW57" s="36"/>
      <c r="DHX57" s="36"/>
      <c r="DHY57" s="36"/>
      <c r="DHZ57" s="36"/>
      <c r="DIA57" s="36"/>
      <c r="DIB57" s="36"/>
      <c r="DIC57" s="36"/>
      <c r="DID57" s="36"/>
      <c r="DIE57" s="36"/>
      <c r="DIF57" s="36"/>
      <c r="DIG57" s="36"/>
      <c r="DIH57" s="36"/>
      <c r="DII57" s="36"/>
      <c r="DIJ57" s="36"/>
      <c r="DIK57" s="36"/>
      <c r="DIL57" s="36"/>
      <c r="DIM57" s="36"/>
      <c r="DIN57" s="36"/>
      <c r="DIO57" s="36"/>
      <c r="DIP57" s="36"/>
      <c r="DIQ57" s="36"/>
      <c r="DIR57" s="36"/>
      <c r="DIS57" s="36"/>
      <c r="DIT57" s="36"/>
      <c r="DIU57" s="36"/>
      <c r="DIV57" s="36"/>
      <c r="DIW57" s="36"/>
      <c r="DIX57" s="36"/>
      <c r="DIY57" s="36"/>
      <c r="DIZ57" s="36"/>
      <c r="DJA57" s="36"/>
      <c r="DJB57" s="36"/>
      <c r="DJC57" s="36"/>
      <c r="DJD57" s="36"/>
      <c r="DJE57" s="36"/>
      <c r="DJF57" s="36"/>
      <c r="DJG57" s="36"/>
      <c r="DJH57" s="36"/>
      <c r="DJI57" s="36"/>
      <c r="DJJ57" s="36"/>
      <c r="DJK57" s="36"/>
      <c r="DJL57" s="36"/>
      <c r="DJM57" s="36"/>
      <c r="DJN57" s="36"/>
      <c r="DJO57" s="36"/>
      <c r="DJP57" s="36"/>
      <c r="DJQ57" s="36"/>
      <c r="DJR57" s="36"/>
      <c r="DJS57" s="36"/>
      <c r="DJT57" s="36"/>
      <c r="DJU57" s="36"/>
      <c r="DJV57" s="36"/>
      <c r="DJW57" s="36"/>
      <c r="DJX57" s="36"/>
      <c r="DJY57" s="36"/>
      <c r="DJZ57" s="36"/>
      <c r="DKA57" s="36"/>
      <c r="DKB57" s="36"/>
      <c r="DKC57" s="36"/>
      <c r="DKD57" s="36"/>
      <c r="DKE57" s="36"/>
      <c r="DKF57" s="36"/>
      <c r="DKG57" s="36"/>
      <c r="DKH57" s="36"/>
      <c r="DKI57" s="36"/>
      <c r="DKJ57" s="36"/>
      <c r="DKK57" s="36"/>
      <c r="DKL57" s="36"/>
      <c r="DKM57" s="36"/>
      <c r="DKN57" s="36"/>
      <c r="DKO57" s="36"/>
      <c r="DKP57" s="36"/>
      <c r="DKQ57" s="36"/>
      <c r="DKR57" s="36"/>
      <c r="DKS57" s="36"/>
      <c r="DKT57" s="36"/>
      <c r="DKU57" s="36"/>
      <c r="DKV57" s="36"/>
      <c r="DKW57" s="36"/>
      <c r="DKX57" s="36"/>
      <c r="DKY57" s="36"/>
      <c r="DKZ57" s="36"/>
      <c r="DLA57" s="36"/>
      <c r="DLB57" s="36"/>
      <c r="DLC57" s="36"/>
      <c r="DLD57" s="36"/>
      <c r="DLE57" s="36"/>
      <c r="DLF57" s="36"/>
      <c r="DLG57" s="36"/>
      <c r="DLH57" s="36"/>
      <c r="DLI57" s="36"/>
      <c r="DLJ57" s="36"/>
      <c r="DLK57" s="36"/>
      <c r="DLL57" s="36"/>
      <c r="DLM57" s="36"/>
      <c r="DLN57" s="36"/>
      <c r="DLO57" s="36"/>
      <c r="DLP57" s="36"/>
      <c r="DLQ57" s="36"/>
      <c r="DLR57" s="36"/>
      <c r="DLS57" s="36"/>
      <c r="DLT57" s="36"/>
      <c r="DLU57" s="36"/>
      <c r="DLV57" s="36"/>
      <c r="DLW57" s="36"/>
      <c r="DLX57" s="36"/>
      <c r="DLY57" s="36"/>
      <c r="DLZ57" s="36"/>
      <c r="DMA57" s="36"/>
      <c r="DMB57" s="36"/>
      <c r="DMC57" s="36"/>
      <c r="DMD57" s="36"/>
      <c r="DME57" s="36"/>
      <c r="DMF57" s="36"/>
      <c r="DMG57" s="36"/>
      <c r="DMH57" s="36"/>
      <c r="DMI57" s="36"/>
      <c r="DMJ57" s="36"/>
      <c r="DMK57" s="36"/>
      <c r="DML57" s="36"/>
      <c r="DMM57" s="36"/>
      <c r="DMN57" s="36"/>
      <c r="DMO57" s="36"/>
      <c r="DMP57" s="36"/>
      <c r="DMQ57" s="36"/>
      <c r="DMR57" s="36"/>
      <c r="DMS57" s="36"/>
      <c r="DMT57" s="36"/>
      <c r="DMU57" s="36"/>
      <c r="DMV57" s="36"/>
      <c r="DMW57" s="36"/>
      <c r="DMX57" s="36"/>
      <c r="DMY57" s="36"/>
      <c r="DMZ57" s="36"/>
      <c r="DNA57" s="36"/>
      <c r="DNB57" s="36"/>
      <c r="DNC57" s="36"/>
      <c r="DND57" s="36"/>
      <c r="DNE57" s="36"/>
      <c r="DNF57" s="36"/>
      <c r="DNG57" s="36"/>
      <c r="DNH57" s="36"/>
      <c r="DNI57" s="36"/>
      <c r="DNJ57" s="36"/>
      <c r="DNK57" s="36"/>
      <c r="DNL57" s="36"/>
      <c r="DNM57" s="36"/>
      <c r="DNN57" s="36"/>
      <c r="DNO57" s="36"/>
      <c r="DNP57" s="36"/>
      <c r="DNQ57" s="36"/>
      <c r="DNR57" s="36"/>
      <c r="DNS57" s="36"/>
      <c r="DNT57" s="36"/>
      <c r="DNU57" s="36"/>
      <c r="DNV57" s="36"/>
      <c r="DNW57" s="36"/>
      <c r="DNX57" s="36"/>
      <c r="DNY57" s="36"/>
      <c r="DNZ57" s="36"/>
      <c r="DOA57" s="36"/>
      <c r="DOB57" s="36"/>
      <c r="DOC57" s="36"/>
      <c r="DOD57" s="36"/>
      <c r="DOE57" s="36"/>
      <c r="DOF57" s="36"/>
      <c r="DOG57" s="36"/>
      <c r="DOH57" s="36"/>
      <c r="DOI57" s="36"/>
      <c r="DOJ57" s="36"/>
      <c r="DOK57" s="36"/>
      <c r="DOL57" s="36"/>
      <c r="DOM57" s="36"/>
      <c r="DON57" s="36"/>
      <c r="DOO57" s="36"/>
      <c r="DOP57" s="36"/>
      <c r="DOQ57" s="36"/>
      <c r="DOR57" s="36"/>
      <c r="DOS57" s="36"/>
      <c r="DOT57" s="36"/>
      <c r="DOU57" s="36"/>
      <c r="DOV57" s="36"/>
      <c r="DOW57" s="36"/>
      <c r="DOX57" s="36"/>
      <c r="DOY57" s="36"/>
      <c r="DOZ57" s="36"/>
      <c r="DPA57" s="36"/>
      <c r="DPB57" s="36"/>
      <c r="DPC57" s="36"/>
      <c r="DPD57" s="36"/>
      <c r="DPE57" s="36"/>
      <c r="DPF57" s="36"/>
      <c r="DPG57" s="36"/>
      <c r="DPH57" s="36"/>
      <c r="DPI57" s="36"/>
      <c r="DPJ57" s="36"/>
      <c r="DPK57" s="36"/>
      <c r="DPL57" s="36"/>
      <c r="DPM57" s="36"/>
      <c r="DPN57" s="36"/>
      <c r="DPO57" s="36"/>
      <c r="DPP57" s="36"/>
      <c r="DPQ57" s="36"/>
      <c r="DPR57" s="36"/>
      <c r="DPS57" s="36"/>
      <c r="DPT57" s="36"/>
      <c r="DPU57" s="36"/>
      <c r="DPV57" s="36"/>
      <c r="DPW57" s="36"/>
      <c r="DPX57" s="36"/>
      <c r="DPY57" s="36"/>
      <c r="DPZ57" s="36"/>
      <c r="DQA57" s="36"/>
      <c r="DQB57" s="36"/>
      <c r="DQC57" s="36"/>
      <c r="DQD57" s="36"/>
      <c r="DQE57" s="36"/>
      <c r="DQF57" s="36"/>
      <c r="DQG57" s="36"/>
      <c r="DQH57" s="36"/>
      <c r="DQI57" s="36"/>
      <c r="DQJ57" s="36"/>
      <c r="DQK57" s="36"/>
      <c r="DQL57" s="36"/>
      <c r="DQM57" s="36"/>
      <c r="DQN57" s="36"/>
      <c r="DQO57" s="36"/>
      <c r="DQP57" s="36"/>
      <c r="DQQ57" s="36"/>
      <c r="DQR57" s="36"/>
      <c r="DQS57" s="36"/>
      <c r="DQT57" s="36"/>
      <c r="DQU57" s="36"/>
      <c r="DQV57" s="36"/>
      <c r="DQW57" s="36"/>
      <c r="DQX57" s="36"/>
      <c r="DQY57" s="36"/>
      <c r="DQZ57" s="36"/>
      <c r="DRA57" s="36"/>
      <c r="DRB57" s="36"/>
      <c r="DRC57" s="36"/>
      <c r="DRD57" s="36"/>
      <c r="DRE57" s="36"/>
      <c r="DRF57" s="36"/>
      <c r="DRG57" s="36"/>
      <c r="DRH57" s="36"/>
      <c r="DRI57" s="36"/>
      <c r="DRJ57" s="36"/>
      <c r="DRK57" s="36"/>
      <c r="DRL57" s="36"/>
      <c r="DRM57" s="36"/>
      <c r="DRN57" s="36"/>
      <c r="DRO57" s="36"/>
      <c r="DRP57" s="36"/>
      <c r="DRQ57" s="36"/>
      <c r="DRR57" s="36"/>
      <c r="DRS57" s="36"/>
      <c r="DRT57" s="36"/>
      <c r="DRU57" s="36"/>
      <c r="DRV57" s="36"/>
      <c r="DRW57" s="36"/>
      <c r="DRX57" s="36"/>
      <c r="DRY57" s="36"/>
      <c r="DRZ57" s="36"/>
      <c r="DSA57" s="36"/>
      <c r="DSB57" s="36"/>
      <c r="DSC57" s="36"/>
      <c r="DSD57" s="36"/>
      <c r="DSE57" s="36"/>
      <c r="DSF57" s="36"/>
      <c r="DSG57" s="36"/>
      <c r="DSH57" s="36"/>
      <c r="DSI57" s="36"/>
      <c r="DSJ57" s="36"/>
      <c r="DSK57" s="36"/>
      <c r="DSL57" s="36"/>
      <c r="DSM57" s="36"/>
      <c r="DSN57" s="36"/>
      <c r="DSO57" s="36"/>
      <c r="DSP57" s="36"/>
      <c r="DSQ57" s="36"/>
      <c r="DSR57" s="36"/>
      <c r="DSS57" s="36"/>
      <c r="DST57" s="36"/>
      <c r="DSU57" s="36"/>
      <c r="DSV57" s="36"/>
      <c r="DSW57" s="36"/>
      <c r="DSX57" s="36"/>
      <c r="DSY57" s="36"/>
      <c r="DSZ57" s="36"/>
      <c r="DTA57" s="36"/>
      <c r="DTB57" s="36"/>
      <c r="DTC57" s="36"/>
      <c r="DTD57" s="36"/>
      <c r="DTE57" s="36"/>
      <c r="DTF57" s="36"/>
      <c r="DTG57" s="36"/>
      <c r="DTH57" s="36"/>
      <c r="DTI57" s="36"/>
      <c r="DTJ57" s="36"/>
      <c r="DTK57" s="36"/>
      <c r="DTL57" s="36"/>
      <c r="DTM57" s="36"/>
      <c r="DTN57" s="36"/>
      <c r="DTO57" s="36"/>
      <c r="DTP57" s="36"/>
      <c r="DTQ57" s="36"/>
      <c r="DTR57" s="36"/>
      <c r="DTS57" s="36"/>
      <c r="DTT57" s="36"/>
      <c r="DTU57" s="36"/>
      <c r="DTV57" s="36"/>
      <c r="DTW57" s="36"/>
      <c r="DTX57" s="36"/>
      <c r="DTY57" s="36"/>
      <c r="DTZ57" s="36"/>
      <c r="DUA57" s="36"/>
      <c r="DUB57" s="36"/>
      <c r="DUC57" s="36"/>
      <c r="DUD57" s="36"/>
      <c r="DUE57" s="36"/>
      <c r="DUF57" s="36"/>
      <c r="DUG57" s="36"/>
      <c r="DUH57" s="36"/>
      <c r="DUI57" s="36"/>
      <c r="DUJ57" s="36"/>
      <c r="DUK57" s="36"/>
      <c r="DUL57" s="36"/>
      <c r="DUM57" s="36"/>
      <c r="DUN57" s="36"/>
      <c r="DUO57" s="36"/>
      <c r="DUP57" s="36"/>
      <c r="DUQ57" s="36"/>
      <c r="DUR57" s="36"/>
      <c r="DUS57" s="36"/>
      <c r="DUT57" s="36"/>
      <c r="DUU57" s="36"/>
      <c r="DUV57" s="36"/>
      <c r="DUW57" s="36"/>
      <c r="DUX57" s="36"/>
      <c r="DUY57" s="36"/>
      <c r="DUZ57" s="36"/>
      <c r="DVA57" s="36"/>
      <c r="DVB57" s="36"/>
      <c r="DVC57" s="36"/>
      <c r="DVD57" s="36"/>
      <c r="DVE57" s="36"/>
      <c r="DVF57" s="36"/>
      <c r="DVG57" s="36"/>
      <c r="DVH57" s="36"/>
      <c r="DVI57" s="36"/>
      <c r="DVJ57" s="36"/>
      <c r="DVK57" s="36"/>
      <c r="DVL57" s="36"/>
      <c r="DVM57" s="36"/>
      <c r="DVN57" s="36"/>
      <c r="DVO57" s="36"/>
      <c r="DVP57" s="36"/>
      <c r="DVQ57" s="36"/>
      <c r="DVR57" s="36"/>
      <c r="DVS57" s="36"/>
      <c r="DVT57" s="36"/>
      <c r="DVU57" s="36"/>
      <c r="DVV57" s="36"/>
      <c r="DVW57" s="36"/>
      <c r="DVX57" s="36"/>
      <c r="DVY57" s="36"/>
      <c r="DVZ57" s="36"/>
      <c r="DWA57" s="36"/>
      <c r="DWB57" s="36"/>
      <c r="DWC57" s="36"/>
      <c r="DWD57" s="36"/>
      <c r="DWE57" s="36"/>
      <c r="DWF57" s="36"/>
      <c r="DWG57" s="36"/>
      <c r="DWH57" s="36"/>
      <c r="DWI57" s="36"/>
      <c r="DWJ57" s="36"/>
      <c r="DWK57" s="36"/>
      <c r="DWL57" s="36"/>
      <c r="DWM57" s="36"/>
      <c r="DWN57" s="36"/>
      <c r="DWO57" s="36"/>
      <c r="DWP57" s="36"/>
      <c r="DWQ57" s="36"/>
      <c r="DWR57" s="36"/>
      <c r="DWS57" s="36"/>
      <c r="DWT57" s="36"/>
      <c r="DWU57" s="36"/>
      <c r="DWV57" s="36"/>
      <c r="DWW57" s="36"/>
      <c r="DWX57" s="36"/>
      <c r="DWY57" s="36"/>
      <c r="DWZ57" s="36"/>
      <c r="DXA57" s="36"/>
      <c r="DXB57" s="36"/>
      <c r="DXC57" s="36"/>
      <c r="DXD57" s="36"/>
      <c r="DXE57" s="36"/>
      <c r="DXF57" s="36"/>
      <c r="DXG57" s="36"/>
      <c r="DXH57" s="36"/>
      <c r="DXI57" s="36"/>
      <c r="DXJ57" s="36"/>
      <c r="DXK57" s="36"/>
      <c r="DXL57" s="36"/>
      <c r="DXM57" s="36"/>
      <c r="DXN57" s="36"/>
      <c r="DXO57" s="36"/>
      <c r="DXP57" s="36"/>
      <c r="DXQ57" s="36"/>
      <c r="DXR57" s="36"/>
      <c r="DXS57" s="36"/>
      <c r="DXT57" s="36"/>
      <c r="DXU57" s="36"/>
      <c r="DXV57" s="36"/>
      <c r="DXW57" s="36"/>
      <c r="DXX57" s="36"/>
      <c r="DXY57" s="36"/>
      <c r="DXZ57" s="36"/>
      <c r="DYA57" s="36"/>
      <c r="DYB57" s="36"/>
      <c r="DYC57" s="36"/>
      <c r="DYD57" s="36"/>
      <c r="DYE57" s="36"/>
      <c r="DYF57" s="36"/>
      <c r="DYG57" s="36"/>
      <c r="DYH57" s="36"/>
      <c r="DYI57" s="36"/>
      <c r="DYJ57" s="36"/>
      <c r="DYK57" s="36"/>
      <c r="DYL57" s="36"/>
      <c r="DYM57" s="36"/>
      <c r="DYN57" s="36"/>
      <c r="DYO57" s="36"/>
      <c r="DYP57" s="36"/>
      <c r="DYQ57" s="36"/>
      <c r="DYR57" s="36"/>
      <c r="DYS57" s="36"/>
      <c r="DYT57" s="36"/>
      <c r="DYU57" s="36"/>
      <c r="DYV57" s="36"/>
      <c r="DYW57" s="36"/>
      <c r="DYX57" s="36"/>
      <c r="DYY57" s="36"/>
      <c r="DYZ57" s="36"/>
      <c r="DZA57" s="36"/>
      <c r="DZB57" s="36"/>
      <c r="DZC57" s="36"/>
      <c r="DZD57" s="36"/>
      <c r="DZE57" s="36"/>
      <c r="DZF57" s="36"/>
      <c r="DZG57" s="36"/>
      <c r="DZH57" s="36"/>
      <c r="DZI57" s="36"/>
      <c r="DZJ57" s="36"/>
      <c r="DZK57" s="36"/>
      <c r="DZL57" s="36"/>
      <c r="DZM57" s="36"/>
      <c r="DZN57" s="36"/>
      <c r="DZO57" s="36"/>
      <c r="DZP57" s="36"/>
      <c r="DZQ57" s="36"/>
      <c r="DZR57" s="36"/>
      <c r="DZS57" s="36"/>
      <c r="DZT57" s="36"/>
      <c r="DZU57" s="36"/>
      <c r="DZV57" s="36"/>
      <c r="DZW57" s="36"/>
      <c r="DZX57" s="36"/>
      <c r="DZY57" s="36"/>
      <c r="DZZ57" s="36"/>
      <c r="EAA57" s="36"/>
      <c r="EAB57" s="36"/>
      <c r="EAC57" s="36"/>
      <c r="EAD57" s="36"/>
      <c r="EAE57" s="36"/>
      <c r="EAF57" s="36"/>
      <c r="EAG57" s="36"/>
      <c r="EAH57" s="36"/>
      <c r="EAI57" s="36"/>
      <c r="EAJ57" s="36"/>
      <c r="EAK57" s="36"/>
      <c r="EAL57" s="36"/>
      <c r="EAM57" s="36"/>
      <c r="EAN57" s="36"/>
      <c r="EAO57" s="36"/>
      <c r="EAP57" s="36"/>
      <c r="EAQ57" s="36"/>
      <c r="EAR57" s="36"/>
      <c r="EAS57" s="36"/>
      <c r="EAT57" s="36"/>
      <c r="EAU57" s="36"/>
      <c r="EAV57" s="36"/>
      <c r="EAW57" s="36"/>
      <c r="EAX57" s="36"/>
      <c r="EAY57" s="36"/>
      <c r="EAZ57" s="36"/>
      <c r="EBA57" s="36"/>
      <c r="EBB57" s="36"/>
      <c r="EBC57" s="36"/>
      <c r="EBD57" s="36"/>
      <c r="EBE57" s="36"/>
      <c r="EBF57" s="36"/>
      <c r="EBG57" s="36"/>
      <c r="EBH57" s="36"/>
      <c r="EBI57" s="36"/>
      <c r="EBJ57" s="36"/>
      <c r="EBK57" s="36"/>
      <c r="EBL57" s="36"/>
      <c r="EBM57" s="36"/>
      <c r="EBN57" s="36"/>
      <c r="EBO57" s="36"/>
      <c r="EBP57" s="36"/>
      <c r="EBQ57" s="36"/>
      <c r="EBR57" s="36"/>
      <c r="EBS57" s="36"/>
      <c r="EBT57" s="36"/>
      <c r="EBU57" s="36"/>
      <c r="EBV57" s="36"/>
      <c r="EBW57" s="36"/>
      <c r="EBX57" s="36"/>
      <c r="EBY57" s="36"/>
      <c r="EBZ57" s="36"/>
      <c r="ECA57" s="36"/>
      <c r="ECB57" s="36"/>
      <c r="ECC57" s="36"/>
      <c r="ECD57" s="36"/>
      <c r="ECE57" s="36"/>
      <c r="ECF57" s="36"/>
      <c r="ECG57" s="36"/>
      <c r="ECH57" s="36"/>
      <c r="ECI57" s="36"/>
      <c r="ECJ57" s="36"/>
      <c r="ECK57" s="36"/>
      <c r="ECL57" s="36"/>
      <c r="ECM57" s="36"/>
      <c r="ECN57" s="36"/>
      <c r="ECO57" s="36"/>
      <c r="ECP57" s="36"/>
      <c r="ECQ57" s="36"/>
      <c r="ECR57" s="36"/>
      <c r="ECS57" s="36"/>
      <c r="ECT57" s="36"/>
      <c r="ECU57" s="36"/>
      <c r="ECV57" s="36"/>
      <c r="ECW57" s="36"/>
      <c r="ECX57" s="36"/>
      <c r="ECY57" s="36"/>
      <c r="ECZ57" s="36"/>
      <c r="EDA57" s="36"/>
      <c r="EDB57" s="36"/>
      <c r="EDC57" s="36"/>
      <c r="EDD57" s="36"/>
      <c r="EDE57" s="36"/>
      <c r="EDF57" s="36"/>
      <c r="EDG57" s="36"/>
      <c r="EDH57" s="36"/>
      <c r="EDI57" s="36"/>
      <c r="EDJ57" s="36"/>
      <c r="EDK57" s="36"/>
      <c r="EDL57" s="36"/>
      <c r="EDM57" s="36"/>
      <c r="EDN57" s="36"/>
      <c r="EDO57" s="36"/>
      <c r="EDP57" s="36"/>
      <c r="EDQ57" s="36"/>
      <c r="EDR57" s="36"/>
      <c r="EDS57" s="36"/>
      <c r="EDT57" s="36"/>
      <c r="EDU57" s="36"/>
      <c r="EDV57" s="36"/>
      <c r="EDW57" s="36"/>
      <c r="EDX57" s="36"/>
      <c r="EDY57" s="36"/>
      <c r="EDZ57" s="36"/>
      <c r="EEA57" s="36"/>
      <c r="EEB57" s="36"/>
      <c r="EEC57" s="36"/>
      <c r="EED57" s="36"/>
      <c r="EEE57" s="36"/>
      <c r="EEF57" s="36"/>
      <c r="EEG57" s="36"/>
      <c r="EEH57" s="36"/>
      <c r="EEI57" s="36"/>
      <c r="EEJ57" s="36"/>
      <c r="EEK57" s="36"/>
      <c r="EEL57" s="36"/>
      <c r="EEM57" s="36"/>
      <c r="EEN57" s="36"/>
      <c r="EEO57" s="36"/>
      <c r="EEP57" s="36"/>
      <c r="EEQ57" s="36"/>
      <c r="EER57" s="36"/>
      <c r="EES57" s="36"/>
      <c r="EET57" s="36"/>
      <c r="EEU57" s="36"/>
      <c r="EEV57" s="36"/>
      <c r="EEW57" s="36"/>
      <c r="EEX57" s="36"/>
      <c r="EEY57" s="36"/>
      <c r="EEZ57" s="36"/>
      <c r="EFA57" s="36"/>
      <c r="EFB57" s="36"/>
      <c r="EFC57" s="36"/>
      <c r="EFD57" s="36"/>
      <c r="EFE57" s="36"/>
      <c r="EFF57" s="36"/>
      <c r="EFG57" s="36"/>
      <c r="EFH57" s="36"/>
      <c r="EFI57" s="36"/>
      <c r="EFJ57" s="36"/>
      <c r="EFK57" s="36"/>
      <c r="EFL57" s="36"/>
      <c r="EFM57" s="36"/>
      <c r="EFN57" s="36"/>
      <c r="EFO57" s="36"/>
      <c r="EFP57" s="36"/>
      <c r="EFQ57" s="36"/>
      <c r="EFR57" s="36"/>
      <c r="EFS57" s="36"/>
      <c r="EFT57" s="36"/>
      <c r="EFU57" s="36"/>
      <c r="EFV57" s="36"/>
      <c r="EFW57" s="36"/>
      <c r="EFX57" s="36"/>
      <c r="EFY57" s="36"/>
      <c r="EFZ57" s="36"/>
      <c r="EGA57" s="36"/>
      <c r="EGB57" s="36"/>
      <c r="EGC57" s="36"/>
      <c r="EGD57" s="36"/>
      <c r="EGE57" s="36"/>
      <c r="EGF57" s="36"/>
      <c r="EGG57" s="36"/>
      <c r="EGH57" s="36"/>
      <c r="EGI57" s="36"/>
      <c r="EGJ57" s="36"/>
      <c r="EGK57" s="36"/>
      <c r="EGL57" s="36"/>
      <c r="EGM57" s="36"/>
      <c r="EGN57" s="36"/>
      <c r="EGO57" s="36"/>
      <c r="EGP57" s="36"/>
      <c r="EGQ57" s="36"/>
      <c r="EGR57" s="36"/>
      <c r="EGS57" s="36"/>
      <c r="EGT57" s="36"/>
      <c r="EGU57" s="36"/>
      <c r="EGV57" s="36"/>
      <c r="EGW57" s="36"/>
      <c r="EGX57" s="36"/>
      <c r="EGY57" s="36"/>
      <c r="EGZ57" s="36"/>
      <c r="EHA57" s="36"/>
      <c r="EHB57" s="36"/>
      <c r="EHC57" s="36"/>
      <c r="EHD57" s="36"/>
      <c r="EHE57" s="36"/>
      <c r="EHF57" s="36"/>
      <c r="EHG57" s="36"/>
      <c r="EHH57" s="36"/>
      <c r="EHI57" s="36"/>
      <c r="EHJ57" s="36"/>
      <c r="EHK57" s="36"/>
      <c r="EHL57" s="36"/>
      <c r="EHM57" s="36"/>
      <c r="EHN57" s="36"/>
      <c r="EHO57" s="36"/>
      <c r="EHP57" s="36"/>
      <c r="EHQ57" s="36"/>
      <c r="EHR57" s="36"/>
      <c r="EHS57" s="36"/>
      <c r="EHT57" s="36"/>
      <c r="EHU57" s="36"/>
      <c r="EHV57" s="36"/>
      <c r="EHW57" s="36"/>
      <c r="EHX57" s="36"/>
      <c r="EHY57" s="36"/>
      <c r="EHZ57" s="36"/>
      <c r="EIA57" s="36"/>
      <c r="EIB57" s="36"/>
      <c r="EIC57" s="36"/>
      <c r="EID57" s="36"/>
      <c r="EIE57" s="36"/>
      <c r="EIF57" s="36"/>
      <c r="EIG57" s="36"/>
      <c r="EIH57" s="36"/>
      <c r="EII57" s="36"/>
      <c r="EIJ57" s="36"/>
      <c r="EIK57" s="36"/>
      <c r="EIL57" s="36"/>
      <c r="EIM57" s="36"/>
      <c r="EIN57" s="36"/>
      <c r="EIO57" s="36"/>
      <c r="EIP57" s="36"/>
      <c r="EIQ57" s="36"/>
      <c r="EIR57" s="36"/>
      <c r="EIS57" s="36"/>
      <c r="EIT57" s="36"/>
      <c r="EIU57" s="36"/>
      <c r="EIV57" s="36"/>
      <c r="EIW57" s="36"/>
      <c r="EIX57" s="36"/>
      <c r="EIY57" s="36"/>
      <c r="EIZ57" s="36"/>
      <c r="EJA57" s="36"/>
      <c r="EJB57" s="36"/>
      <c r="EJC57" s="36"/>
      <c r="EJD57" s="36"/>
      <c r="EJE57" s="36"/>
      <c r="EJF57" s="36"/>
      <c r="EJG57" s="36"/>
      <c r="EJH57" s="36"/>
      <c r="EJI57" s="36"/>
      <c r="EJJ57" s="36"/>
      <c r="EJK57" s="36"/>
      <c r="EJL57" s="36"/>
      <c r="EJM57" s="36"/>
      <c r="EJN57" s="36"/>
      <c r="EJO57" s="36"/>
      <c r="EJP57" s="36"/>
      <c r="EJQ57" s="36"/>
      <c r="EJR57" s="36"/>
      <c r="EJS57" s="36"/>
      <c r="EJT57" s="36"/>
      <c r="EJU57" s="36"/>
      <c r="EJV57" s="36"/>
      <c r="EJW57" s="36"/>
      <c r="EJX57" s="36"/>
      <c r="EJY57" s="36"/>
      <c r="EJZ57" s="36"/>
      <c r="EKA57" s="36"/>
      <c r="EKB57" s="36"/>
      <c r="EKC57" s="36"/>
      <c r="EKD57" s="36"/>
      <c r="EKE57" s="36"/>
      <c r="EKF57" s="36"/>
      <c r="EKG57" s="36"/>
      <c r="EKH57" s="36"/>
      <c r="EKI57" s="36"/>
      <c r="EKJ57" s="36"/>
      <c r="EKK57" s="36"/>
      <c r="EKL57" s="36"/>
      <c r="EKM57" s="36"/>
      <c r="EKN57" s="36"/>
      <c r="EKO57" s="36"/>
      <c r="EKP57" s="36"/>
      <c r="EKQ57" s="36"/>
      <c r="EKR57" s="36"/>
      <c r="EKS57" s="36"/>
      <c r="EKT57" s="36"/>
      <c r="EKU57" s="36"/>
      <c r="EKV57" s="36"/>
      <c r="EKW57" s="36"/>
      <c r="EKX57" s="36"/>
      <c r="EKY57" s="36"/>
      <c r="EKZ57" s="36"/>
      <c r="ELA57" s="36"/>
      <c r="ELB57" s="36"/>
      <c r="ELC57" s="36"/>
      <c r="ELD57" s="36"/>
      <c r="ELE57" s="36"/>
      <c r="ELF57" s="36"/>
      <c r="ELG57" s="36"/>
      <c r="ELH57" s="36"/>
      <c r="ELI57" s="36"/>
      <c r="ELJ57" s="36"/>
      <c r="ELK57" s="36"/>
      <c r="ELL57" s="36"/>
      <c r="ELM57" s="36"/>
      <c r="ELN57" s="36"/>
      <c r="ELO57" s="36"/>
      <c r="ELP57" s="36"/>
      <c r="ELQ57" s="36"/>
      <c r="ELR57" s="36"/>
      <c r="ELS57" s="36"/>
      <c r="ELT57" s="36"/>
      <c r="ELU57" s="36"/>
      <c r="ELV57" s="36"/>
      <c r="ELW57" s="36"/>
      <c r="ELX57" s="36"/>
      <c r="ELY57" s="36"/>
      <c r="ELZ57" s="36"/>
      <c r="EMA57" s="36"/>
      <c r="EMB57" s="36"/>
      <c r="EMC57" s="36"/>
      <c r="EMD57" s="36"/>
      <c r="EME57" s="36"/>
      <c r="EMF57" s="36"/>
      <c r="EMG57" s="36"/>
      <c r="EMH57" s="36"/>
      <c r="EMI57" s="36"/>
      <c r="EMJ57" s="36"/>
      <c r="EMK57" s="36"/>
      <c r="EML57" s="36"/>
      <c r="EMM57" s="36"/>
      <c r="EMN57" s="36"/>
      <c r="EMO57" s="36"/>
      <c r="EMP57" s="36"/>
      <c r="EMQ57" s="36"/>
      <c r="EMR57" s="36"/>
      <c r="EMS57" s="36"/>
      <c r="EMT57" s="36"/>
      <c r="EMU57" s="36"/>
      <c r="EMV57" s="36"/>
      <c r="EMW57" s="36"/>
      <c r="EMX57" s="36"/>
      <c r="EMY57" s="36"/>
      <c r="EMZ57" s="36"/>
      <c r="ENA57" s="36"/>
      <c r="ENB57" s="36"/>
      <c r="ENC57" s="36"/>
      <c r="END57" s="36"/>
      <c r="ENE57" s="36"/>
      <c r="ENF57" s="36"/>
      <c r="ENG57" s="36"/>
      <c r="ENH57" s="36"/>
      <c r="ENI57" s="36"/>
      <c r="ENJ57" s="36"/>
      <c r="ENK57" s="36"/>
      <c r="ENL57" s="36"/>
      <c r="ENM57" s="36"/>
      <c r="ENN57" s="36"/>
      <c r="ENO57" s="36"/>
      <c r="ENP57" s="36"/>
      <c r="ENQ57" s="36"/>
      <c r="ENR57" s="36"/>
      <c r="ENS57" s="36"/>
      <c r="ENT57" s="36"/>
      <c r="ENU57" s="36"/>
      <c r="ENV57" s="36"/>
      <c r="ENW57" s="36"/>
      <c r="ENX57" s="36"/>
      <c r="ENY57" s="36"/>
      <c r="ENZ57" s="36"/>
      <c r="EOA57" s="36"/>
      <c r="EOB57" s="36"/>
      <c r="EOC57" s="36"/>
      <c r="EOD57" s="36"/>
      <c r="EOE57" s="36"/>
      <c r="EOF57" s="36"/>
      <c r="EOG57" s="36"/>
      <c r="EOH57" s="36"/>
      <c r="EOI57" s="36"/>
      <c r="EOJ57" s="36"/>
      <c r="EOK57" s="36"/>
      <c r="EOL57" s="36"/>
      <c r="EOM57" s="36"/>
      <c r="EON57" s="36"/>
      <c r="EOO57" s="36"/>
      <c r="EOP57" s="36"/>
      <c r="EOQ57" s="36"/>
      <c r="EOR57" s="36"/>
      <c r="EOS57" s="36"/>
      <c r="EOT57" s="36"/>
      <c r="EOU57" s="36"/>
      <c r="EOV57" s="36"/>
      <c r="EOW57" s="36"/>
      <c r="EOX57" s="36"/>
      <c r="EOY57" s="36"/>
      <c r="EOZ57" s="36"/>
      <c r="EPA57" s="36"/>
      <c r="EPB57" s="36"/>
      <c r="EPC57" s="36"/>
      <c r="EPD57" s="36"/>
      <c r="EPE57" s="36"/>
      <c r="EPF57" s="36"/>
      <c r="EPG57" s="36"/>
      <c r="EPH57" s="36"/>
      <c r="EPI57" s="36"/>
      <c r="EPJ57" s="36"/>
      <c r="EPK57" s="36"/>
      <c r="EPL57" s="36"/>
      <c r="EPM57" s="36"/>
      <c r="EPN57" s="36"/>
      <c r="EPO57" s="36"/>
      <c r="EPP57" s="36"/>
      <c r="EPQ57" s="36"/>
      <c r="EPR57" s="36"/>
      <c r="EPS57" s="36"/>
      <c r="EPT57" s="36"/>
      <c r="EPU57" s="36"/>
      <c r="EPV57" s="36"/>
      <c r="EPW57" s="36"/>
      <c r="EPX57" s="36"/>
      <c r="EPY57" s="36"/>
      <c r="EPZ57" s="36"/>
      <c r="EQA57" s="36"/>
      <c r="EQB57" s="36"/>
      <c r="EQC57" s="36"/>
      <c r="EQD57" s="36"/>
      <c r="EQE57" s="36"/>
      <c r="EQF57" s="36"/>
      <c r="EQG57" s="36"/>
      <c r="EQH57" s="36"/>
      <c r="EQI57" s="36"/>
      <c r="EQJ57" s="36"/>
      <c r="EQK57" s="36"/>
      <c r="EQL57" s="36"/>
      <c r="EQM57" s="36"/>
      <c r="EQN57" s="36"/>
      <c r="EQO57" s="36"/>
      <c r="EQP57" s="36"/>
      <c r="EQQ57" s="36"/>
      <c r="EQR57" s="36"/>
      <c r="EQS57" s="36"/>
      <c r="EQT57" s="36"/>
      <c r="EQU57" s="36"/>
      <c r="EQV57" s="36"/>
      <c r="EQW57" s="36"/>
      <c r="EQX57" s="36"/>
      <c r="EQY57" s="36"/>
      <c r="EQZ57" s="36"/>
      <c r="ERA57" s="36"/>
      <c r="ERB57" s="36"/>
      <c r="ERC57" s="36"/>
      <c r="ERD57" s="36"/>
      <c r="ERE57" s="36"/>
      <c r="ERF57" s="36"/>
      <c r="ERG57" s="36"/>
      <c r="ERH57" s="36"/>
      <c r="ERI57" s="36"/>
      <c r="ERJ57" s="36"/>
      <c r="ERK57" s="36"/>
      <c r="ERL57" s="36"/>
      <c r="ERM57" s="36"/>
      <c r="ERN57" s="36"/>
      <c r="ERO57" s="36"/>
      <c r="ERP57" s="36"/>
      <c r="ERQ57" s="36"/>
      <c r="ERR57" s="36"/>
      <c r="ERS57" s="36"/>
      <c r="ERT57" s="36"/>
      <c r="ERU57" s="36"/>
      <c r="ERV57" s="36"/>
      <c r="ERW57" s="36"/>
      <c r="ERX57" s="36"/>
      <c r="ERY57" s="36"/>
      <c r="ERZ57" s="36"/>
      <c r="ESA57" s="36"/>
      <c r="ESB57" s="36"/>
      <c r="ESC57" s="36"/>
      <c r="ESD57" s="36"/>
      <c r="ESE57" s="36"/>
      <c r="ESF57" s="36"/>
      <c r="ESG57" s="36"/>
      <c r="ESH57" s="36"/>
      <c r="ESI57" s="36"/>
      <c r="ESJ57" s="36"/>
      <c r="ESK57" s="36"/>
      <c r="ESL57" s="36"/>
      <c r="ESM57" s="36"/>
      <c r="ESN57" s="36"/>
      <c r="ESO57" s="36"/>
      <c r="ESP57" s="36"/>
      <c r="ESQ57" s="36"/>
      <c r="ESR57" s="36"/>
      <c r="ESS57" s="36"/>
      <c r="EST57" s="36"/>
      <c r="ESU57" s="36"/>
      <c r="ESV57" s="36"/>
      <c r="ESW57" s="36"/>
      <c r="ESX57" s="36"/>
      <c r="ESY57" s="36"/>
      <c r="ESZ57" s="36"/>
      <c r="ETA57" s="36"/>
      <c r="ETB57" s="36"/>
      <c r="ETC57" s="36"/>
      <c r="ETD57" s="36"/>
      <c r="ETE57" s="36"/>
      <c r="ETF57" s="36"/>
      <c r="ETG57" s="36"/>
      <c r="ETH57" s="36"/>
      <c r="ETI57" s="36"/>
      <c r="ETJ57" s="36"/>
      <c r="ETK57" s="36"/>
      <c r="ETL57" s="36"/>
      <c r="ETM57" s="36"/>
      <c r="ETN57" s="36"/>
      <c r="ETO57" s="36"/>
      <c r="ETP57" s="36"/>
      <c r="ETQ57" s="36"/>
      <c r="ETR57" s="36"/>
      <c r="ETS57" s="36"/>
      <c r="ETT57" s="36"/>
      <c r="ETU57" s="36"/>
      <c r="ETV57" s="36"/>
      <c r="ETW57" s="36"/>
      <c r="ETX57" s="36"/>
      <c r="ETY57" s="36"/>
      <c r="ETZ57" s="36"/>
      <c r="EUA57" s="36"/>
      <c r="EUB57" s="36"/>
      <c r="EUC57" s="36"/>
      <c r="EUD57" s="36"/>
      <c r="EUE57" s="36"/>
      <c r="EUF57" s="36"/>
      <c r="EUG57" s="36"/>
      <c r="EUH57" s="36"/>
      <c r="EUI57" s="36"/>
      <c r="EUJ57" s="36"/>
      <c r="EUK57" s="36"/>
      <c r="EUL57" s="36"/>
      <c r="EUM57" s="36"/>
      <c r="EUN57" s="36"/>
      <c r="EUO57" s="36"/>
      <c r="EUP57" s="36"/>
      <c r="EUQ57" s="36"/>
      <c r="EUR57" s="36"/>
      <c r="EUS57" s="36"/>
      <c r="EUT57" s="36"/>
      <c r="EUU57" s="36"/>
      <c r="EUV57" s="36"/>
      <c r="EUW57" s="36"/>
      <c r="EUX57" s="36"/>
      <c r="EUY57" s="36"/>
      <c r="EUZ57" s="36"/>
      <c r="EVA57" s="36"/>
      <c r="EVB57" s="36"/>
      <c r="EVC57" s="36"/>
      <c r="EVD57" s="36"/>
      <c r="EVE57" s="36"/>
      <c r="EVF57" s="36"/>
      <c r="EVG57" s="36"/>
      <c r="EVH57" s="36"/>
      <c r="EVI57" s="36"/>
      <c r="EVJ57" s="36"/>
      <c r="EVK57" s="36"/>
      <c r="EVL57" s="36"/>
      <c r="EVM57" s="36"/>
      <c r="EVN57" s="36"/>
      <c r="EVO57" s="36"/>
      <c r="EVP57" s="36"/>
      <c r="EVQ57" s="36"/>
      <c r="EVR57" s="36"/>
      <c r="EVS57" s="36"/>
      <c r="EVT57" s="36"/>
      <c r="EVU57" s="36"/>
      <c r="EVV57" s="36"/>
      <c r="EVW57" s="36"/>
      <c r="EVX57" s="36"/>
      <c r="EVY57" s="36"/>
      <c r="EVZ57" s="36"/>
      <c r="EWA57" s="36"/>
      <c r="EWB57" s="36"/>
      <c r="EWC57" s="36"/>
      <c r="EWD57" s="36"/>
      <c r="EWE57" s="36"/>
      <c r="EWF57" s="36"/>
      <c r="EWG57" s="36"/>
      <c r="EWH57" s="36"/>
      <c r="EWI57" s="36"/>
      <c r="EWJ57" s="36"/>
      <c r="EWK57" s="36"/>
      <c r="EWL57" s="36"/>
      <c r="EWM57" s="36"/>
      <c r="EWN57" s="36"/>
      <c r="EWO57" s="36"/>
      <c r="EWP57" s="36"/>
      <c r="EWQ57" s="36"/>
      <c r="EWR57" s="36"/>
      <c r="EWS57" s="36"/>
      <c r="EWT57" s="36"/>
      <c r="EWU57" s="36"/>
      <c r="EWV57" s="36"/>
      <c r="EWW57" s="36"/>
      <c r="EWX57" s="36"/>
      <c r="EWY57" s="36"/>
      <c r="EWZ57" s="36"/>
      <c r="EXA57" s="36"/>
      <c r="EXB57" s="36"/>
      <c r="EXC57" s="36"/>
      <c r="EXD57" s="36"/>
      <c r="EXE57" s="36"/>
      <c r="EXF57" s="36"/>
      <c r="EXG57" s="36"/>
      <c r="EXH57" s="36"/>
      <c r="EXI57" s="36"/>
      <c r="EXJ57" s="36"/>
      <c r="EXK57" s="36"/>
      <c r="EXL57" s="36"/>
      <c r="EXM57" s="36"/>
      <c r="EXN57" s="36"/>
      <c r="EXO57" s="36"/>
      <c r="EXP57" s="36"/>
      <c r="EXQ57" s="36"/>
      <c r="EXR57" s="36"/>
      <c r="EXS57" s="36"/>
      <c r="EXT57" s="36"/>
      <c r="EXU57" s="36"/>
      <c r="EXV57" s="36"/>
      <c r="EXW57" s="36"/>
      <c r="EXX57" s="36"/>
      <c r="EXY57" s="36"/>
      <c r="EXZ57" s="36"/>
      <c r="EYA57" s="36"/>
      <c r="EYB57" s="36"/>
      <c r="EYC57" s="36"/>
      <c r="EYD57" s="36"/>
      <c r="EYE57" s="36"/>
      <c r="EYF57" s="36"/>
      <c r="EYG57" s="36"/>
      <c r="EYH57" s="36"/>
      <c r="EYI57" s="36"/>
      <c r="EYJ57" s="36"/>
      <c r="EYK57" s="36"/>
      <c r="EYL57" s="36"/>
      <c r="EYM57" s="36"/>
      <c r="EYN57" s="36"/>
      <c r="EYO57" s="36"/>
      <c r="EYP57" s="36"/>
      <c r="EYQ57" s="36"/>
      <c r="EYR57" s="36"/>
      <c r="EYS57" s="36"/>
      <c r="EYT57" s="36"/>
      <c r="EYU57" s="36"/>
      <c r="EYV57" s="36"/>
      <c r="EYW57" s="36"/>
      <c r="EYX57" s="36"/>
      <c r="EYY57" s="36"/>
      <c r="EYZ57" s="36"/>
      <c r="EZA57" s="36"/>
      <c r="EZB57" s="36"/>
      <c r="EZC57" s="36"/>
      <c r="EZD57" s="36"/>
      <c r="EZE57" s="36"/>
      <c r="EZF57" s="36"/>
      <c r="EZG57" s="36"/>
      <c r="EZH57" s="36"/>
      <c r="EZI57" s="36"/>
      <c r="EZJ57" s="36"/>
      <c r="EZK57" s="36"/>
      <c r="EZL57" s="36"/>
      <c r="EZM57" s="36"/>
      <c r="EZN57" s="36"/>
      <c r="EZO57" s="36"/>
      <c r="EZP57" s="36"/>
      <c r="EZQ57" s="36"/>
      <c r="EZR57" s="36"/>
      <c r="EZS57" s="36"/>
      <c r="EZT57" s="36"/>
      <c r="EZU57" s="36"/>
      <c r="EZV57" s="36"/>
      <c r="EZW57" s="36"/>
      <c r="EZX57" s="36"/>
      <c r="EZY57" s="36"/>
      <c r="EZZ57" s="36"/>
      <c r="FAA57" s="36"/>
      <c r="FAB57" s="36"/>
      <c r="FAC57" s="36"/>
      <c r="FAD57" s="36"/>
      <c r="FAE57" s="36"/>
      <c r="FAF57" s="36"/>
      <c r="FAG57" s="36"/>
      <c r="FAH57" s="36"/>
      <c r="FAI57" s="36"/>
      <c r="FAJ57" s="36"/>
      <c r="FAK57" s="36"/>
      <c r="FAL57" s="36"/>
      <c r="FAM57" s="36"/>
      <c r="FAN57" s="36"/>
      <c r="FAO57" s="36"/>
      <c r="FAP57" s="36"/>
      <c r="FAQ57" s="36"/>
      <c r="FAR57" s="36"/>
      <c r="FAS57" s="36"/>
      <c r="FAT57" s="36"/>
      <c r="FAU57" s="36"/>
      <c r="FAV57" s="36"/>
      <c r="FAW57" s="36"/>
      <c r="FAX57" s="36"/>
      <c r="FAY57" s="36"/>
      <c r="FAZ57" s="36"/>
      <c r="FBA57" s="36"/>
      <c r="FBB57" s="36"/>
      <c r="FBC57" s="36"/>
      <c r="FBD57" s="36"/>
      <c r="FBE57" s="36"/>
      <c r="FBF57" s="36"/>
      <c r="FBG57" s="36"/>
      <c r="FBH57" s="36"/>
      <c r="FBI57" s="36"/>
      <c r="FBJ57" s="36"/>
      <c r="FBK57" s="36"/>
      <c r="FBL57" s="36"/>
      <c r="FBM57" s="36"/>
      <c r="FBN57" s="36"/>
      <c r="FBO57" s="36"/>
      <c r="FBP57" s="36"/>
      <c r="FBQ57" s="36"/>
      <c r="FBR57" s="36"/>
      <c r="FBS57" s="36"/>
      <c r="FBT57" s="36"/>
      <c r="FBU57" s="36"/>
      <c r="FBV57" s="36"/>
      <c r="FBW57" s="36"/>
      <c r="FBX57" s="36"/>
      <c r="FBY57" s="36"/>
      <c r="FBZ57" s="36"/>
      <c r="FCA57" s="36"/>
      <c r="FCB57" s="36"/>
      <c r="FCC57" s="36"/>
      <c r="FCD57" s="36"/>
      <c r="FCE57" s="36"/>
      <c r="FCF57" s="36"/>
      <c r="FCG57" s="36"/>
      <c r="FCH57" s="36"/>
      <c r="FCI57" s="36"/>
      <c r="FCJ57" s="36"/>
      <c r="FCK57" s="36"/>
      <c r="FCL57" s="36"/>
      <c r="FCM57" s="36"/>
      <c r="FCN57" s="36"/>
      <c r="FCO57" s="36"/>
      <c r="FCP57" s="36"/>
      <c r="FCQ57" s="36"/>
      <c r="FCR57" s="36"/>
      <c r="FCS57" s="36"/>
      <c r="FCT57" s="36"/>
      <c r="FCU57" s="36"/>
      <c r="FCV57" s="36"/>
      <c r="FCW57" s="36"/>
      <c r="FCX57" s="36"/>
      <c r="FCY57" s="36"/>
      <c r="FCZ57" s="36"/>
      <c r="FDA57" s="36"/>
      <c r="FDB57" s="36"/>
      <c r="FDC57" s="36"/>
      <c r="FDD57" s="36"/>
      <c r="FDE57" s="36"/>
      <c r="FDF57" s="36"/>
      <c r="FDG57" s="36"/>
      <c r="FDH57" s="36"/>
      <c r="FDI57" s="36"/>
      <c r="FDJ57" s="36"/>
      <c r="FDK57" s="36"/>
      <c r="FDL57" s="36"/>
      <c r="FDM57" s="36"/>
      <c r="FDN57" s="36"/>
      <c r="FDO57" s="36"/>
      <c r="FDP57" s="36"/>
      <c r="FDQ57" s="36"/>
      <c r="FDR57" s="36"/>
      <c r="FDS57" s="36"/>
      <c r="FDT57" s="36"/>
      <c r="FDU57" s="36"/>
      <c r="FDV57" s="36"/>
      <c r="FDW57" s="36"/>
      <c r="FDX57" s="36"/>
      <c r="FDY57" s="36"/>
      <c r="FDZ57" s="36"/>
      <c r="FEA57" s="36"/>
      <c r="FEB57" s="36"/>
      <c r="FEC57" s="36"/>
      <c r="FED57" s="36"/>
      <c r="FEE57" s="36"/>
      <c r="FEF57" s="36"/>
      <c r="FEG57" s="36"/>
      <c r="FEH57" s="36"/>
      <c r="FEI57" s="36"/>
      <c r="FEJ57" s="36"/>
      <c r="FEK57" s="36"/>
      <c r="FEL57" s="36"/>
      <c r="FEM57" s="36"/>
      <c r="FEN57" s="36"/>
      <c r="FEO57" s="36"/>
      <c r="FEP57" s="36"/>
      <c r="FEQ57" s="36"/>
      <c r="FER57" s="36"/>
      <c r="FES57" s="36"/>
      <c r="FET57" s="36"/>
      <c r="FEU57" s="36"/>
      <c r="FEV57" s="36"/>
      <c r="FEW57" s="36"/>
      <c r="FEX57" s="36"/>
      <c r="FEY57" s="36"/>
      <c r="FEZ57" s="36"/>
      <c r="FFA57" s="36"/>
      <c r="FFB57" s="36"/>
      <c r="FFC57" s="36"/>
      <c r="FFD57" s="36"/>
      <c r="FFE57" s="36"/>
      <c r="FFF57" s="36"/>
      <c r="FFG57" s="36"/>
      <c r="FFH57" s="36"/>
      <c r="FFI57" s="36"/>
      <c r="FFJ57" s="36"/>
      <c r="FFK57" s="36"/>
      <c r="FFL57" s="36"/>
      <c r="FFM57" s="36"/>
      <c r="FFN57" s="36"/>
      <c r="FFO57" s="36"/>
      <c r="FFP57" s="36"/>
      <c r="FFQ57" s="36"/>
      <c r="FFR57" s="36"/>
      <c r="FFS57" s="36"/>
      <c r="FFT57" s="36"/>
      <c r="FFU57" s="36"/>
      <c r="FFV57" s="36"/>
      <c r="FFW57" s="36"/>
      <c r="FFX57" s="36"/>
      <c r="FFY57" s="36"/>
      <c r="FFZ57" s="36"/>
      <c r="FGA57" s="36"/>
      <c r="FGB57" s="36"/>
      <c r="FGC57" s="36"/>
      <c r="FGD57" s="36"/>
      <c r="FGE57" s="36"/>
      <c r="FGF57" s="36"/>
      <c r="FGG57" s="36"/>
      <c r="FGH57" s="36"/>
      <c r="FGI57" s="36"/>
      <c r="FGJ57" s="36"/>
      <c r="FGK57" s="36"/>
      <c r="FGL57" s="36"/>
      <c r="FGM57" s="36"/>
      <c r="FGN57" s="36"/>
      <c r="FGO57" s="36"/>
      <c r="FGP57" s="36"/>
      <c r="FGQ57" s="36"/>
      <c r="FGR57" s="36"/>
      <c r="FGS57" s="36"/>
      <c r="FGT57" s="36"/>
      <c r="FGU57" s="36"/>
      <c r="FGV57" s="36"/>
      <c r="FGW57" s="36"/>
      <c r="FGX57" s="36"/>
      <c r="FGY57" s="36"/>
      <c r="FGZ57" s="36"/>
      <c r="FHA57" s="36"/>
      <c r="FHB57" s="36"/>
      <c r="FHC57" s="36"/>
      <c r="FHD57" s="36"/>
      <c r="FHE57" s="36"/>
      <c r="FHF57" s="36"/>
      <c r="FHG57" s="36"/>
      <c r="FHH57" s="36"/>
      <c r="FHI57" s="36"/>
      <c r="FHJ57" s="36"/>
      <c r="FHK57" s="36"/>
      <c r="FHL57" s="36"/>
      <c r="FHM57" s="36"/>
      <c r="FHN57" s="36"/>
      <c r="FHO57" s="36"/>
      <c r="FHP57" s="36"/>
      <c r="FHQ57" s="36"/>
      <c r="FHR57" s="36"/>
      <c r="FHS57" s="36"/>
      <c r="FHT57" s="36"/>
      <c r="FHU57" s="36"/>
      <c r="FHV57" s="36"/>
      <c r="FHW57" s="36"/>
      <c r="FHX57" s="36"/>
      <c r="FHY57" s="36"/>
      <c r="FHZ57" s="36"/>
      <c r="FIA57" s="36"/>
      <c r="FIB57" s="36"/>
      <c r="FIC57" s="36"/>
      <c r="FID57" s="36"/>
      <c r="FIE57" s="36"/>
      <c r="FIF57" s="36"/>
      <c r="FIG57" s="36"/>
      <c r="FIH57" s="36"/>
      <c r="FII57" s="36"/>
      <c r="FIJ57" s="36"/>
      <c r="FIK57" s="36"/>
      <c r="FIL57" s="36"/>
      <c r="FIM57" s="36"/>
      <c r="FIN57" s="36"/>
      <c r="FIO57" s="36"/>
      <c r="FIP57" s="36"/>
      <c r="FIQ57" s="36"/>
      <c r="FIR57" s="36"/>
      <c r="FIS57" s="36"/>
      <c r="FIT57" s="36"/>
      <c r="FIU57" s="36"/>
      <c r="FIV57" s="36"/>
      <c r="FIW57" s="36"/>
      <c r="FIX57" s="36"/>
      <c r="FIY57" s="36"/>
      <c r="FIZ57" s="36"/>
      <c r="FJA57" s="36"/>
      <c r="FJB57" s="36"/>
      <c r="FJC57" s="36"/>
      <c r="FJD57" s="36"/>
      <c r="FJE57" s="36"/>
      <c r="FJF57" s="36"/>
      <c r="FJG57" s="36"/>
      <c r="FJH57" s="36"/>
      <c r="FJI57" s="36"/>
      <c r="FJJ57" s="36"/>
      <c r="FJK57" s="36"/>
      <c r="FJL57" s="36"/>
      <c r="FJM57" s="36"/>
      <c r="FJN57" s="36"/>
      <c r="FJO57" s="36"/>
      <c r="FJP57" s="36"/>
      <c r="FJQ57" s="36"/>
      <c r="FJR57" s="36"/>
      <c r="FJS57" s="36"/>
      <c r="FJT57" s="36"/>
      <c r="FJU57" s="36"/>
      <c r="FJV57" s="36"/>
      <c r="FJW57" s="36"/>
      <c r="FJX57" s="36"/>
      <c r="FJY57" s="36"/>
      <c r="FJZ57" s="36"/>
      <c r="FKA57" s="36"/>
      <c r="FKB57" s="36"/>
      <c r="FKC57" s="36"/>
      <c r="FKD57" s="36"/>
      <c r="FKE57" s="36"/>
      <c r="FKF57" s="36"/>
      <c r="FKG57" s="36"/>
      <c r="FKH57" s="36"/>
      <c r="FKI57" s="36"/>
      <c r="FKJ57" s="36"/>
      <c r="FKK57" s="36"/>
      <c r="FKL57" s="36"/>
      <c r="FKM57" s="36"/>
      <c r="FKN57" s="36"/>
      <c r="FKO57" s="36"/>
      <c r="FKP57" s="36"/>
      <c r="FKQ57" s="36"/>
      <c r="FKR57" s="36"/>
      <c r="FKS57" s="36"/>
      <c r="FKT57" s="36"/>
      <c r="FKU57" s="36"/>
      <c r="FKV57" s="36"/>
      <c r="FKW57" s="36"/>
      <c r="FKX57" s="36"/>
      <c r="FKY57" s="36"/>
      <c r="FKZ57" s="36"/>
      <c r="FLA57" s="36"/>
      <c r="FLB57" s="36"/>
      <c r="FLC57" s="36"/>
      <c r="FLD57" s="36"/>
      <c r="FLE57" s="36"/>
      <c r="FLF57" s="36"/>
      <c r="FLG57" s="36"/>
      <c r="FLH57" s="36"/>
      <c r="FLI57" s="36"/>
      <c r="FLJ57" s="36"/>
      <c r="FLK57" s="36"/>
      <c r="FLL57" s="36"/>
      <c r="FLM57" s="36"/>
      <c r="FLN57" s="36"/>
      <c r="FLO57" s="36"/>
      <c r="FLP57" s="36"/>
      <c r="FLQ57" s="36"/>
      <c r="FLR57" s="36"/>
      <c r="FLS57" s="36"/>
      <c r="FLT57" s="36"/>
      <c r="FLU57" s="36"/>
      <c r="FLV57" s="36"/>
      <c r="FLW57" s="36"/>
      <c r="FLX57" s="36"/>
      <c r="FLY57" s="36"/>
      <c r="FLZ57" s="36"/>
      <c r="FMA57" s="36"/>
      <c r="FMB57" s="36"/>
      <c r="FMC57" s="36"/>
      <c r="FMD57" s="36"/>
      <c r="FME57" s="36"/>
      <c r="FMF57" s="36"/>
      <c r="FMG57" s="36"/>
      <c r="FMH57" s="36"/>
      <c r="FMI57" s="36"/>
      <c r="FMJ57" s="36"/>
      <c r="FMK57" s="36"/>
      <c r="FML57" s="36"/>
      <c r="FMM57" s="36"/>
      <c r="FMN57" s="36"/>
      <c r="FMO57" s="36"/>
      <c r="FMP57" s="36"/>
      <c r="FMQ57" s="36"/>
      <c r="FMR57" s="36"/>
      <c r="FMS57" s="36"/>
      <c r="FMT57" s="36"/>
      <c r="FMU57" s="36"/>
      <c r="FMV57" s="36"/>
      <c r="FMW57" s="36"/>
      <c r="FMX57" s="36"/>
      <c r="FMY57" s="36"/>
      <c r="FMZ57" s="36"/>
      <c r="FNA57" s="36"/>
      <c r="FNB57" s="36"/>
      <c r="FNC57" s="36"/>
      <c r="FND57" s="36"/>
      <c r="FNE57" s="36"/>
      <c r="FNF57" s="36"/>
      <c r="FNG57" s="36"/>
      <c r="FNH57" s="36"/>
      <c r="FNI57" s="36"/>
      <c r="FNJ57" s="36"/>
      <c r="FNK57" s="36"/>
      <c r="FNL57" s="36"/>
      <c r="FNM57" s="36"/>
      <c r="FNN57" s="36"/>
      <c r="FNO57" s="36"/>
      <c r="FNP57" s="36"/>
      <c r="FNQ57" s="36"/>
      <c r="FNR57" s="36"/>
      <c r="FNS57" s="36"/>
      <c r="FNT57" s="36"/>
      <c r="FNU57" s="36"/>
      <c r="FNV57" s="36"/>
      <c r="FNW57" s="36"/>
      <c r="FNX57" s="36"/>
      <c r="FNY57" s="36"/>
      <c r="FNZ57" s="36"/>
      <c r="FOA57" s="36"/>
      <c r="FOB57" s="36"/>
      <c r="FOC57" s="36"/>
      <c r="FOD57" s="36"/>
      <c r="FOE57" s="36"/>
      <c r="FOF57" s="36"/>
      <c r="FOG57" s="36"/>
      <c r="FOH57" s="36"/>
      <c r="FOI57" s="36"/>
      <c r="FOJ57" s="36"/>
      <c r="FOK57" s="36"/>
      <c r="FOL57" s="36"/>
      <c r="FOM57" s="36"/>
      <c r="FON57" s="36"/>
      <c r="FOO57" s="36"/>
      <c r="FOP57" s="36"/>
      <c r="FOQ57" s="36"/>
      <c r="FOR57" s="36"/>
      <c r="FOS57" s="36"/>
      <c r="FOT57" s="36"/>
      <c r="FOU57" s="36"/>
      <c r="FOV57" s="36"/>
      <c r="FOW57" s="36"/>
      <c r="FOX57" s="36"/>
      <c r="FOY57" s="36"/>
      <c r="FOZ57" s="36"/>
      <c r="FPA57" s="36"/>
      <c r="FPB57" s="36"/>
      <c r="FPC57" s="36"/>
      <c r="FPD57" s="36"/>
      <c r="FPE57" s="36"/>
      <c r="FPF57" s="36"/>
      <c r="FPG57" s="36"/>
      <c r="FPH57" s="36"/>
      <c r="FPI57" s="36"/>
      <c r="FPJ57" s="36"/>
      <c r="FPK57" s="36"/>
      <c r="FPL57" s="36"/>
      <c r="FPM57" s="36"/>
      <c r="FPN57" s="36"/>
      <c r="FPO57" s="36"/>
      <c r="FPP57" s="36"/>
      <c r="FPQ57" s="36"/>
      <c r="FPR57" s="36"/>
      <c r="FPS57" s="36"/>
      <c r="FPT57" s="36"/>
      <c r="FPU57" s="36"/>
      <c r="FPV57" s="36"/>
      <c r="FPW57" s="36"/>
      <c r="FPX57" s="36"/>
      <c r="FPY57" s="36"/>
      <c r="FPZ57" s="36"/>
      <c r="FQA57" s="36"/>
      <c r="FQB57" s="36"/>
      <c r="FQC57" s="36"/>
      <c r="FQD57" s="36"/>
      <c r="FQE57" s="36"/>
      <c r="FQF57" s="36"/>
      <c r="FQG57" s="36"/>
      <c r="FQH57" s="36"/>
      <c r="FQI57" s="36"/>
      <c r="FQJ57" s="36"/>
      <c r="FQK57" s="36"/>
      <c r="FQL57" s="36"/>
      <c r="FQM57" s="36"/>
      <c r="FQN57" s="36"/>
      <c r="FQO57" s="36"/>
      <c r="FQP57" s="36"/>
      <c r="FQQ57" s="36"/>
      <c r="FQR57" s="36"/>
      <c r="FQS57" s="36"/>
      <c r="FQT57" s="36"/>
      <c r="FQU57" s="36"/>
      <c r="FQV57" s="36"/>
      <c r="FQW57" s="36"/>
      <c r="FQX57" s="36"/>
      <c r="FQY57" s="36"/>
      <c r="FQZ57" s="36"/>
      <c r="FRA57" s="36"/>
      <c r="FRB57" s="36"/>
      <c r="FRC57" s="36"/>
      <c r="FRD57" s="36"/>
      <c r="FRE57" s="36"/>
      <c r="FRF57" s="36"/>
      <c r="FRG57" s="36"/>
      <c r="FRH57" s="36"/>
      <c r="FRI57" s="36"/>
      <c r="FRJ57" s="36"/>
      <c r="FRK57" s="36"/>
      <c r="FRL57" s="36"/>
      <c r="FRM57" s="36"/>
      <c r="FRN57" s="36"/>
      <c r="FRO57" s="36"/>
      <c r="FRP57" s="36"/>
      <c r="FRQ57" s="36"/>
      <c r="FRR57" s="36"/>
      <c r="FRS57" s="36"/>
      <c r="FRT57" s="36"/>
      <c r="FRU57" s="36"/>
      <c r="FRV57" s="36"/>
      <c r="FRW57" s="36"/>
      <c r="FRX57" s="36"/>
      <c r="FRY57" s="36"/>
      <c r="FRZ57" s="36"/>
      <c r="FSA57" s="36"/>
      <c r="FSB57" s="36"/>
      <c r="FSC57" s="36"/>
      <c r="FSD57" s="36"/>
      <c r="FSE57" s="36"/>
      <c r="FSF57" s="36"/>
      <c r="FSG57" s="36"/>
      <c r="FSH57" s="36"/>
      <c r="FSI57" s="36"/>
      <c r="FSJ57" s="36"/>
      <c r="FSK57" s="36"/>
      <c r="FSL57" s="36"/>
      <c r="FSM57" s="36"/>
      <c r="FSN57" s="36"/>
      <c r="FSO57" s="36"/>
      <c r="FSP57" s="36"/>
      <c r="FSQ57" s="36"/>
      <c r="FSR57" s="36"/>
      <c r="FSS57" s="36"/>
      <c r="FST57" s="36"/>
      <c r="FSU57" s="36"/>
      <c r="FSV57" s="36"/>
      <c r="FSW57" s="36"/>
      <c r="FSX57" s="36"/>
      <c r="FSY57" s="36"/>
      <c r="FSZ57" s="36"/>
      <c r="FTA57" s="36"/>
      <c r="FTB57" s="36"/>
      <c r="FTC57" s="36"/>
      <c r="FTD57" s="36"/>
      <c r="FTE57" s="36"/>
      <c r="FTF57" s="36"/>
      <c r="FTG57" s="36"/>
      <c r="FTH57" s="36"/>
      <c r="FTI57" s="36"/>
      <c r="FTJ57" s="36"/>
      <c r="FTK57" s="36"/>
      <c r="FTL57" s="36"/>
      <c r="FTM57" s="36"/>
      <c r="FTN57" s="36"/>
      <c r="FTO57" s="36"/>
      <c r="FTP57" s="36"/>
      <c r="FTQ57" s="36"/>
      <c r="FTR57" s="36"/>
      <c r="FTS57" s="36"/>
      <c r="FTT57" s="36"/>
      <c r="FTU57" s="36"/>
      <c r="FTV57" s="36"/>
      <c r="FTW57" s="36"/>
      <c r="FTX57" s="36"/>
      <c r="FTY57" s="36"/>
      <c r="FTZ57" s="36"/>
      <c r="FUA57" s="36"/>
      <c r="FUB57" s="36"/>
      <c r="FUC57" s="36"/>
      <c r="FUD57" s="36"/>
      <c r="FUE57" s="36"/>
      <c r="FUF57" s="36"/>
      <c r="FUG57" s="36"/>
      <c r="FUH57" s="36"/>
      <c r="FUI57" s="36"/>
      <c r="FUJ57" s="36"/>
      <c r="FUK57" s="36"/>
      <c r="FUL57" s="36"/>
      <c r="FUM57" s="36"/>
      <c r="FUN57" s="36"/>
      <c r="FUO57" s="36"/>
      <c r="FUP57" s="36"/>
      <c r="FUQ57" s="36"/>
      <c r="FUR57" s="36"/>
      <c r="FUS57" s="36"/>
      <c r="FUT57" s="36"/>
      <c r="FUU57" s="36"/>
      <c r="FUV57" s="36"/>
      <c r="FUW57" s="36"/>
      <c r="FUX57" s="36"/>
      <c r="FUY57" s="36"/>
      <c r="FUZ57" s="36"/>
      <c r="FVA57" s="36"/>
      <c r="FVB57" s="36"/>
      <c r="FVC57" s="36"/>
      <c r="FVD57" s="36"/>
      <c r="FVE57" s="36"/>
      <c r="FVF57" s="36"/>
      <c r="FVG57" s="36"/>
      <c r="FVH57" s="36"/>
      <c r="FVI57" s="36"/>
      <c r="FVJ57" s="36"/>
      <c r="FVK57" s="36"/>
      <c r="FVL57" s="36"/>
      <c r="FVM57" s="36"/>
      <c r="FVN57" s="36"/>
      <c r="FVO57" s="36"/>
      <c r="FVP57" s="36"/>
      <c r="FVQ57" s="36"/>
      <c r="FVR57" s="36"/>
      <c r="FVS57" s="36"/>
      <c r="FVT57" s="36"/>
      <c r="FVU57" s="36"/>
      <c r="FVV57" s="36"/>
      <c r="FVW57" s="36"/>
      <c r="FVX57" s="36"/>
      <c r="FVY57" s="36"/>
      <c r="FVZ57" s="36"/>
      <c r="FWA57" s="36"/>
      <c r="FWB57" s="36"/>
      <c r="FWC57" s="36"/>
      <c r="FWD57" s="36"/>
      <c r="FWE57" s="36"/>
      <c r="FWF57" s="36"/>
      <c r="FWG57" s="36"/>
      <c r="FWH57" s="36"/>
      <c r="FWI57" s="36"/>
      <c r="FWJ57" s="36"/>
      <c r="FWK57" s="36"/>
      <c r="FWL57" s="36"/>
      <c r="FWM57" s="36"/>
      <c r="FWN57" s="36"/>
      <c r="FWO57" s="36"/>
      <c r="FWP57" s="36"/>
      <c r="FWQ57" s="36"/>
      <c r="FWR57" s="36"/>
      <c r="FWS57" s="36"/>
      <c r="FWT57" s="36"/>
      <c r="FWU57" s="36"/>
      <c r="FWV57" s="36"/>
      <c r="FWW57" s="36"/>
      <c r="FWX57" s="36"/>
      <c r="FWY57" s="36"/>
      <c r="FWZ57" s="36"/>
      <c r="FXA57" s="36"/>
      <c r="FXB57" s="36"/>
      <c r="FXC57" s="36"/>
      <c r="FXD57" s="36"/>
      <c r="FXE57" s="36"/>
      <c r="FXF57" s="36"/>
      <c r="FXG57" s="36"/>
      <c r="FXH57" s="36"/>
      <c r="FXI57" s="36"/>
      <c r="FXJ57" s="36"/>
      <c r="FXK57" s="36"/>
      <c r="FXL57" s="36"/>
      <c r="FXM57" s="36"/>
      <c r="FXN57" s="36"/>
      <c r="FXO57" s="36"/>
      <c r="FXP57" s="36"/>
      <c r="FXQ57" s="36"/>
      <c r="FXR57" s="36"/>
      <c r="FXS57" s="36"/>
      <c r="FXT57" s="36"/>
      <c r="FXU57" s="36"/>
      <c r="FXV57" s="36"/>
      <c r="FXW57" s="36"/>
      <c r="FXX57" s="36"/>
      <c r="FXY57" s="36"/>
      <c r="FXZ57" s="36"/>
      <c r="FYA57" s="36"/>
      <c r="FYB57" s="36"/>
      <c r="FYC57" s="36"/>
      <c r="FYD57" s="36"/>
      <c r="FYE57" s="36"/>
      <c r="FYF57" s="36"/>
      <c r="FYG57" s="36"/>
      <c r="FYH57" s="36"/>
      <c r="FYI57" s="36"/>
      <c r="FYJ57" s="36"/>
      <c r="FYK57" s="36"/>
      <c r="FYL57" s="36"/>
      <c r="FYM57" s="36"/>
      <c r="FYN57" s="36"/>
      <c r="FYO57" s="36"/>
      <c r="FYP57" s="36"/>
      <c r="FYQ57" s="36"/>
      <c r="FYR57" s="36"/>
      <c r="FYS57" s="36"/>
      <c r="FYT57" s="36"/>
      <c r="FYU57" s="36"/>
      <c r="FYV57" s="36"/>
      <c r="FYW57" s="36"/>
      <c r="FYX57" s="36"/>
      <c r="FYY57" s="36"/>
      <c r="FYZ57" s="36"/>
      <c r="FZA57" s="36"/>
      <c r="FZB57" s="36"/>
      <c r="FZC57" s="36"/>
      <c r="FZD57" s="36"/>
      <c r="FZE57" s="36"/>
      <c r="FZF57" s="36"/>
      <c r="FZG57" s="36"/>
      <c r="FZH57" s="36"/>
      <c r="FZI57" s="36"/>
      <c r="FZJ57" s="36"/>
      <c r="FZK57" s="36"/>
      <c r="FZL57" s="36"/>
      <c r="FZM57" s="36"/>
      <c r="FZN57" s="36"/>
      <c r="FZO57" s="36"/>
      <c r="FZP57" s="36"/>
      <c r="FZQ57" s="36"/>
      <c r="FZR57" s="36"/>
      <c r="FZS57" s="36"/>
      <c r="FZT57" s="36"/>
      <c r="FZU57" s="36"/>
      <c r="FZV57" s="36"/>
      <c r="FZW57" s="36"/>
      <c r="FZX57" s="36"/>
      <c r="FZY57" s="36"/>
      <c r="FZZ57" s="36"/>
      <c r="GAA57" s="36"/>
      <c r="GAB57" s="36"/>
      <c r="GAC57" s="36"/>
      <c r="GAD57" s="36"/>
      <c r="GAE57" s="36"/>
      <c r="GAF57" s="36"/>
      <c r="GAG57" s="36"/>
      <c r="GAH57" s="36"/>
      <c r="GAI57" s="36"/>
      <c r="GAJ57" s="36"/>
      <c r="GAK57" s="36"/>
      <c r="GAL57" s="36"/>
      <c r="GAM57" s="36"/>
      <c r="GAN57" s="36"/>
      <c r="GAO57" s="36"/>
      <c r="GAP57" s="36"/>
      <c r="GAQ57" s="36"/>
      <c r="GAR57" s="36"/>
      <c r="GAS57" s="36"/>
      <c r="GAT57" s="36"/>
      <c r="GAU57" s="36"/>
      <c r="GAV57" s="36"/>
      <c r="GAW57" s="36"/>
      <c r="GAX57" s="36"/>
      <c r="GAY57" s="36"/>
      <c r="GAZ57" s="36"/>
      <c r="GBA57" s="36"/>
      <c r="GBB57" s="36"/>
      <c r="GBC57" s="36"/>
      <c r="GBD57" s="36"/>
      <c r="GBE57" s="36"/>
      <c r="GBF57" s="36"/>
      <c r="GBG57" s="36"/>
      <c r="GBH57" s="36"/>
      <c r="GBI57" s="36"/>
      <c r="GBJ57" s="36"/>
      <c r="GBK57" s="36"/>
      <c r="GBL57" s="36"/>
      <c r="GBM57" s="36"/>
      <c r="GBN57" s="36"/>
      <c r="GBO57" s="36"/>
      <c r="GBP57" s="36"/>
      <c r="GBQ57" s="36"/>
      <c r="GBR57" s="36"/>
      <c r="GBS57" s="36"/>
      <c r="GBT57" s="36"/>
      <c r="GBU57" s="36"/>
      <c r="GBV57" s="36"/>
      <c r="GBW57" s="36"/>
      <c r="GBX57" s="36"/>
      <c r="GBY57" s="36"/>
      <c r="GBZ57" s="36"/>
      <c r="GCA57" s="36"/>
      <c r="GCB57" s="36"/>
      <c r="GCC57" s="36"/>
      <c r="GCD57" s="36"/>
      <c r="GCE57" s="36"/>
      <c r="GCF57" s="36"/>
      <c r="GCG57" s="36"/>
      <c r="GCH57" s="36"/>
      <c r="GCI57" s="36"/>
      <c r="GCJ57" s="36"/>
      <c r="GCK57" s="36"/>
      <c r="GCL57" s="36"/>
      <c r="GCM57" s="36"/>
      <c r="GCN57" s="36"/>
      <c r="GCO57" s="36"/>
      <c r="GCP57" s="36"/>
      <c r="GCQ57" s="36"/>
      <c r="GCR57" s="36"/>
      <c r="GCS57" s="36"/>
      <c r="GCT57" s="36"/>
      <c r="GCU57" s="36"/>
      <c r="GCV57" s="36"/>
      <c r="GCW57" s="36"/>
      <c r="GCX57" s="36"/>
      <c r="GCY57" s="36"/>
      <c r="GCZ57" s="36"/>
      <c r="GDA57" s="36"/>
      <c r="GDB57" s="36"/>
      <c r="GDC57" s="36"/>
      <c r="GDD57" s="36"/>
      <c r="GDE57" s="36"/>
      <c r="GDF57" s="36"/>
      <c r="GDG57" s="36"/>
      <c r="GDH57" s="36"/>
      <c r="GDI57" s="36"/>
      <c r="GDJ57" s="36"/>
      <c r="GDK57" s="36"/>
      <c r="GDL57" s="36"/>
      <c r="GDM57" s="36"/>
      <c r="GDN57" s="36"/>
      <c r="GDO57" s="36"/>
      <c r="GDP57" s="36"/>
      <c r="GDQ57" s="36"/>
      <c r="GDR57" s="36"/>
      <c r="GDS57" s="36"/>
      <c r="GDT57" s="36"/>
      <c r="GDU57" s="36"/>
      <c r="GDV57" s="36"/>
      <c r="GDW57" s="36"/>
      <c r="GDX57" s="36"/>
      <c r="GDY57" s="36"/>
      <c r="GDZ57" s="36"/>
      <c r="GEA57" s="36"/>
      <c r="GEB57" s="36"/>
      <c r="GEC57" s="36"/>
      <c r="GED57" s="36"/>
      <c r="GEE57" s="36"/>
      <c r="GEF57" s="36"/>
      <c r="GEG57" s="36"/>
      <c r="GEH57" s="36"/>
      <c r="GEI57" s="36"/>
      <c r="GEJ57" s="36"/>
      <c r="GEK57" s="36"/>
      <c r="GEL57" s="36"/>
      <c r="GEM57" s="36"/>
      <c r="GEN57" s="36"/>
      <c r="GEO57" s="36"/>
      <c r="GEP57" s="36"/>
      <c r="GEQ57" s="36"/>
      <c r="GER57" s="36"/>
      <c r="GES57" s="36"/>
      <c r="GET57" s="36"/>
      <c r="GEU57" s="36"/>
      <c r="GEV57" s="36"/>
      <c r="GEW57" s="36"/>
      <c r="GEX57" s="36"/>
      <c r="GEY57" s="36"/>
      <c r="GEZ57" s="36"/>
      <c r="GFA57" s="36"/>
      <c r="GFB57" s="36"/>
      <c r="GFC57" s="36"/>
      <c r="GFD57" s="36"/>
      <c r="GFE57" s="36"/>
      <c r="GFF57" s="36"/>
      <c r="GFG57" s="36"/>
      <c r="GFH57" s="36"/>
      <c r="GFI57" s="36"/>
      <c r="GFJ57" s="36"/>
      <c r="GFK57" s="36"/>
      <c r="GFL57" s="36"/>
      <c r="GFM57" s="36"/>
      <c r="GFN57" s="36"/>
      <c r="GFO57" s="36"/>
      <c r="GFP57" s="36"/>
      <c r="GFQ57" s="36"/>
      <c r="GFR57" s="36"/>
      <c r="GFS57" s="36"/>
      <c r="GFT57" s="36"/>
      <c r="GFU57" s="36"/>
      <c r="GFV57" s="36"/>
      <c r="GFW57" s="36"/>
      <c r="GFX57" s="36"/>
      <c r="GFY57" s="36"/>
      <c r="GFZ57" s="36"/>
      <c r="GGA57" s="36"/>
      <c r="GGB57" s="36"/>
      <c r="GGC57" s="36"/>
      <c r="GGD57" s="36"/>
      <c r="GGE57" s="36"/>
      <c r="GGF57" s="36"/>
      <c r="GGG57" s="36"/>
      <c r="GGH57" s="36"/>
      <c r="GGI57" s="36"/>
      <c r="GGJ57" s="36"/>
      <c r="GGK57" s="36"/>
      <c r="GGL57" s="36"/>
      <c r="GGM57" s="36"/>
      <c r="GGN57" s="36"/>
      <c r="GGO57" s="36"/>
      <c r="GGP57" s="36"/>
      <c r="GGQ57" s="36"/>
      <c r="GGR57" s="36"/>
      <c r="GGS57" s="36"/>
      <c r="GGT57" s="36"/>
      <c r="GGU57" s="36"/>
      <c r="GGV57" s="36"/>
      <c r="GGW57" s="36"/>
      <c r="GGX57" s="36"/>
      <c r="GGY57" s="36"/>
      <c r="GGZ57" s="36"/>
      <c r="GHA57" s="36"/>
      <c r="GHB57" s="36"/>
      <c r="GHC57" s="36"/>
      <c r="GHD57" s="36"/>
      <c r="GHE57" s="36"/>
      <c r="GHF57" s="36"/>
      <c r="GHG57" s="36"/>
      <c r="GHH57" s="36"/>
      <c r="GHI57" s="36"/>
      <c r="GHJ57" s="36"/>
      <c r="GHK57" s="36"/>
      <c r="GHL57" s="36"/>
      <c r="GHM57" s="36"/>
      <c r="GHN57" s="36"/>
      <c r="GHO57" s="36"/>
      <c r="GHP57" s="36"/>
      <c r="GHQ57" s="36"/>
      <c r="GHR57" s="36"/>
      <c r="GHS57" s="36"/>
      <c r="GHT57" s="36"/>
      <c r="GHU57" s="36"/>
      <c r="GHV57" s="36"/>
      <c r="GHW57" s="36"/>
      <c r="GHX57" s="36"/>
      <c r="GHY57" s="36"/>
      <c r="GHZ57" s="36"/>
      <c r="GIA57" s="36"/>
      <c r="GIB57" s="36"/>
      <c r="GIC57" s="36"/>
      <c r="GID57" s="36"/>
      <c r="GIE57" s="36"/>
      <c r="GIF57" s="36"/>
      <c r="GIG57" s="36"/>
      <c r="GIH57" s="36"/>
      <c r="GII57" s="36"/>
      <c r="GIJ57" s="36"/>
      <c r="GIK57" s="36"/>
      <c r="GIL57" s="36"/>
      <c r="GIM57" s="36"/>
      <c r="GIN57" s="36"/>
      <c r="GIO57" s="36"/>
      <c r="GIP57" s="36"/>
      <c r="GIQ57" s="36"/>
      <c r="GIR57" s="36"/>
      <c r="GIS57" s="36"/>
      <c r="GIT57" s="36"/>
      <c r="GIU57" s="36"/>
      <c r="GIV57" s="36"/>
      <c r="GIW57" s="36"/>
      <c r="GIX57" s="36"/>
      <c r="GIY57" s="36"/>
      <c r="GIZ57" s="36"/>
      <c r="GJA57" s="36"/>
      <c r="GJB57" s="36"/>
      <c r="GJC57" s="36"/>
      <c r="GJD57" s="36"/>
      <c r="GJE57" s="36"/>
      <c r="GJF57" s="36"/>
      <c r="GJG57" s="36"/>
      <c r="GJH57" s="36"/>
      <c r="GJI57" s="36"/>
      <c r="GJJ57" s="36"/>
      <c r="GJK57" s="36"/>
      <c r="GJL57" s="36"/>
      <c r="GJM57" s="36"/>
      <c r="GJN57" s="36"/>
      <c r="GJO57" s="36"/>
      <c r="GJP57" s="36"/>
      <c r="GJQ57" s="36"/>
      <c r="GJR57" s="36"/>
      <c r="GJS57" s="36"/>
      <c r="GJT57" s="36"/>
      <c r="GJU57" s="36"/>
      <c r="GJV57" s="36"/>
      <c r="GJW57" s="36"/>
      <c r="GJX57" s="36"/>
      <c r="GJY57" s="36"/>
      <c r="GJZ57" s="36"/>
      <c r="GKA57" s="36"/>
      <c r="GKB57" s="36"/>
      <c r="GKC57" s="36"/>
      <c r="GKD57" s="36"/>
      <c r="GKE57" s="36"/>
      <c r="GKF57" s="36"/>
      <c r="GKG57" s="36"/>
      <c r="GKH57" s="36"/>
      <c r="GKI57" s="36"/>
      <c r="GKJ57" s="36"/>
      <c r="GKK57" s="36"/>
      <c r="GKL57" s="36"/>
      <c r="GKM57" s="36"/>
      <c r="GKN57" s="36"/>
      <c r="GKO57" s="36"/>
      <c r="GKP57" s="36"/>
      <c r="GKQ57" s="36"/>
      <c r="GKR57" s="36"/>
      <c r="GKS57" s="36"/>
      <c r="GKT57" s="36"/>
      <c r="GKU57" s="36"/>
      <c r="GKV57" s="36"/>
      <c r="GKW57" s="36"/>
      <c r="GKX57" s="36"/>
      <c r="GKY57" s="36"/>
      <c r="GKZ57" s="36"/>
      <c r="GLA57" s="36"/>
      <c r="GLB57" s="36"/>
      <c r="GLC57" s="36"/>
      <c r="GLD57" s="36"/>
      <c r="GLE57" s="36"/>
      <c r="GLF57" s="36"/>
      <c r="GLG57" s="36"/>
      <c r="GLH57" s="36"/>
      <c r="GLI57" s="36"/>
      <c r="GLJ57" s="36"/>
      <c r="GLK57" s="36"/>
      <c r="GLL57" s="36"/>
      <c r="GLM57" s="36"/>
      <c r="GLN57" s="36"/>
      <c r="GLO57" s="36"/>
      <c r="GLP57" s="36"/>
      <c r="GLQ57" s="36"/>
      <c r="GLR57" s="36"/>
      <c r="GLS57" s="36"/>
      <c r="GLT57" s="36"/>
      <c r="GLU57" s="36"/>
      <c r="GLV57" s="36"/>
      <c r="GLW57" s="36"/>
      <c r="GLX57" s="36"/>
      <c r="GLY57" s="36"/>
      <c r="GLZ57" s="36"/>
      <c r="GMA57" s="36"/>
      <c r="GMB57" s="36"/>
      <c r="GMC57" s="36"/>
      <c r="GMD57" s="36"/>
      <c r="GME57" s="36"/>
      <c r="GMF57" s="36"/>
      <c r="GMG57" s="36"/>
      <c r="GMH57" s="36"/>
      <c r="GMI57" s="36"/>
      <c r="GMJ57" s="36"/>
      <c r="GMK57" s="36"/>
      <c r="GML57" s="36"/>
      <c r="GMM57" s="36"/>
      <c r="GMN57" s="36"/>
      <c r="GMO57" s="36"/>
      <c r="GMP57" s="36"/>
      <c r="GMQ57" s="36"/>
      <c r="GMR57" s="36"/>
      <c r="GMS57" s="36"/>
      <c r="GMT57" s="36"/>
      <c r="GMU57" s="36"/>
      <c r="GMV57" s="36"/>
      <c r="GMW57" s="36"/>
      <c r="GMX57" s="36"/>
      <c r="GMY57" s="36"/>
      <c r="GMZ57" s="36"/>
      <c r="GNA57" s="36"/>
      <c r="GNB57" s="36"/>
      <c r="GNC57" s="36"/>
      <c r="GND57" s="36"/>
      <c r="GNE57" s="36"/>
      <c r="GNF57" s="36"/>
      <c r="GNG57" s="36"/>
      <c r="GNH57" s="36"/>
      <c r="GNI57" s="36"/>
      <c r="GNJ57" s="36"/>
      <c r="GNK57" s="36"/>
      <c r="GNL57" s="36"/>
      <c r="GNM57" s="36"/>
      <c r="GNN57" s="36"/>
      <c r="GNO57" s="36"/>
      <c r="GNP57" s="36"/>
      <c r="GNQ57" s="36"/>
      <c r="GNR57" s="36"/>
      <c r="GNS57" s="36"/>
      <c r="GNT57" s="36"/>
      <c r="GNU57" s="36"/>
      <c r="GNV57" s="36"/>
      <c r="GNW57" s="36"/>
      <c r="GNX57" s="36"/>
      <c r="GNY57" s="36"/>
      <c r="GNZ57" s="36"/>
      <c r="GOA57" s="36"/>
      <c r="GOB57" s="36"/>
      <c r="GOC57" s="36"/>
      <c r="GOD57" s="36"/>
      <c r="GOE57" s="36"/>
      <c r="GOF57" s="36"/>
      <c r="GOG57" s="36"/>
      <c r="GOH57" s="36"/>
      <c r="GOI57" s="36"/>
      <c r="GOJ57" s="36"/>
      <c r="GOK57" s="36"/>
      <c r="GOL57" s="36"/>
      <c r="GOM57" s="36"/>
      <c r="GON57" s="36"/>
      <c r="GOO57" s="36"/>
      <c r="GOP57" s="36"/>
      <c r="GOQ57" s="36"/>
      <c r="GOR57" s="36"/>
      <c r="GOS57" s="36"/>
      <c r="GOT57" s="36"/>
      <c r="GOU57" s="36"/>
      <c r="GOV57" s="36"/>
      <c r="GOW57" s="36"/>
      <c r="GOX57" s="36"/>
      <c r="GOY57" s="36"/>
      <c r="GOZ57" s="36"/>
      <c r="GPA57" s="36"/>
      <c r="GPB57" s="36"/>
      <c r="GPC57" s="36"/>
      <c r="GPD57" s="36"/>
      <c r="GPE57" s="36"/>
      <c r="GPF57" s="36"/>
      <c r="GPG57" s="36"/>
      <c r="GPH57" s="36"/>
      <c r="GPI57" s="36"/>
      <c r="GPJ57" s="36"/>
      <c r="GPK57" s="36"/>
      <c r="GPL57" s="36"/>
      <c r="GPM57" s="36"/>
      <c r="GPN57" s="36"/>
      <c r="GPO57" s="36"/>
      <c r="GPP57" s="36"/>
      <c r="GPQ57" s="36"/>
      <c r="GPR57" s="36"/>
      <c r="GPS57" s="36"/>
      <c r="GPT57" s="36"/>
      <c r="GPU57" s="36"/>
      <c r="GPV57" s="36"/>
      <c r="GPW57" s="36"/>
      <c r="GPX57" s="36"/>
      <c r="GPY57" s="36"/>
      <c r="GPZ57" s="36"/>
      <c r="GQA57" s="36"/>
      <c r="GQB57" s="36"/>
      <c r="GQC57" s="36"/>
      <c r="GQD57" s="36"/>
      <c r="GQE57" s="36"/>
      <c r="GQF57" s="36"/>
      <c r="GQG57" s="36"/>
      <c r="GQH57" s="36"/>
      <c r="GQI57" s="36"/>
      <c r="GQJ57" s="36"/>
      <c r="GQK57" s="36"/>
      <c r="GQL57" s="36"/>
      <c r="GQM57" s="36"/>
      <c r="GQN57" s="36"/>
      <c r="GQO57" s="36"/>
      <c r="GQP57" s="36"/>
      <c r="GQQ57" s="36"/>
      <c r="GQR57" s="36"/>
      <c r="GQS57" s="36"/>
      <c r="GQT57" s="36"/>
      <c r="GQU57" s="36"/>
      <c r="GQV57" s="36"/>
      <c r="GQW57" s="36"/>
      <c r="GQX57" s="36"/>
      <c r="GQY57" s="36"/>
      <c r="GQZ57" s="36"/>
      <c r="GRA57" s="36"/>
      <c r="GRB57" s="36"/>
      <c r="GRC57" s="36"/>
      <c r="GRD57" s="36"/>
      <c r="GRE57" s="36"/>
      <c r="GRF57" s="36"/>
      <c r="GRG57" s="36"/>
      <c r="GRH57" s="36"/>
      <c r="GRI57" s="36"/>
      <c r="GRJ57" s="36"/>
      <c r="GRK57" s="36"/>
      <c r="GRL57" s="36"/>
      <c r="GRM57" s="36"/>
      <c r="GRN57" s="36"/>
      <c r="GRO57" s="36"/>
      <c r="GRP57" s="36"/>
      <c r="GRQ57" s="36"/>
      <c r="GRR57" s="36"/>
      <c r="GRS57" s="36"/>
      <c r="GRT57" s="36"/>
      <c r="GRU57" s="36"/>
      <c r="GRV57" s="36"/>
      <c r="GRW57" s="36"/>
      <c r="GRX57" s="36"/>
      <c r="GRY57" s="36"/>
      <c r="GRZ57" s="36"/>
      <c r="GSA57" s="36"/>
      <c r="GSB57" s="36"/>
      <c r="GSC57" s="36"/>
      <c r="GSD57" s="36"/>
      <c r="GSE57" s="36"/>
      <c r="GSF57" s="36"/>
      <c r="GSG57" s="36"/>
      <c r="GSH57" s="36"/>
      <c r="GSI57" s="36"/>
      <c r="GSJ57" s="36"/>
      <c r="GSK57" s="36"/>
      <c r="GSL57" s="36"/>
      <c r="GSM57" s="36"/>
      <c r="GSN57" s="36"/>
      <c r="GSO57" s="36"/>
      <c r="GSP57" s="36"/>
      <c r="GSQ57" s="36"/>
      <c r="GSR57" s="36"/>
      <c r="GSS57" s="36"/>
      <c r="GST57" s="36"/>
      <c r="GSU57" s="36"/>
      <c r="GSV57" s="36"/>
      <c r="GSW57" s="36"/>
      <c r="GSX57" s="36"/>
      <c r="GSY57" s="36"/>
      <c r="GSZ57" s="36"/>
      <c r="GTA57" s="36"/>
      <c r="GTB57" s="36"/>
      <c r="GTC57" s="36"/>
      <c r="GTD57" s="36"/>
      <c r="GTE57" s="36"/>
      <c r="GTF57" s="36"/>
      <c r="GTG57" s="36"/>
      <c r="GTH57" s="36"/>
      <c r="GTI57" s="36"/>
      <c r="GTJ57" s="36"/>
      <c r="GTK57" s="36"/>
      <c r="GTL57" s="36"/>
      <c r="GTM57" s="36"/>
      <c r="GTN57" s="36"/>
      <c r="GTO57" s="36"/>
      <c r="GTP57" s="36"/>
      <c r="GTQ57" s="36"/>
      <c r="GTR57" s="36"/>
      <c r="GTS57" s="36"/>
      <c r="GTT57" s="36"/>
      <c r="GTU57" s="36"/>
      <c r="GTV57" s="36"/>
      <c r="GTW57" s="36"/>
      <c r="GTX57" s="36"/>
      <c r="GTY57" s="36"/>
      <c r="GTZ57" s="36"/>
      <c r="GUA57" s="36"/>
      <c r="GUB57" s="36"/>
      <c r="GUC57" s="36"/>
      <c r="GUD57" s="36"/>
      <c r="GUE57" s="36"/>
      <c r="GUF57" s="36"/>
      <c r="GUG57" s="36"/>
      <c r="GUH57" s="36"/>
      <c r="GUI57" s="36"/>
      <c r="GUJ57" s="36"/>
      <c r="GUK57" s="36"/>
      <c r="GUL57" s="36"/>
      <c r="GUM57" s="36"/>
      <c r="GUN57" s="36"/>
      <c r="GUO57" s="36"/>
      <c r="GUP57" s="36"/>
      <c r="GUQ57" s="36"/>
      <c r="GUR57" s="36"/>
      <c r="GUS57" s="36"/>
      <c r="GUT57" s="36"/>
      <c r="GUU57" s="36"/>
      <c r="GUV57" s="36"/>
      <c r="GUW57" s="36"/>
      <c r="GUX57" s="36"/>
      <c r="GUY57" s="36"/>
      <c r="GUZ57" s="36"/>
      <c r="GVA57" s="36"/>
      <c r="GVB57" s="36"/>
      <c r="GVC57" s="36"/>
      <c r="GVD57" s="36"/>
      <c r="GVE57" s="36"/>
      <c r="GVF57" s="36"/>
      <c r="GVG57" s="36"/>
      <c r="GVH57" s="36"/>
      <c r="GVI57" s="36"/>
      <c r="GVJ57" s="36"/>
      <c r="GVK57" s="36"/>
      <c r="GVL57" s="36"/>
      <c r="GVM57" s="36"/>
      <c r="GVN57" s="36"/>
      <c r="GVO57" s="36"/>
      <c r="GVP57" s="36"/>
      <c r="GVQ57" s="36"/>
      <c r="GVR57" s="36"/>
      <c r="GVS57" s="36"/>
      <c r="GVT57" s="36"/>
      <c r="GVU57" s="36"/>
      <c r="GVV57" s="36"/>
      <c r="GVW57" s="36"/>
      <c r="GVX57" s="36"/>
      <c r="GVY57" s="36"/>
      <c r="GVZ57" s="36"/>
      <c r="GWA57" s="36"/>
      <c r="GWB57" s="36"/>
      <c r="GWC57" s="36"/>
      <c r="GWD57" s="36"/>
      <c r="GWE57" s="36"/>
      <c r="GWF57" s="36"/>
      <c r="GWG57" s="36"/>
      <c r="GWH57" s="36"/>
      <c r="GWI57" s="36"/>
      <c r="GWJ57" s="36"/>
      <c r="GWK57" s="36"/>
      <c r="GWL57" s="36"/>
      <c r="GWM57" s="36"/>
      <c r="GWN57" s="36"/>
      <c r="GWO57" s="36"/>
      <c r="GWP57" s="36"/>
      <c r="GWQ57" s="36"/>
      <c r="GWR57" s="36"/>
      <c r="GWS57" s="36"/>
      <c r="GWT57" s="36"/>
      <c r="GWU57" s="36"/>
      <c r="GWV57" s="36"/>
      <c r="GWW57" s="36"/>
      <c r="GWX57" s="36"/>
      <c r="GWY57" s="36"/>
      <c r="GWZ57" s="36"/>
      <c r="GXA57" s="36"/>
      <c r="GXB57" s="36"/>
      <c r="GXC57" s="36"/>
      <c r="GXD57" s="36"/>
      <c r="GXE57" s="36"/>
      <c r="GXF57" s="36"/>
      <c r="GXG57" s="36"/>
      <c r="GXH57" s="36"/>
      <c r="GXI57" s="36"/>
      <c r="GXJ57" s="36"/>
      <c r="GXK57" s="36"/>
      <c r="GXL57" s="36"/>
      <c r="GXM57" s="36"/>
      <c r="GXN57" s="36"/>
      <c r="GXO57" s="36"/>
      <c r="GXP57" s="36"/>
      <c r="GXQ57" s="36"/>
      <c r="GXR57" s="36"/>
      <c r="GXS57" s="36"/>
      <c r="GXT57" s="36"/>
      <c r="GXU57" s="36"/>
      <c r="GXV57" s="36"/>
      <c r="GXW57" s="36"/>
      <c r="GXX57" s="36"/>
      <c r="GXY57" s="36"/>
      <c r="GXZ57" s="36"/>
      <c r="GYA57" s="36"/>
      <c r="GYB57" s="36"/>
      <c r="GYC57" s="36"/>
      <c r="GYD57" s="36"/>
      <c r="GYE57" s="36"/>
      <c r="GYF57" s="36"/>
      <c r="GYG57" s="36"/>
      <c r="GYH57" s="36"/>
      <c r="GYI57" s="36"/>
      <c r="GYJ57" s="36"/>
      <c r="GYK57" s="36"/>
      <c r="GYL57" s="36"/>
      <c r="GYM57" s="36"/>
      <c r="GYN57" s="36"/>
      <c r="GYO57" s="36"/>
      <c r="GYP57" s="36"/>
      <c r="GYQ57" s="36"/>
      <c r="GYR57" s="36"/>
      <c r="GYS57" s="36"/>
      <c r="GYT57" s="36"/>
      <c r="GYU57" s="36"/>
      <c r="GYV57" s="36"/>
      <c r="GYW57" s="36"/>
      <c r="GYX57" s="36"/>
      <c r="GYY57" s="36"/>
      <c r="GYZ57" s="36"/>
      <c r="GZA57" s="36"/>
      <c r="GZB57" s="36"/>
      <c r="GZC57" s="36"/>
      <c r="GZD57" s="36"/>
      <c r="GZE57" s="36"/>
      <c r="GZF57" s="36"/>
      <c r="GZG57" s="36"/>
      <c r="GZH57" s="36"/>
      <c r="GZI57" s="36"/>
      <c r="GZJ57" s="36"/>
      <c r="GZK57" s="36"/>
      <c r="GZL57" s="36"/>
      <c r="GZM57" s="36"/>
      <c r="GZN57" s="36"/>
      <c r="GZO57" s="36"/>
      <c r="GZP57" s="36"/>
      <c r="GZQ57" s="36"/>
      <c r="GZR57" s="36"/>
      <c r="GZS57" s="36"/>
      <c r="GZT57" s="36"/>
      <c r="GZU57" s="36"/>
      <c r="GZV57" s="36"/>
      <c r="GZW57" s="36"/>
      <c r="GZX57" s="36"/>
      <c r="GZY57" s="36"/>
      <c r="GZZ57" s="36"/>
      <c r="HAA57" s="36"/>
      <c r="HAB57" s="36"/>
      <c r="HAC57" s="36"/>
      <c r="HAD57" s="36"/>
      <c r="HAE57" s="36"/>
      <c r="HAF57" s="36"/>
      <c r="HAG57" s="36"/>
      <c r="HAH57" s="36"/>
      <c r="HAI57" s="36"/>
      <c r="HAJ57" s="36"/>
      <c r="HAK57" s="36"/>
      <c r="HAL57" s="36"/>
      <c r="HAM57" s="36"/>
      <c r="HAN57" s="36"/>
      <c r="HAO57" s="36"/>
      <c r="HAP57" s="36"/>
      <c r="HAQ57" s="36"/>
      <c r="HAR57" s="36"/>
      <c r="HAS57" s="36"/>
      <c r="HAT57" s="36"/>
      <c r="HAU57" s="36"/>
      <c r="HAV57" s="36"/>
      <c r="HAW57" s="36"/>
      <c r="HAX57" s="36"/>
      <c r="HAY57" s="36"/>
      <c r="HAZ57" s="36"/>
      <c r="HBA57" s="36"/>
      <c r="HBB57" s="36"/>
      <c r="HBC57" s="36"/>
      <c r="HBD57" s="36"/>
      <c r="HBE57" s="36"/>
      <c r="HBF57" s="36"/>
      <c r="HBG57" s="36"/>
      <c r="HBH57" s="36"/>
      <c r="HBI57" s="36"/>
      <c r="HBJ57" s="36"/>
      <c r="HBK57" s="36"/>
      <c r="HBL57" s="36"/>
      <c r="HBM57" s="36"/>
      <c r="HBN57" s="36"/>
      <c r="HBO57" s="36"/>
      <c r="HBP57" s="36"/>
      <c r="HBQ57" s="36"/>
      <c r="HBR57" s="36"/>
      <c r="HBS57" s="36"/>
      <c r="HBT57" s="36"/>
      <c r="HBU57" s="36"/>
      <c r="HBV57" s="36"/>
      <c r="HBW57" s="36"/>
      <c r="HBX57" s="36"/>
      <c r="HBY57" s="36"/>
      <c r="HBZ57" s="36"/>
      <c r="HCA57" s="36"/>
      <c r="HCB57" s="36"/>
      <c r="HCC57" s="36"/>
      <c r="HCD57" s="36"/>
      <c r="HCE57" s="36"/>
      <c r="HCF57" s="36"/>
      <c r="HCG57" s="36"/>
      <c r="HCH57" s="36"/>
      <c r="HCI57" s="36"/>
      <c r="HCJ57" s="36"/>
      <c r="HCK57" s="36"/>
      <c r="HCL57" s="36"/>
      <c r="HCM57" s="36"/>
      <c r="HCN57" s="36"/>
      <c r="HCO57" s="36"/>
      <c r="HCP57" s="36"/>
      <c r="HCQ57" s="36"/>
      <c r="HCR57" s="36"/>
      <c r="HCS57" s="36"/>
      <c r="HCT57" s="36"/>
      <c r="HCU57" s="36"/>
      <c r="HCV57" s="36"/>
      <c r="HCW57" s="36"/>
      <c r="HCX57" s="36"/>
      <c r="HCY57" s="36"/>
      <c r="HCZ57" s="36"/>
      <c r="HDA57" s="36"/>
      <c r="HDB57" s="36"/>
      <c r="HDC57" s="36"/>
      <c r="HDD57" s="36"/>
      <c r="HDE57" s="36"/>
      <c r="HDF57" s="36"/>
      <c r="HDG57" s="36"/>
      <c r="HDH57" s="36"/>
      <c r="HDI57" s="36"/>
      <c r="HDJ57" s="36"/>
      <c r="HDK57" s="36"/>
      <c r="HDL57" s="36"/>
      <c r="HDM57" s="36"/>
      <c r="HDN57" s="36"/>
      <c r="HDO57" s="36"/>
      <c r="HDP57" s="36"/>
      <c r="HDQ57" s="36"/>
      <c r="HDR57" s="36"/>
      <c r="HDS57" s="36"/>
      <c r="HDT57" s="36"/>
      <c r="HDU57" s="36"/>
      <c r="HDV57" s="36"/>
      <c r="HDW57" s="36"/>
      <c r="HDX57" s="36"/>
      <c r="HDY57" s="36"/>
      <c r="HDZ57" s="36"/>
      <c r="HEA57" s="36"/>
      <c r="HEB57" s="36"/>
      <c r="HEC57" s="36"/>
      <c r="HED57" s="36"/>
      <c r="HEE57" s="36"/>
      <c r="HEF57" s="36"/>
      <c r="HEG57" s="36"/>
      <c r="HEH57" s="36"/>
      <c r="HEI57" s="36"/>
      <c r="HEJ57" s="36"/>
      <c r="HEK57" s="36"/>
      <c r="HEL57" s="36"/>
      <c r="HEM57" s="36"/>
      <c r="HEN57" s="36"/>
      <c r="HEO57" s="36"/>
      <c r="HEP57" s="36"/>
      <c r="HEQ57" s="36"/>
      <c r="HER57" s="36"/>
      <c r="HES57" s="36"/>
      <c r="HET57" s="36"/>
      <c r="HEU57" s="36"/>
      <c r="HEV57" s="36"/>
      <c r="HEW57" s="36"/>
      <c r="HEX57" s="36"/>
      <c r="HEY57" s="36"/>
      <c r="HEZ57" s="36"/>
      <c r="HFA57" s="36"/>
      <c r="HFB57" s="36"/>
      <c r="HFC57" s="36"/>
      <c r="HFD57" s="36"/>
      <c r="HFE57" s="36"/>
      <c r="HFF57" s="36"/>
      <c r="HFG57" s="36"/>
      <c r="HFH57" s="36"/>
      <c r="HFI57" s="36"/>
      <c r="HFJ57" s="36"/>
      <c r="HFK57" s="36"/>
      <c r="HFL57" s="36"/>
      <c r="HFM57" s="36"/>
      <c r="HFN57" s="36"/>
      <c r="HFO57" s="36"/>
      <c r="HFP57" s="36"/>
      <c r="HFQ57" s="36"/>
      <c r="HFR57" s="36"/>
      <c r="HFS57" s="36"/>
      <c r="HFT57" s="36"/>
      <c r="HFU57" s="36"/>
      <c r="HFV57" s="36"/>
      <c r="HFW57" s="36"/>
      <c r="HFX57" s="36"/>
      <c r="HFY57" s="36"/>
      <c r="HFZ57" s="36"/>
      <c r="HGA57" s="36"/>
      <c r="HGB57" s="36"/>
      <c r="HGC57" s="36"/>
      <c r="HGD57" s="36"/>
      <c r="HGE57" s="36"/>
      <c r="HGF57" s="36"/>
      <c r="HGG57" s="36"/>
      <c r="HGH57" s="36"/>
      <c r="HGI57" s="36"/>
      <c r="HGJ57" s="36"/>
      <c r="HGK57" s="36"/>
      <c r="HGL57" s="36"/>
      <c r="HGM57" s="36"/>
      <c r="HGN57" s="36"/>
      <c r="HGO57" s="36"/>
      <c r="HGP57" s="36"/>
      <c r="HGQ57" s="36"/>
      <c r="HGR57" s="36"/>
      <c r="HGS57" s="36"/>
      <c r="HGT57" s="36"/>
      <c r="HGU57" s="36"/>
      <c r="HGV57" s="36"/>
      <c r="HGW57" s="36"/>
      <c r="HGX57" s="36"/>
      <c r="HGY57" s="36"/>
      <c r="HGZ57" s="36"/>
      <c r="HHA57" s="36"/>
      <c r="HHB57" s="36"/>
      <c r="HHC57" s="36"/>
      <c r="HHD57" s="36"/>
      <c r="HHE57" s="36"/>
      <c r="HHF57" s="36"/>
      <c r="HHG57" s="36"/>
      <c r="HHH57" s="36"/>
      <c r="HHI57" s="36"/>
      <c r="HHJ57" s="36"/>
      <c r="HHK57" s="36"/>
      <c r="HHL57" s="36"/>
      <c r="HHM57" s="36"/>
      <c r="HHN57" s="36"/>
      <c r="HHO57" s="36"/>
      <c r="HHP57" s="36"/>
      <c r="HHQ57" s="36"/>
      <c r="HHR57" s="36"/>
      <c r="HHS57" s="36"/>
      <c r="HHT57" s="36"/>
      <c r="HHU57" s="36"/>
      <c r="HHV57" s="36"/>
      <c r="HHW57" s="36"/>
      <c r="HHX57" s="36"/>
      <c r="HHY57" s="36"/>
      <c r="HHZ57" s="36"/>
      <c r="HIA57" s="36"/>
      <c r="HIB57" s="36"/>
      <c r="HIC57" s="36"/>
      <c r="HID57" s="36"/>
      <c r="HIE57" s="36"/>
      <c r="HIF57" s="36"/>
      <c r="HIG57" s="36"/>
      <c r="HIH57" s="36"/>
      <c r="HII57" s="36"/>
      <c r="HIJ57" s="36"/>
      <c r="HIK57" s="36"/>
      <c r="HIL57" s="36"/>
      <c r="HIM57" s="36"/>
      <c r="HIN57" s="36"/>
      <c r="HIO57" s="36"/>
      <c r="HIP57" s="36"/>
      <c r="HIQ57" s="36"/>
      <c r="HIR57" s="36"/>
      <c r="HIS57" s="36"/>
      <c r="HIT57" s="36"/>
      <c r="HIU57" s="36"/>
      <c r="HIV57" s="36"/>
      <c r="HIW57" s="36"/>
      <c r="HIX57" s="36"/>
      <c r="HIY57" s="36"/>
      <c r="HIZ57" s="36"/>
      <c r="HJA57" s="36"/>
      <c r="HJB57" s="36"/>
      <c r="HJC57" s="36"/>
      <c r="HJD57" s="36"/>
      <c r="HJE57" s="36"/>
      <c r="HJF57" s="36"/>
      <c r="HJG57" s="36"/>
      <c r="HJH57" s="36"/>
      <c r="HJI57" s="36"/>
      <c r="HJJ57" s="36"/>
      <c r="HJK57" s="36"/>
      <c r="HJL57" s="36"/>
      <c r="HJM57" s="36"/>
      <c r="HJN57" s="36"/>
      <c r="HJO57" s="36"/>
      <c r="HJP57" s="36"/>
      <c r="HJQ57" s="36"/>
      <c r="HJR57" s="36"/>
      <c r="HJS57" s="36"/>
      <c r="HJT57" s="36"/>
      <c r="HJU57" s="36"/>
      <c r="HJV57" s="36"/>
      <c r="HJW57" s="36"/>
      <c r="HJX57" s="36"/>
      <c r="HJY57" s="36"/>
      <c r="HJZ57" s="36"/>
      <c r="HKA57" s="36"/>
      <c r="HKB57" s="36"/>
      <c r="HKC57" s="36"/>
      <c r="HKD57" s="36"/>
      <c r="HKE57" s="36"/>
      <c r="HKF57" s="36"/>
      <c r="HKG57" s="36"/>
      <c r="HKH57" s="36"/>
      <c r="HKI57" s="36"/>
      <c r="HKJ57" s="36"/>
      <c r="HKK57" s="36"/>
      <c r="HKL57" s="36"/>
      <c r="HKM57" s="36"/>
      <c r="HKN57" s="36"/>
      <c r="HKO57" s="36"/>
      <c r="HKP57" s="36"/>
      <c r="HKQ57" s="36"/>
      <c r="HKR57" s="36"/>
      <c r="HKS57" s="36"/>
      <c r="HKT57" s="36"/>
      <c r="HKU57" s="36"/>
      <c r="HKV57" s="36"/>
      <c r="HKW57" s="36"/>
      <c r="HKX57" s="36"/>
      <c r="HKY57" s="36"/>
      <c r="HKZ57" s="36"/>
      <c r="HLA57" s="36"/>
      <c r="HLB57" s="36"/>
      <c r="HLC57" s="36"/>
      <c r="HLD57" s="36"/>
      <c r="HLE57" s="36"/>
      <c r="HLF57" s="36"/>
      <c r="HLG57" s="36"/>
      <c r="HLH57" s="36"/>
      <c r="HLI57" s="36"/>
      <c r="HLJ57" s="36"/>
      <c r="HLK57" s="36"/>
      <c r="HLL57" s="36"/>
      <c r="HLM57" s="36"/>
      <c r="HLN57" s="36"/>
      <c r="HLO57" s="36"/>
      <c r="HLP57" s="36"/>
      <c r="HLQ57" s="36"/>
      <c r="HLR57" s="36"/>
      <c r="HLS57" s="36"/>
      <c r="HLT57" s="36"/>
      <c r="HLU57" s="36"/>
      <c r="HLV57" s="36"/>
      <c r="HLW57" s="36"/>
      <c r="HLX57" s="36"/>
      <c r="HLY57" s="36"/>
      <c r="HLZ57" s="36"/>
      <c r="HMA57" s="36"/>
      <c r="HMB57" s="36"/>
      <c r="HMC57" s="36"/>
      <c r="HMD57" s="36"/>
      <c r="HME57" s="36"/>
      <c r="HMF57" s="36"/>
      <c r="HMG57" s="36"/>
      <c r="HMH57" s="36"/>
      <c r="HMI57" s="36"/>
      <c r="HMJ57" s="36"/>
      <c r="HMK57" s="36"/>
      <c r="HML57" s="36"/>
      <c r="HMM57" s="36"/>
      <c r="HMN57" s="36"/>
      <c r="HMO57" s="36"/>
      <c r="HMP57" s="36"/>
      <c r="HMQ57" s="36"/>
      <c r="HMR57" s="36"/>
      <c r="HMS57" s="36"/>
      <c r="HMT57" s="36"/>
      <c r="HMU57" s="36"/>
      <c r="HMV57" s="36"/>
      <c r="HMW57" s="36"/>
      <c r="HMX57" s="36"/>
      <c r="HMY57" s="36"/>
      <c r="HMZ57" s="36"/>
      <c r="HNA57" s="36"/>
      <c r="HNB57" s="36"/>
      <c r="HNC57" s="36"/>
      <c r="HND57" s="36"/>
      <c r="HNE57" s="36"/>
      <c r="HNF57" s="36"/>
      <c r="HNG57" s="36"/>
      <c r="HNH57" s="36"/>
      <c r="HNI57" s="36"/>
      <c r="HNJ57" s="36"/>
      <c r="HNK57" s="36"/>
      <c r="HNL57" s="36"/>
      <c r="HNM57" s="36"/>
      <c r="HNN57" s="36"/>
      <c r="HNO57" s="36"/>
      <c r="HNP57" s="36"/>
      <c r="HNQ57" s="36"/>
      <c r="HNR57" s="36"/>
      <c r="HNS57" s="36"/>
      <c r="HNT57" s="36"/>
      <c r="HNU57" s="36"/>
      <c r="HNV57" s="36"/>
      <c r="HNW57" s="36"/>
      <c r="HNX57" s="36"/>
      <c r="HNY57" s="36"/>
      <c r="HNZ57" s="36"/>
      <c r="HOA57" s="36"/>
      <c r="HOB57" s="36"/>
      <c r="HOC57" s="36"/>
      <c r="HOD57" s="36"/>
      <c r="HOE57" s="36"/>
      <c r="HOF57" s="36"/>
      <c r="HOG57" s="36"/>
      <c r="HOH57" s="36"/>
      <c r="HOI57" s="36"/>
      <c r="HOJ57" s="36"/>
      <c r="HOK57" s="36"/>
      <c r="HOL57" s="36"/>
      <c r="HOM57" s="36"/>
      <c r="HON57" s="36"/>
      <c r="HOO57" s="36"/>
      <c r="HOP57" s="36"/>
      <c r="HOQ57" s="36"/>
      <c r="HOR57" s="36"/>
      <c r="HOS57" s="36"/>
      <c r="HOT57" s="36"/>
      <c r="HOU57" s="36"/>
      <c r="HOV57" s="36"/>
      <c r="HOW57" s="36"/>
      <c r="HOX57" s="36"/>
      <c r="HOY57" s="36"/>
      <c r="HOZ57" s="36"/>
      <c r="HPA57" s="36"/>
      <c r="HPB57" s="36"/>
      <c r="HPC57" s="36"/>
      <c r="HPD57" s="36"/>
      <c r="HPE57" s="36"/>
      <c r="HPF57" s="36"/>
      <c r="HPG57" s="36"/>
      <c r="HPH57" s="36"/>
      <c r="HPI57" s="36"/>
      <c r="HPJ57" s="36"/>
      <c r="HPK57" s="36"/>
      <c r="HPL57" s="36"/>
      <c r="HPM57" s="36"/>
      <c r="HPN57" s="36"/>
      <c r="HPO57" s="36"/>
      <c r="HPP57" s="36"/>
      <c r="HPQ57" s="36"/>
      <c r="HPR57" s="36"/>
      <c r="HPS57" s="36"/>
      <c r="HPT57" s="36"/>
      <c r="HPU57" s="36"/>
      <c r="HPV57" s="36"/>
      <c r="HPW57" s="36"/>
      <c r="HPX57" s="36"/>
      <c r="HPY57" s="36"/>
      <c r="HPZ57" s="36"/>
      <c r="HQA57" s="36"/>
      <c r="HQB57" s="36"/>
      <c r="HQC57" s="36"/>
      <c r="HQD57" s="36"/>
      <c r="HQE57" s="36"/>
      <c r="HQF57" s="36"/>
      <c r="HQG57" s="36"/>
      <c r="HQH57" s="36"/>
      <c r="HQI57" s="36"/>
      <c r="HQJ57" s="36"/>
      <c r="HQK57" s="36"/>
      <c r="HQL57" s="36"/>
      <c r="HQM57" s="36"/>
      <c r="HQN57" s="36"/>
      <c r="HQO57" s="36"/>
      <c r="HQP57" s="36"/>
      <c r="HQQ57" s="36"/>
      <c r="HQR57" s="36"/>
      <c r="HQS57" s="36"/>
      <c r="HQT57" s="36"/>
      <c r="HQU57" s="36"/>
      <c r="HQV57" s="36"/>
      <c r="HQW57" s="36"/>
      <c r="HQX57" s="36"/>
      <c r="HQY57" s="36"/>
      <c r="HQZ57" s="36"/>
      <c r="HRA57" s="36"/>
      <c r="HRB57" s="36"/>
      <c r="HRC57" s="36"/>
      <c r="HRD57" s="36"/>
      <c r="HRE57" s="36"/>
      <c r="HRF57" s="36"/>
      <c r="HRG57" s="36"/>
      <c r="HRH57" s="36"/>
      <c r="HRI57" s="36"/>
      <c r="HRJ57" s="36"/>
      <c r="HRK57" s="36"/>
      <c r="HRL57" s="36"/>
      <c r="HRM57" s="36"/>
      <c r="HRN57" s="36"/>
      <c r="HRO57" s="36"/>
      <c r="HRP57" s="36"/>
      <c r="HRQ57" s="36"/>
      <c r="HRR57" s="36"/>
      <c r="HRS57" s="36"/>
      <c r="HRT57" s="36"/>
      <c r="HRU57" s="36"/>
      <c r="HRV57" s="36"/>
      <c r="HRW57" s="36"/>
      <c r="HRX57" s="36"/>
      <c r="HRY57" s="36"/>
      <c r="HRZ57" s="36"/>
      <c r="HSA57" s="36"/>
      <c r="HSB57" s="36"/>
      <c r="HSC57" s="36"/>
      <c r="HSD57" s="36"/>
      <c r="HSE57" s="36"/>
      <c r="HSF57" s="36"/>
      <c r="HSG57" s="36"/>
      <c r="HSH57" s="36"/>
      <c r="HSI57" s="36"/>
      <c r="HSJ57" s="36"/>
      <c r="HSK57" s="36"/>
      <c r="HSL57" s="36"/>
      <c r="HSM57" s="36"/>
      <c r="HSN57" s="36"/>
      <c r="HSO57" s="36"/>
      <c r="HSP57" s="36"/>
      <c r="HSQ57" s="36"/>
      <c r="HSR57" s="36"/>
      <c r="HSS57" s="36"/>
      <c r="HST57" s="36"/>
      <c r="HSU57" s="36"/>
      <c r="HSV57" s="36"/>
      <c r="HSW57" s="36"/>
      <c r="HSX57" s="36"/>
      <c r="HSY57" s="36"/>
      <c r="HSZ57" s="36"/>
      <c r="HTA57" s="36"/>
      <c r="HTB57" s="36"/>
      <c r="HTC57" s="36"/>
      <c r="HTD57" s="36"/>
      <c r="HTE57" s="36"/>
      <c r="HTF57" s="36"/>
      <c r="HTG57" s="36"/>
      <c r="HTH57" s="36"/>
      <c r="HTI57" s="36"/>
      <c r="HTJ57" s="36"/>
      <c r="HTK57" s="36"/>
      <c r="HTL57" s="36"/>
      <c r="HTM57" s="36"/>
      <c r="HTN57" s="36"/>
      <c r="HTO57" s="36"/>
      <c r="HTP57" s="36"/>
      <c r="HTQ57" s="36"/>
      <c r="HTR57" s="36"/>
      <c r="HTS57" s="36"/>
      <c r="HTT57" s="36"/>
      <c r="HTU57" s="36"/>
      <c r="HTV57" s="36"/>
      <c r="HTW57" s="36"/>
      <c r="HTX57" s="36"/>
      <c r="HTY57" s="36"/>
      <c r="HTZ57" s="36"/>
      <c r="HUA57" s="36"/>
      <c r="HUB57" s="36"/>
      <c r="HUC57" s="36"/>
      <c r="HUD57" s="36"/>
      <c r="HUE57" s="36"/>
      <c r="HUF57" s="36"/>
      <c r="HUG57" s="36"/>
      <c r="HUH57" s="36"/>
      <c r="HUI57" s="36"/>
      <c r="HUJ57" s="36"/>
      <c r="HUK57" s="36"/>
      <c r="HUL57" s="36"/>
      <c r="HUM57" s="36"/>
      <c r="HUN57" s="36"/>
      <c r="HUO57" s="36"/>
      <c r="HUP57" s="36"/>
      <c r="HUQ57" s="36"/>
      <c r="HUR57" s="36"/>
      <c r="HUS57" s="36"/>
      <c r="HUT57" s="36"/>
      <c r="HUU57" s="36"/>
      <c r="HUV57" s="36"/>
      <c r="HUW57" s="36"/>
      <c r="HUX57" s="36"/>
      <c r="HUY57" s="36"/>
      <c r="HUZ57" s="36"/>
      <c r="HVA57" s="36"/>
      <c r="HVB57" s="36"/>
      <c r="HVC57" s="36"/>
      <c r="HVD57" s="36"/>
      <c r="HVE57" s="36"/>
      <c r="HVF57" s="36"/>
      <c r="HVG57" s="36"/>
      <c r="HVH57" s="36"/>
      <c r="HVI57" s="36"/>
      <c r="HVJ57" s="36"/>
      <c r="HVK57" s="36"/>
      <c r="HVL57" s="36"/>
      <c r="HVM57" s="36"/>
      <c r="HVN57" s="36"/>
      <c r="HVO57" s="36"/>
      <c r="HVP57" s="36"/>
      <c r="HVQ57" s="36"/>
      <c r="HVR57" s="36"/>
      <c r="HVS57" s="36"/>
      <c r="HVT57" s="36"/>
      <c r="HVU57" s="36"/>
      <c r="HVV57" s="36"/>
      <c r="HVW57" s="36"/>
      <c r="HVX57" s="36"/>
      <c r="HVY57" s="36"/>
      <c r="HVZ57" s="36"/>
      <c r="HWA57" s="36"/>
      <c r="HWB57" s="36"/>
      <c r="HWC57" s="36"/>
      <c r="HWD57" s="36"/>
      <c r="HWE57" s="36"/>
      <c r="HWF57" s="36"/>
      <c r="HWG57" s="36"/>
      <c r="HWH57" s="36"/>
      <c r="HWI57" s="36"/>
      <c r="HWJ57" s="36"/>
      <c r="HWK57" s="36"/>
      <c r="HWL57" s="36"/>
      <c r="HWM57" s="36"/>
      <c r="HWN57" s="36"/>
      <c r="HWO57" s="36"/>
      <c r="HWP57" s="36"/>
      <c r="HWQ57" s="36"/>
      <c r="HWR57" s="36"/>
      <c r="HWS57" s="36"/>
      <c r="HWT57" s="36"/>
      <c r="HWU57" s="36"/>
      <c r="HWV57" s="36"/>
      <c r="HWW57" s="36"/>
      <c r="HWX57" s="36"/>
      <c r="HWY57" s="36"/>
      <c r="HWZ57" s="36"/>
      <c r="HXA57" s="36"/>
      <c r="HXB57" s="36"/>
      <c r="HXC57" s="36"/>
      <c r="HXD57" s="36"/>
      <c r="HXE57" s="36"/>
      <c r="HXF57" s="36"/>
      <c r="HXG57" s="36"/>
      <c r="HXH57" s="36"/>
      <c r="HXI57" s="36"/>
      <c r="HXJ57" s="36"/>
      <c r="HXK57" s="36"/>
      <c r="HXL57" s="36"/>
      <c r="HXM57" s="36"/>
      <c r="HXN57" s="36"/>
      <c r="HXO57" s="36"/>
      <c r="HXP57" s="36"/>
      <c r="HXQ57" s="36"/>
      <c r="HXR57" s="36"/>
      <c r="HXS57" s="36"/>
      <c r="HXT57" s="36"/>
      <c r="HXU57" s="36"/>
      <c r="HXV57" s="36"/>
      <c r="HXW57" s="36"/>
      <c r="HXX57" s="36"/>
      <c r="HXY57" s="36"/>
      <c r="HXZ57" s="36"/>
      <c r="HYA57" s="36"/>
      <c r="HYB57" s="36"/>
      <c r="HYC57" s="36"/>
      <c r="HYD57" s="36"/>
      <c r="HYE57" s="36"/>
      <c r="HYF57" s="36"/>
      <c r="HYG57" s="36"/>
      <c r="HYH57" s="36"/>
      <c r="HYI57" s="36"/>
      <c r="HYJ57" s="36"/>
      <c r="HYK57" s="36"/>
      <c r="HYL57" s="36"/>
      <c r="HYM57" s="36"/>
      <c r="HYN57" s="36"/>
      <c r="HYO57" s="36"/>
      <c r="HYP57" s="36"/>
      <c r="HYQ57" s="36"/>
      <c r="HYR57" s="36"/>
      <c r="HYS57" s="36"/>
      <c r="HYT57" s="36"/>
      <c r="HYU57" s="36"/>
      <c r="HYV57" s="36"/>
      <c r="HYW57" s="36"/>
      <c r="HYX57" s="36"/>
      <c r="HYY57" s="36"/>
      <c r="HYZ57" s="36"/>
      <c r="HZA57" s="36"/>
      <c r="HZB57" s="36"/>
      <c r="HZC57" s="36"/>
      <c r="HZD57" s="36"/>
      <c r="HZE57" s="36"/>
      <c r="HZF57" s="36"/>
      <c r="HZG57" s="36"/>
      <c r="HZH57" s="36"/>
      <c r="HZI57" s="36"/>
      <c r="HZJ57" s="36"/>
      <c r="HZK57" s="36"/>
      <c r="HZL57" s="36"/>
      <c r="HZM57" s="36"/>
      <c r="HZN57" s="36"/>
      <c r="HZO57" s="36"/>
      <c r="HZP57" s="36"/>
      <c r="HZQ57" s="36"/>
      <c r="HZR57" s="36"/>
      <c r="HZS57" s="36"/>
      <c r="HZT57" s="36"/>
      <c r="HZU57" s="36"/>
      <c r="HZV57" s="36"/>
      <c r="HZW57" s="36"/>
      <c r="HZX57" s="36"/>
      <c r="HZY57" s="36"/>
      <c r="HZZ57" s="36"/>
      <c r="IAA57" s="36"/>
      <c r="IAB57" s="36"/>
      <c r="IAC57" s="36"/>
      <c r="IAD57" s="36"/>
      <c r="IAE57" s="36"/>
      <c r="IAF57" s="36"/>
      <c r="IAG57" s="36"/>
      <c r="IAH57" s="36"/>
      <c r="IAI57" s="36"/>
      <c r="IAJ57" s="36"/>
      <c r="IAK57" s="36"/>
      <c r="IAL57" s="36"/>
      <c r="IAM57" s="36"/>
      <c r="IAN57" s="36"/>
      <c r="IAO57" s="36"/>
      <c r="IAP57" s="36"/>
      <c r="IAQ57" s="36"/>
      <c r="IAR57" s="36"/>
      <c r="IAS57" s="36"/>
      <c r="IAT57" s="36"/>
      <c r="IAU57" s="36"/>
      <c r="IAV57" s="36"/>
      <c r="IAW57" s="36"/>
      <c r="IAX57" s="36"/>
      <c r="IAY57" s="36"/>
      <c r="IAZ57" s="36"/>
      <c r="IBA57" s="36"/>
      <c r="IBB57" s="36"/>
      <c r="IBC57" s="36"/>
      <c r="IBD57" s="36"/>
      <c r="IBE57" s="36"/>
      <c r="IBF57" s="36"/>
      <c r="IBG57" s="36"/>
      <c r="IBH57" s="36"/>
      <c r="IBI57" s="36"/>
      <c r="IBJ57" s="36"/>
      <c r="IBK57" s="36"/>
      <c r="IBL57" s="36"/>
      <c r="IBM57" s="36"/>
      <c r="IBN57" s="36"/>
      <c r="IBO57" s="36"/>
      <c r="IBP57" s="36"/>
      <c r="IBQ57" s="36"/>
      <c r="IBR57" s="36"/>
      <c r="IBS57" s="36"/>
      <c r="IBT57" s="36"/>
      <c r="IBU57" s="36"/>
      <c r="IBV57" s="36"/>
      <c r="IBW57" s="36"/>
      <c r="IBX57" s="36"/>
      <c r="IBY57" s="36"/>
      <c r="IBZ57" s="36"/>
      <c r="ICA57" s="36"/>
      <c r="ICB57" s="36"/>
      <c r="ICC57" s="36"/>
      <c r="ICD57" s="36"/>
      <c r="ICE57" s="36"/>
      <c r="ICF57" s="36"/>
      <c r="ICG57" s="36"/>
      <c r="ICH57" s="36"/>
      <c r="ICI57" s="36"/>
      <c r="ICJ57" s="36"/>
      <c r="ICK57" s="36"/>
      <c r="ICL57" s="36"/>
      <c r="ICM57" s="36"/>
      <c r="ICN57" s="36"/>
      <c r="ICO57" s="36"/>
      <c r="ICP57" s="36"/>
      <c r="ICQ57" s="36"/>
      <c r="ICR57" s="36"/>
      <c r="ICS57" s="36"/>
      <c r="ICT57" s="36"/>
      <c r="ICU57" s="36"/>
      <c r="ICV57" s="36"/>
      <c r="ICW57" s="36"/>
      <c r="ICX57" s="36"/>
      <c r="ICY57" s="36"/>
      <c r="ICZ57" s="36"/>
      <c r="IDA57" s="36"/>
      <c r="IDB57" s="36"/>
      <c r="IDC57" s="36"/>
      <c r="IDD57" s="36"/>
      <c r="IDE57" s="36"/>
      <c r="IDF57" s="36"/>
      <c r="IDG57" s="36"/>
      <c r="IDH57" s="36"/>
      <c r="IDI57" s="36"/>
      <c r="IDJ57" s="36"/>
      <c r="IDK57" s="36"/>
      <c r="IDL57" s="36"/>
      <c r="IDM57" s="36"/>
      <c r="IDN57" s="36"/>
      <c r="IDO57" s="36"/>
      <c r="IDP57" s="36"/>
      <c r="IDQ57" s="36"/>
      <c r="IDR57" s="36"/>
      <c r="IDS57" s="36"/>
      <c r="IDT57" s="36"/>
      <c r="IDU57" s="36"/>
      <c r="IDV57" s="36"/>
      <c r="IDW57" s="36"/>
      <c r="IDX57" s="36"/>
      <c r="IDY57" s="36"/>
      <c r="IDZ57" s="36"/>
      <c r="IEA57" s="36"/>
      <c r="IEB57" s="36"/>
      <c r="IEC57" s="36"/>
      <c r="IED57" s="36"/>
      <c r="IEE57" s="36"/>
      <c r="IEF57" s="36"/>
      <c r="IEG57" s="36"/>
      <c r="IEH57" s="36"/>
      <c r="IEI57" s="36"/>
      <c r="IEJ57" s="36"/>
      <c r="IEK57" s="36"/>
      <c r="IEL57" s="36"/>
      <c r="IEM57" s="36"/>
      <c r="IEN57" s="36"/>
      <c r="IEO57" s="36"/>
      <c r="IEP57" s="36"/>
      <c r="IEQ57" s="36"/>
      <c r="IER57" s="36"/>
      <c r="IES57" s="36"/>
      <c r="IET57" s="36"/>
      <c r="IEU57" s="36"/>
      <c r="IEV57" s="36"/>
      <c r="IEW57" s="36"/>
      <c r="IEX57" s="36"/>
      <c r="IEY57" s="36"/>
      <c r="IEZ57" s="36"/>
      <c r="IFA57" s="36"/>
      <c r="IFB57" s="36"/>
      <c r="IFC57" s="36"/>
      <c r="IFD57" s="36"/>
      <c r="IFE57" s="36"/>
      <c r="IFF57" s="36"/>
      <c r="IFG57" s="36"/>
      <c r="IFH57" s="36"/>
      <c r="IFI57" s="36"/>
      <c r="IFJ57" s="36"/>
      <c r="IFK57" s="36"/>
      <c r="IFL57" s="36"/>
      <c r="IFM57" s="36"/>
      <c r="IFN57" s="36"/>
      <c r="IFO57" s="36"/>
      <c r="IFP57" s="36"/>
      <c r="IFQ57" s="36"/>
      <c r="IFR57" s="36"/>
      <c r="IFS57" s="36"/>
      <c r="IFT57" s="36"/>
      <c r="IFU57" s="36"/>
      <c r="IFV57" s="36"/>
      <c r="IFW57" s="36"/>
      <c r="IFX57" s="36"/>
      <c r="IFY57" s="36"/>
      <c r="IFZ57" s="36"/>
      <c r="IGA57" s="36"/>
      <c r="IGB57" s="36"/>
      <c r="IGC57" s="36"/>
      <c r="IGD57" s="36"/>
      <c r="IGE57" s="36"/>
      <c r="IGF57" s="36"/>
      <c r="IGG57" s="36"/>
      <c r="IGH57" s="36"/>
      <c r="IGI57" s="36"/>
      <c r="IGJ57" s="36"/>
      <c r="IGK57" s="36"/>
      <c r="IGL57" s="36"/>
      <c r="IGM57" s="36"/>
      <c r="IGN57" s="36"/>
      <c r="IGO57" s="36"/>
      <c r="IGP57" s="36"/>
      <c r="IGQ57" s="36"/>
      <c r="IGR57" s="36"/>
      <c r="IGS57" s="36"/>
      <c r="IGT57" s="36"/>
      <c r="IGU57" s="36"/>
      <c r="IGV57" s="36"/>
      <c r="IGW57" s="36"/>
      <c r="IGX57" s="36"/>
      <c r="IGY57" s="36"/>
      <c r="IGZ57" s="36"/>
      <c r="IHA57" s="36"/>
      <c r="IHB57" s="36"/>
      <c r="IHC57" s="36"/>
      <c r="IHD57" s="36"/>
      <c r="IHE57" s="36"/>
      <c r="IHF57" s="36"/>
      <c r="IHG57" s="36"/>
      <c r="IHH57" s="36"/>
      <c r="IHI57" s="36"/>
      <c r="IHJ57" s="36"/>
      <c r="IHK57" s="36"/>
      <c r="IHL57" s="36"/>
      <c r="IHM57" s="36"/>
      <c r="IHN57" s="36"/>
      <c r="IHO57" s="36"/>
      <c r="IHP57" s="36"/>
      <c r="IHQ57" s="36"/>
      <c r="IHR57" s="36"/>
      <c r="IHS57" s="36"/>
      <c r="IHT57" s="36"/>
      <c r="IHU57" s="36"/>
      <c r="IHV57" s="36"/>
      <c r="IHW57" s="36"/>
      <c r="IHX57" s="36"/>
      <c r="IHY57" s="36"/>
      <c r="IHZ57" s="36"/>
      <c r="IIA57" s="36"/>
      <c r="IIB57" s="36"/>
      <c r="IIC57" s="36"/>
      <c r="IID57" s="36"/>
      <c r="IIE57" s="36"/>
      <c r="IIF57" s="36"/>
      <c r="IIG57" s="36"/>
      <c r="IIH57" s="36"/>
      <c r="III57" s="36"/>
      <c r="IIJ57" s="36"/>
      <c r="IIK57" s="36"/>
      <c r="IIL57" s="36"/>
      <c r="IIM57" s="36"/>
      <c r="IIN57" s="36"/>
      <c r="IIO57" s="36"/>
      <c r="IIP57" s="36"/>
      <c r="IIQ57" s="36"/>
      <c r="IIR57" s="36"/>
      <c r="IIS57" s="36"/>
      <c r="IIT57" s="36"/>
      <c r="IIU57" s="36"/>
      <c r="IIV57" s="36"/>
      <c r="IIW57" s="36"/>
      <c r="IIX57" s="36"/>
      <c r="IIY57" s="36"/>
      <c r="IIZ57" s="36"/>
      <c r="IJA57" s="36"/>
      <c r="IJB57" s="36"/>
      <c r="IJC57" s="36"/>
      <c r="IJD57" s="36"/>
      <c r="IJE57" s="36"/>
      <c r="IJF57" s="36"/>
      <c r="IJG57" s="36"/>
      <c r="IJH57" s="36"/>
      <c r="IJI57" s="36"/>
      <c r="IJJ57" s="36"/>
      <c r="IJK57" s="36"/>
      <c r="IJL57" s="36"/>
      <c r="IJM57" s="36"/>
      <c r="IJN57" s="36"/>
      <c r="IJO57" s="36"/>
      <c r="IJP57" s="36"/>
      <c r="IJQ57" s="36"/>
      <c r="IJR57" s="36"/>
      <c r="IJS57" s="36"/>
      <c r="IJT57" s="36"/>
      <c r="IJU57" s="36"/>
      <c r="IJV57" s="36"/>
      <c r="IJW57" s="36"/>
      <c r="IJX57" s="36"/>
      <c r="IJY57" s="36"/>
      <c r="IJZ57" s="36"/>
      <c r="IKA57" s="36"/>
      <c r="IKB57" s="36"/>
      <c r="IKC57" s="36"/>
      <c r="IKD57" s="36"/>
      <c r="IKE57" s="36"/>
      <c r="IKF57" s="36"/>
      <c r="IKG57" s="36"/>
      <c r="IKH57" s="36"/>
      <c r="IKI57" s="36"/>
      <c r="IKJ57" s="36"/>
      <c r="IKK57" s="36"/>
      <c r="IKL57" s="36"/>
      <c r="IKM57" s="36"/>
      <c r="IKN57" s="36"/>
      <c r="IKO57" s="36"/>
      <c r="IKP57" s="36"/>
      <c r="IKQ57" s="36"/>
      <c r="IKR57" s="36"/>
      <c r="IKS57" s="36"/>
      <c r="IKT57" s="36"/>
      <c r="IKU57" s="36"/>
      <c r="IKV57" s="36"/>
      <c r="IKW57" s="36"/>
      <c r="IKX57" s="36"/>
      <c r="IKY57" s="36"/>
      <c r="IKZ57" s="36"/>
      <c r="ILA57" s="36"/>
      <c r="ILB57" s="36"/>
      <c r="ILC57" s="36"/>
      <c r="ILD57" s="36"/>
      <c r="ILE57" s="36"/>
      <c r="ILF57" s="36"/>
      <c r="ILG57" s="36"/>
      <c r="ILH57" s="36"/>
      <c r="ILI57" s="36"/>
      <c r="ILJ57" s="36"/>
      <c r="ILK57" s="36"/>
      <c r="ILL57" s="36"/>
      <c r="ILM57" s="36"/>
      <c r="ILN57" s="36"/>
      <c r="ILO57" s="36"/>
      <c r="ILP57" s="36"/>
      <c r="ILQ57" s="36"/>
      <c r="ILR57" s="36"/>
      <c r="ILS57" s="36"/>
      <c r="ILT57" s="36"/>
      <c r="ILU57" s="36"/>
      <c r="ILV57" s="36"/>
      <c r="ILW57" s="36"/>
      <c r="ILX57" s="36"/>
      <c r="ILY57" s="36"/>
      <c r="ILZ57" s="36"/>
      <c r="IMA57" s="36"/>
      <c r="IMB57" s="36"/>
      <c r="IMC57" s="36"/>
      <c r="IMD57" s="36"/>
      <c r="IME57" s="36"/>
      <c r="IMF57" s="36"/>
      <c r="IMG57" s="36"/>
      <c r="IMH57" s="36"/>
      <c r="IMI57" s="36"/>
      <c r="IMJ57" s="36"/>
      <c r="IMK57" s="36"/>
      <c r="IML57" s="36"/>
      <c r="IMM57" s="36"/>
      <c r="IMN57" s="36"/>
      <c r="IMO57" s="36"/>
      <c r="IMP57" s="36"/>
      <c r="IMQ57" s="36"/>
      <c r="IMR57" s="36"/>
      <c r="IMS57" s="36"/>
      <c r="IMT57" s="36"/>
      <c r="IMU57" s="36"/>
      <c r="IMV57" s="36"/>
      <c r="IMW57" s="36"/>
      <c r="IMX57" s="36"/>
      <c r="IMY57" s="36"/>
      <c r="IMZ57" s="36"/>
      <c r="INA57" s="36"/>
      <c r="INB57" s="36"/>
      <c r="INC57" s="36"/>
      <c r="IND57" s="36"/>
      <c r="INE57" s="36"/>
      <c r="INF57" s="36"/>
      <c r="ING57" s="36"/>
      <c r="INH57" s="36"/>
      <c r="INI57" s="36"/>
      <c r="INJ57" s="36"/>
      <c r="INK57" s="36"/>
      <c r="INL57" s="36"/>
      <c r="INM57" s="36"/>
      <c r="INN57" s="36"/>
      <c r="INO57" s="36"/>
      <c r="INP57" s="36"/>
      <c r="INQ57" s="36"/>
      <c r="INR57" s="36"/>
      <c r="INS57" s="36"/>
      <c r="INT57" s="36"/>
      <c r="INU57" s="36"/>
      <c r="INV57" s="36"/>
      <c r="INW57" s="36"/>
      <c r="INX57" s="36"/>
      <c r="INY57" s="36"/>
      <c r="INZ57" s="36"/>
      <c r="IOA57" s="36"/>
      <c r="IOB57" s="36"/>
      <c r="IOC57" s="36"/>
      <c r="IOD57" s="36"/>
      <c r="IOE57" s="36"/>
      <c r="IOF57" s="36"/>
      <c r="IOG57" s="36"/>
      <c r="IOH57" s="36"/>
      <c r="IOI57" s="36"/>
      <c r="IOJ57" s="36"/>
      <c r="IOK57" s="36"/>
      <c r="IOL57" s="36"/>
      <c r="IOM57" s="36"/>
      <c r="ION57" s="36"/>
      <c r="IOO57" s="36"/>
      <c r="IOP57" s="36"/>
      <c r="IOQ57" s="36"/>
      <c r="IOR57" s="36"/>
      <c r="IOS57" s="36"/>
      <c r="IOT57" s="36"/>
      <c r="IOU57" s="36"/>
      <c r="IOV57" s="36"/>
      <c r="IOW57" s="36"/>
      <c r="IOX57" s="36"/>
      <c r="IOY57" s="36"/>
      <c r="IOZ57" s="36"/>
      <c r="IPA57" s="36"/>
      <c r="IPB57" s="36"/>
      <c r="IPC57" s="36"/>
      <c r="IPD57" s="36"/>
      <c r="IPE57" s="36"/>
      <c r="IPF57" s="36"/>
      <c r="IPG57" s="36"/>
      <c r="IPH57" s="36"/>
      <c r="IPI57" s="36"/>
      <c r="IPJ57" s="36"/>
      <c r="IPK57" s="36"/>
      <c r="IPL57" s="36"/>
      <c r="IPM57" s="36"/>
      <c r="IPN57" s="36"/>
      <c r="IPO57" s="36"/>
      <c r="IPP57" s="36"/>
      <c r="IPQ57" s="36"/>
      <c r="IPR57" s="36"/>
      <c r="IPS57" s="36"/>
      <c r="IPT57" s="36"/>
      <c r="IPU57" s="36"/>
      <c r="IPV57" s="36"/>
      <c r="IPW57" s="36"/>
      <c r="IPX57" s="36"/>
      <c r="IPY57" s="36"/>
      <c r="IPZ57" s="36"/>
      <c r="IQA57" s="36"/>
      <c r="IQB57" s="36"/>
      <c r="IQC57" s="36"/>
      <c r="IQD57" s="36"/>
      <c r="IQE57" s="36"/>
      <c r="IQF57" s="36"/>
      <c r="IQG57" s="36"/>
      <c r="IQH57" s="36"/>
      <c r="IQI57" s="36"/>
      <c r="IQJ57" s="36"/>
      <c r="IQK57" s="36"/>
      <c r="IQL57" s="36"/>
      <c r="IQM57" s="36"/>
      <c r="IQN57" s="36"/>
      <c r="IQO57" s="36"/>
      <c r="IQP57" s="36"/>
      <c r="IQQ57" s="36"/>
      <c r="IQR57" s="36"/>
      <c r="IQS57" s="36"/>
      <c r="IQT57" s="36"/>
      <c r="IQU57" s="36"/>
      <c r="IQV57" s="36"/>
      <c r="IQW57" s="36"/>
      <c r="IQX57" s="36"/>
      <c r="IQY57" s="36"/>
      <c r="IQZ57" s="36"/>
      <c r="IRA57" s="36"/>
      <c r="IRB57" s="36"/>
      <c r="IRC57" s="36"/>
      <c r="IRD57" s="36"/>
      <c r="IRE57" s="36"/>
      <c r="IRF57" s="36"/>
      <c r="IRG57" s="36"/>
      <c r="IRH57" s="36"/>
      <c r="IRI57" s="36"/>
      <c r="IRJ57" s="36"/>
      <c r="IRK57" s="36"/>
      <c r="IRL57" s="36"/>
      <c r="IRM57" s="36"/>
      <c r="IRN57" s="36"/>
      <c r="IRO57" s="36"/>
      <c r="IRP57" s="36"/>
      <c r="IRQ57" s="36"/>
      <c r="IRR57" s="36"/>
      <c r="IRS57" s="36"/>
      <c r="IRT57" s="36"/>
      <c r="IRU57" s="36"/>
      <c r="IRV57" s="36"/>
      <c r="IRW57" s="36"/>
      <c r="IRX57" s="36"/>
      <c r="IRY57" s="36"/>
      <c r="IRZ57" s="36"/>
      <c r="ISA57" s="36"/>
      <c r="ISB57" s="36"/>
      <c r="ISC57" s="36"/>
      <c r="ISD57" s="36"/>
      <c r="ISE57" s="36"/>
      <c r="ISF57" s="36"/>
      <c r="ISG57" s="36"/>
      <c r="ISH57" s="36"/>
      <c r="ISI57" s="36"/>
      <c r="ISJ57" s="36"/>
      <c r="ISK57" s="36"/>
      <c r="ISL57" s="36"/>
      <c r="ISM57" s="36"/>
      <c r="ISN57" s="36"/>
      <c r="ISO57" s="36"/>
      <c r="ISP57" s="36"/>
      <c r="ISQ57" s="36"/>
      <c r="ISR57" s="36"/>
      <c r="ISS57" s="36"/>
      <c r="IST57" s="36"/>
      <c r="ISU57" s="36"/>
      <c r="ISV57" s="36"/>
      <c r="ISW57" s="36"/>
      <c r="ISX57" s="36"/>
      <c r="ISY57" s="36"/>
      <c r="ISZ57" s="36"/>
      <c r="ITA57" s="36"/>
      <c r="ITB57" s="36"/>
      <c r="ITC57" s="36"/>
      <c r="ITD57" s="36"/>
      <c r="ITE57" s="36"/>
      <c r="ITF57" s="36"/>
      <c r="ITG57" s="36"/>
      <c r="ITH57" s="36"/>
      <c r="ITI57" s="36"/>
      <c r="ITJ57" s="36"/>
      <c r="ITK57" s="36"/>
      <c r="ITL57" s="36"/>
      <c r="ITM57" s="36"/>
      <c r="ITN57" s="36"/>
      <c r="ITO57" s="36"/>
      <c r="ITP57" s="36"/>
      <c r="ITQ57" s="36"/>
      <c r="ITR57" s="36"/>
      <c r="ITS57" s="36"/>
      <c r="ITT57" s="36"/>
      <c r="ITU57" s="36"/>
      <c r="ITV57" s="36"/>
      <c r="ITW57" s="36"/>
      <c r="ITX57" s="36"/>
      <c r="ITY57" s="36"/>
      <c r="ITZ57" s="36"/>
      <c r="IUA57" s="36"/>
      <c r="IUB57" s="36"/>
      <c r="IUC57" s="36"/>
      <c r="IUD57" s="36"/>
      <c r="IUE57" s="36"/>
      <c r="IUF57" s="36"/>
      <c r="IUG57" s="36"/>
      <c r="IUH57" s="36"/>
      <c r="IUI57" s="36"/>
      <c r="IUJ57" s="36"/>
      <c r="IUK57" s="36"/>
      <c r="IUL57" s="36"/>
      <c r="IUM57" s="36"/>
      <c r="IUN57" s="36"/>
      <c r="IUO57" s="36"/>
      <c r="IUP57" s="36"/>
      <c r="IUQ57" s="36"/>
      <c r="IUR57" s="36"/>
      <c r="IUS57" s="36"/>
      <c r="IUT57" s="36"/>
      <c r="IUU57" s="36"/>
      <c r="IUV57" s="36"/>
      <c r="IUW57" s="36"/>
      <c r="IUX57" s="36"/>
      <c r="IUY57" s="36"/>
      <c r="IUZ57" s="36"/>
      <c r="IVA57" s="36"/>
      <c r="IVB57" s="36"/>
      <c r="IVC57" s="36"/>
      <c r="IVD57" s="36"/>
      <c r="IVE57" s="36"/>
      <c r="IVF57" s="36"/>
      <c r="IVG57" s="36"/>
      <c r="IVH57" s="36"/>
      <c r="IVI57" s="36"/>
      <c r="IVJ57" s="36"/>
      <c r="IVK57" s="36"/>
      <c r="IVL57" s="36"/>
      <c r="IVM57" s="36"/>
      <c r="IVN57" s="36"/>
      <c r="IVO57" s="36"/>
      <c r="IVP57" s="36"/>
      <c r="IVQ57" s="36"/>
      <c r="IVR57" s="36"/>
      <c r="IVS57" s="36"/>
      <c r="IVT57" s="36"/>
      <c r="IVU57" s="36"/>
      <c r="IVV57" s="36"/>
      <c r="IVW57" s="36"/>
      <c r="IVX57" s="36"/>
      <c r="IVY57" s="36"/>
      <c r="IVZ57" s="36"/>
      <c r="IWA57" s="36"/>
      <c r="IWB57" s="36"/>
      <c r="IWC57" s="36"/>
      <c r="IWD57" s="36"/>
      <c r="IWE57" s="36"/>
      <c r="IWF57" s="36"/>
      <c r="IWG57" s="36"/>
      <c r="IWH57" s="36"/>
      <c r="IWI57" s="36"/>
      <c r="IWJ57" s="36"/>
      <c r="IWK57" s="36"/>
      <c r="IWL57" s="36"/>
      <c r="IWM57" s="36"/>
      <c r="IWN57" s="36"/>
      <c r="IWO57" s="36"/>
      <c r="IWP57" s="36"/>
      <c r="IWQ57" s="36"/>
      <c r="IWR57" s="36"/>
      <c r="IWS57" s="36"/>
      <c r="IWT57" s="36"/>
      <c r="IWU57" s="36"/>
      <c r="IWV57" s="36"/>
      <c r="IWW57" s="36"/>
      <c r="IWX57" s="36"/>
      <c r="IWY57" s="36"/>
      <c r="IWZ57" s="36"/>
      <c r="IXA57" s="36"/>
      <c r="IXB57" s="36"/>
      <c r="IXC57" s="36"/>
      <c r="IXD57" s="36"/>
      <c r="IXE57" s="36"/>
      <c r="IXF57" s="36"/>
      <c r="IXG57" s="36"/>
      <c r="IXH57" s="36"/>
      <c r="IXI57" s="36"/>
      <c r="IXJ57" s="36"/>
      <c r="IXK57" s="36"/>
      <c r="IXL57" s="36"/>
      <c r="IXM57" s="36"/>
      <c r="IXN57" s="36"/>
      <c r="IXO57" s="36"/>
      <c r="IXP57" s="36"/>
      <c r="IXQ57" s="36"/>
      <c r="IXR57" s="36"/>
      <c r="IXS57" s="36"/>
      <c r="IXT57" s="36"/>
      <c r="IXU57" s="36"/>
      <c r="IXV57" s="36"/>
      <c r="IXW57" s="36"/>
      <c r="IXX57" s="36"/>
      <c r="IXY57" s="36"/>
      <c r="IXZ57" s="36"/>
      <c r="IYA57" s="36"/>
      <c r="IYB57" s="36"/>
      <c r="IYC57" s="36"/>
      <c r="IYD57" s="36"/>
      <c r="IYE57" s="36"/>
      <c r="IYF57" s="36"/>
      <c r="IYG57" s="36"/>
      <c r="IYH57" s="36"/>
      <c r="IYI57" s="36"/>
      <c r="IYJ57" s="36"/>
      <c r="IYK57" s="36"/>
      <c r="IYL57" s="36"/>
      <c r="IYM57" s="36"/>
      <c r="IYN57" s="36"/>
      <c r="IYO57" s="36"/>
      <c r="IYP57" s="36"/>
      <c r="IYQ57" s="36"/>
      <c r="IYR57" s="36"/>
      <c r="IYS57" s="36"/>
      <c r="IYT57" s="36"/>
      <c r="IYU57" s="36"/>
      <c r="IYV57" s="36"/>
      <c r="IYW57" s="36"/>
      <c r="IYX57" s="36"/>
      <c r="IYY57" s="36"/>
      <c r="IYZ57" s="36"/>
      <c r="IZA57" s="36"/>
      <c r="IZB57" s="36"/>
      <c r="IZC57" s="36"/>
      <c r="IZD57" s="36"/>
      <c r="IZE57" s="36"/>
      <c r="IZF57" s="36"/>
      <c r="IZG57" s="36"/>
      <c r="IZH57" s="36"/>
      <c r="IZI57" s="36"/>
      <c r="IZJ57" s="36"/>
      <c r="IZK57" s="36"/>
      <c r="IZL57" s="36"/>
      <c r="IZM57" s="36"/>
      <c r="IZN57" s="36"/>
      <c r="IZO57" s="36"/>
      <c r="IZP57" s="36"/>
      <c r="IZQ57" s="36"/>
      <c r="IZR57" s="36"/>
      <c r="IZS57" s="36"/>
      <c r="IZT57" s="36"/>
      <c r="IZU57" s="36"/>
      <c r="IZV57" s="36"/>
      <c r="IZW57" s="36"/>
      <c r="IZX57" s="36"/>
      <c r="IZY57" s="36"/>
      <c r="IZZ57" s="36"/>
      <c r="JAA57" s="36"/>
      <c r="JAB57" s="36"/>
      <c r="JAC57" s="36"/>
      <c r="JAD57" s="36"/>
      <c r="JAE57" s="36"/>
      <c r="JAF57" s="36"/>
      <c r="JAG57" s="36"/>
      <c r="JAH57" s="36"/>
      <c r="JAI57" s="36"/>
      <c r="JAJ57" s="36"/>
      <c r="JAK57" s="36"/>
      <c r="JAL57" s="36"/>
      <c r="JAM57" s="36"/>
      <c r="JAN57" s="36"/>
      <c r="JAO57" s="36"/>
      <c r="JAP57" s="36"/>
      <c r="JAQ57" s="36"/>
      <c r="JAR57" s="36"/>
      <c r="JAS57" s="36"/>
      <c r="JAT57" s="36"/>
      <c r="JAU57" s="36"/>
      <c r="JAV57" s="36"/>
      <c r="JAW57" s="36"/>
      <c r="JAX57" s="36"/>
      <c r="JAY57" s="36"/>
      <c r="JAZ57" s="36"/>
      <c r="JBA57" s="36"/>
      <c r="JBB57" s="36"/>
      <c r="JBC57" s="36"/>
      <c r="JBD57" s="36"/>
      <c r="JBE57" s="36"/>
      <c r="JBF57" s="36"/>
      <c r="JBG57" s="36"/>
      <c r="JBH57" s="36"/>
      <c r="JBI57" s="36"/>
      <c r="JBJ57" s="36"/>
      <c r="JBK57" s="36"/>
      <c r="JBL57" s="36"/>
      <c r="JBM57" s="36"/>
      <c r="JBN57" s="36"/>
      <c r="JBO57" s="36"/>
      <c r="JBP57" s="36"/>
      <c r="JBQ57" s="36"/>
      <c r="JBR57" s="36"/>
      <c r="JBS57" s="36"/>
      <c r="JBT57" s="36"/>
      <c r="JBU57" s="36"/>
      <c r="JBV57" s="36"/>
      <c r="JBW57" s="36"/>
      <c r="JBX57" s="36"/>
      <c r="JBY57" s="36"/>
      <c r="JBZ57" s="36"/>
      <c r="JCA57" s="36"/>
      <c r="JCB57" s="36"/>
      <c r="JCC57" s="36"/>
      <c r="JCD57" s="36"/>
      <c r="JCE57" s="36"/>
      <c r="JCF57" s="36"/>
      <c r="JCG57" s="36"/>
      <c r="JCH57" s="36"/>
      <c r="JCI57" s="36"/>
      <c r="JCJ57" s="36"/>
      <c r="JCK57" s="36"/>
      <c r="JCL57" s="36"/>
      <c r="JCM57" s="36"/>
      <c r="JCN57" s="36"/>
      <c r="JCO57" s="36"/>
      <c r="JCP57" s="36"/>
      <c r="JCQ57" s="36"/>
      <c r="JCR57" s="36"/>
      <c r="JCS57" s="36"/>
      <c r="JCT57" s="36"/>
      <c r="JCU57" s="36"/>
      <c r="JCV57" s="36"/>
      <c r="JCW57" s="36"/>
      <c r="JCX57" s="36"/>
      <c r="JCY57" s="36"/>
      <c r="JCZ57" s="36"/>
      <c r="JDA57" s="36"/>
      <c r="JDB57" s="36"/>
      <c r="JDC57" s="36"/>
      <c r="JDD57" s="36"/>
      <c r="JDE57" s="36"/>
      <c r="JDF57" s="36"/>
      <c r="JDG57" s="36"/>
      <c r="JDH57" s="36"/>
      <c r="JDI57" s="36"/>
      <c r="JDJ57" s="36"/>
      <c r="JDK57" s="36"/>
      <c r="JDL57" s="36"/>
      <c r="JDM57" s="36"/>
      <c r="JDN57" s="36"/>
      <c r="JDO57" s="36"/>
      <c r="JDP57" s="36"/>
      <c r="JDQ57" s="36"/>
      <c r="JDR57" s="36"/>
      <c r="JDS57" s="36"/>
      <c r="JDT57" s="36"/>
      <c r="JDU57" s="36"/>
      <c r="JDV57" s="36"/>
      <c r="JDW57" s="36"/>
      <c r="JDX57" s="36"/>
      <c r="JDY57" s="36"/>
      <c r="JDZ57" s="36"/>
      <c r="JEA57" s="36"/>
      <c r="JEB57" s="36"/>
      <c r="JEC57" s="36"/>
      <c r="JED57" s="36"/>
      <c r="JEE57" s="36"/>
      <c r="JEF57" s="36"/>
      <c r="JEG57" s="36"/>
      <c r="JEH57" s="36"/>
      <c r="JEI57" s="36"/>
      <c r="JEJ57" s="36"/>
      <c r="JEK57" s="36"/>
      <c r="JEL57" s="36"/>
      <c r="JEM57" s="36"/>
      <c r="JEN57" s="36"/>
      <c r="JEO57" s="36"/>
      <c r="JEP57" s="36"/>
      <c r="JEQ57" s="36"/>
      <c r="JER57" s="36"/>
      <c r="JES57" s="36"/>
      <c r="JET57" s="36"/>
      <c r="JEU57" s="36"/>
      <c r="JEV57" s="36"/>
      <c r="JEW57" s="36"/>
      <c r="JEX57" s="36"/>
      <c r="JEY57" s="36"/>
      <c r="JEZ57" s="36"/>
      <c r="JFA57" s="36"/>
      <c r="JFB57" s="36"/>
      <c r="JFC57" s="36"/>
      <c r="JFD57" s="36"/>
      <c r="JFE57" s="36"/>
      <c r="JFF57" s="36"/>
      <c r="JFG57" s="36"/>
      <c r="JFH57" s="36"/>
      <c r="JFI57" s="36"/>
      <c r="JFJ57" s="36"/>
      <c r="JFK57" s="36"/>
      <c r="JFL57" s="36"/>
      <c r="JFM57" s="36"/>
      <c r="JFN57" s="36"/>
      <c r="JFO57" s="36"/>
      <c r="JFP57" s="36"/>
      <c r="JFQ57" s="36"/>
      <c r="JFR57" s="36"/>
      <c r="JFS57" s="36"/>
      <c r="JFT57" s="36"/>
      <c r="JFU57" s="36"/>
      <c r="JFV57" s="36"/>
      <c r="JFW57" s="36"/>
      <c r="JFX57" s="36"/>
      <c r="JFY57" s="36"/>
      <c r="JFZ57" s="36"/>
      <c r="JGA57" s="36"/>
      <c r="JGB57" s="36"/>
      <c r="JGC57" s="36"/>
      <c r="JGD57" s="36"/>
      <c r="JGE57" s="36"/>
      <c r="JGF57" s="36"/>
      <c r="JGG57" s="36"/>
      <c r="JGH57" s="36"/>
      <c r="JGI57" s="36"/>
      <c r="JGJ57" s="36"/>
      <c r="JGK57" s="36"/>
      <c r="JGL57" s="36"/>
      <c r="JGM57" s="36"/>
      <c r="JGN57" s="36"/>
      <c r="JGO57" s="36"/>
      <c r="JGP57" s="36"/>
      <c r="JGQ57" s="36"/>
      <c r="JGR57" s="36"/>
      <c r="JGS57" s="36"/>
      <c r="JGT57" s="36"/>
      <c r="JGU57" s="36"/>
      <c r="JGV57" s="36"/>
      <c r="JGW57" s="36"/>
      <c r="JGX57" s="36"/>
      <c r="JGY57" s="36"/>
      <c r="JGZ57" s="36"/>
      <c r="JHA57" s="36"/>
      <c r="JHB57" s="36"/>
      <c r="JHC57" s="36"/>
      <c r="JHD57" s="36"/>
      <c r="JHE57" s="36"/>
      <c r="JHF57" s="36"/>
      <c r="JHG57" s="36"/>
      <c r="JHH57" s="36"/>
      <c r="JHI57" s="36"/>
      <c r="JHJ57" s="36"/>
      <c r="JHK57" s="36"/>
      <c r="JHL57" s="36"/>
      <c r="JHM57" s="36"/>
      <c r="JHN57" s="36"/>
      <c r="JHO57" s="36"/>
      <c r="JHP57" s="36"/>
      <c r="JHQ57" s="36"/>
      <c r="JHR57" s="36"/>
      <c r="JHS57" s="36"/>
      <c r="JHT57" s="36"/>
      <c r="JHU57" s="36"/>
      <c r="JHV57" s="36"/>
      <c r="JHW57" s="36"/>
      <c r="JHX57" s="36"/>
      <c r="JHY57" s="36"/>
      <c r="JHZ57" s="36"/>
      <c r="JIA57" s="36"/>
      <c r="JIB57" s="36"/>
      <c r="JIC57" s="36"/>
      <c r="JID57" s="36"/>
      <c r="JIE57" s="36"/>
      <c r="JIF57" s="36"/>
      <c r="JIG57" s="36"/>
      <c r="JIH57" s="36"/>
      <c r="JII57" s="36"/>
      <c r="JIJ57" s="36"/>
      <c r="JIK57" s="36"/>
      <c r="JIL57" s="36"/>
      <c r="JIM57" s="36"/>
      <c r="JIN57" s="36"/>
      <c r="JIO57" s="36"/>
      <c r="JIP57" s="36"/>
      <c r="JIQ57" s="36"/>
      <c r="JIR57" s="36"/>
      <c r="JIS57" s="36"/>
      <c r="JIT57" s="36"/>
      <c r="JIU57" s="36"/>
      <c r="JIV57" s="36"/>
      <c r="JIW57" s="36"/>
      <c r="JIX57" s="36"/>
      <c r="JIY57" s="36"/>
      <c r="JIZ57" s="36"/>
      <c r="JJA57" s="36"/>
      <c r="JJB57" s="36"/>
      <c r="JJC57" s="36"/>
      <c r="JJD57" s="36"/>
      <c r="JJE57" s="36"/>
      <c r="JJF57" s="36"/>
      <c r="JJG57" s="36"/>
      <c r="JJH57" s="36"/>
      <c r="JJI57" s="36"/>
      <c r="JJJ57" s="36"/>
      <c r="JJK57" s="36"/>
      <c r="JJL57" s="36"/>
      <c r="JJM57" s="36"/>
      <c r="JJN57" s="36"/>
      <c r="JJO57" s="36"/>
      <c r="JJP57" s="36"/>
      <c r="JJQ57" s="36"/>
      <c r="JJR57" s="36"/>
      <c r="JJS57" s="36"/>
      <c r="JJT57" s="36"/>
      <c r="JJU57" s="36"/>
      <c r="JJV57" s="36"/>
      <c r="JJW57" s="36"/>
      <c r="JJX57" s="36"/>
      <c r="JJY57" s="36"/>
      <c r="JJZ57" s="36"/>
      <c r="JKA57" s="36"/>
      <c r="JKB57" s="36"/>
      <c r="JKC57" s="36"/>
      <c r="JKD57" s="36"/>
      <c r="JKE57" s="36"/>
      <c r="JKF57" s="36"/>
      <c r="JKG57" s="36"/>
      <c r="JKH57" s="36"/>
      <c r="JKI57" s="36"/>
      <c r="JKJ57" s="36"/>
      <c r="JKK57" s="36"/>
      <c r="JKL57" s="36"/>
      <c r="JKM57" s="36"/>
      <c r="JKN57" s="36"/>
      <c r="JKO57" s="36"/>
      <c r="JKP57" s="36"/>
      <c r="JKQ57" s="36"/>
      <c r="JKR57" s="36"/>
      <c r="JKS57" s="36"/>
      <c r="JKT57" s="36"/>
      <c r="JKU57" s="36"/>
      <c r="JKV57" s="36"/>
      <c r="JKW57" s="36"/>
      <c r="JKX57" s="36"/>
      <c r="JKY57" s="36"/>
      <c r="JKZ57" s="36"/>
      <c r="JLA57" s="36"/>
      <c r="JLB57" s="36"/>
      <c r="JLC57" s="36"/>
      <c r="JLD57" s="36"/>
      <c r="JLE57" s="36"/>
      <c r="JLF57" s="36"/>
      <c r="JLG57" s="36"/>
      <c r="JLH57" s="36"/>
      <c r="JLI57" s="36"/>
      <c r="JLJ57" s="36"/>
      <c r="JLK57" s="36"/>
      <c r="JLL57" s="36"/>
      <c r="JLM57" s="36"/>
      <c r="JLN57" s="36"/>
      <c r="JLO57" s="36"/>
      <c r="JLP57" s="36"/>
      <c r="JLQ57" s="36"/>
      <c r="JLR57" s="36"/>
      <c r="JLS57" s="36"/>
      <c r="JLT57" s="36"/>
      <c r="JLU57" s="36"/>
      <c r="JLV57" s="36"/>
      <c r="JLW57" s="36"/>
      <c r="JLX57" s="36"/>
      <c r="JLY57" s="36"/>
      <c r="JLZ57" s="36"/>
      <c r="JMA57" s="36"/>
      <c r="JMB57" s="36"/>
      <c r="JMC57" s="36"/>
      <c r="JMD57" s="36"/>
      <c r="JME57" s="36"/>
      <c r="JMF57" s="36"/>
      <c r="JMG57" s="36"/>
      <c r="JMH57" s="36"/>
      <c r="JMI57" s="36"/>
      <c r="JMJ57" s="36"/>
      <c r="JMK57" s="36"/>
      <c r="JML57" s="36"/>
      <c r="JMM57" s="36"/>
      <c r="JMN57" s="36"/>
      <c r="JMO57" s="36"/>
      <c r="JMP57" s="36"/>
      <c r="JMQ57" s="36"/>
      <c r="JMR57" s="36"/>
      <c r="JMS57" s="36"/>
      <c r="JMT57" s="36"/>
      <c r="JMU57" s="36"/>
      <c r="JMV57" s="36"/>
      <c r="JMW57" s="36"/>
      <c r="JMX57" s="36"/>
      <c r="JMY57" s="36"/>
      <c r="JMZ57" s="36"/>
      <c r="JNA57" s="36"/>
      <c r="JNB57" s="36"/>
      <c r="JNC57" s="36"/>
      <c r="JND57" s="36"/>
      <c r="JNE57" s="36"/>
      <c r="JNF57" s="36"/>
      <c r="JNG57" s="36"/>
      <c r="JNH57" s="36"/>
      <c r="JNI57" s="36"/>
      <c r="JNJ57" s="36"/>
      <c r="JNK57" s="36"/>
      <c r="JNL57" s="36"/>
      <c r="JNM57" s="36"/>
      <c r="JNN57" s="36"/>
      <c r="JNO57" s="36"/>
      <c r="JNP57" s="36"/>
      <c r="JNQ57" s="36"/>
      <c r="JNR57" s="36"/>
      <c r="JNS57" s="36"/>
      <c r="JNT57" s="36"/>
      <c r="JNU57" s="36"/>
      <c r="JNV57" s="36"/>
      <c r="JNW57" s="36"/>
      <c r="JNX57" s="36"/>
      <c r="JNY57" s="36"/>
      <c r="JNZ57" s="36"/>
      <c r="JOA57" s="36"/>
      <c r="JOB57" s="36"/>
      <c r="JOC57" s="36"/>
      <c r="JOD57" s="36"/>
      <c r="JOE57" s="36"/>
      <c r="JOF57" s="36"/>
      <c r="JOG57" s="36"/>
      <c r="JOH57" s="36"/>
      <c r="JOI57" s="36"/>
      <c r="JOJ57" s="36"/>
      <c r="JOK57" s="36"/>
      <c r="JOL57" s="36"/>
      <c r="JOM57" s="36"/>
      <c r="JON57" s="36"/>
      <c r="JOO57" s="36"/>
      <c r="JOP57" s="36"/>
      <c r="JOQ57" s="36"/>
      <c r="JOR57" s="36"/>
      <c r="JOS57" s="36"/>
      <c r="JOT57" s="36"/>
      <c r="JOU57" s="36"/>
      <c r="JOV57" s="36"/>
      <c r="JOW57" s="36"/>
      <c r="JOX57" s="36"/>
      <c r="JOY57" s="36"/>
      <c r="JOZ57" s="36"/>
      <c r="JPA57" s="36"/>
      <c r="JPB57" s="36"/>
      <c r="JPC57" s="36"/>
      <c r="JPD57" s="36"/>
      <c r="JPE57" s="36"/>
      <c r="JPF57" s="36"/>
      <c r="JPG57" s="36"/>
      <c r="JPH57" s="36"/>
      <c r="JPI57" s="36"/>
      <c r="JPJ57" s="36"/>
      <c r="JPK57" s="36"/>
      <c r="JPL57" s="36"/>
      <c r="JPM57" s="36"/>
      <c r="JPN57" s="36"/>
      <c r="JPO57" s="36"/>
      <c r="JPP57" s="36"/>
      <c r="JPQ57" s="36"/>
      <c r="JPR57" s="36"/>
      <c r="JPS57" s="36"/>
      <c r="JPT57" s="36"/>
      <c r="JPU57" s="36"/>
      <c r="JPV57" s="36"/>
      <c r="JPW57" s="36"/>
      <c r="JPX57" s="36"/>
      <c r="JPY57" s="36"/>
      <c r="JPZ57" s="36"/>
      <c r="JQA57" s="36"/>
      <c r="JQB57" s="36"/>
      <c r="JQC57" s="36"/>
      <c r="JQD57" s="36"/>
      <c r="JQE57" s="36"/>
      <c r="JQF57" s="36"/>
      <c r="JQG57" s="36"/>
      <c r="JQH57" s="36"/>
      <c r="JQI57" s="36"/>
      <c r="JQJ57" s="36"/>
      <c r="JQK57" s="36"/>
      <c r="JQL57" s="36"/>
      <c r="JQM57" s="36"/>
      <c r="JQN57" s="36"/>
      <c r="JQO57" s="36"/>
      <c r="JQP57" s="36"/>
      <c r="JQQ57" s="36"/>
      <c r="JQR57" s="36"/>
      <c r="JQS57" s="36"/>
      <c r="JQT57" s="36"/>
      <c r="JQU57" s="36"/>
      <c r="JQV57" s="36"/>
      <c r="JQW57" s="36"/>
      <c r="JQX57" s="36"/>
      <c r="JQY57" s="36"/>
      <c r="JQZ57" s="36"/>
      <c r="JRA57" s="36"/>
      <c r="JRB57" s="36"/>
      <c r="JRC57" s="36"/>
      <c r="JRD57" s="36"/>
      <c r="JRE57" s="36"/>
      <c r="JRF57" s="36"/>
      <c r="JRG57" s="36"/>
      <c r="JRH57" s="36"/>
      <c r="JRI57" s="36"/>
      <c r="JRJ57" s="36"/>
      <c r="JRK57" s="36"/>
      <c r="JRL57" s="36"/>
      <c r="JRM57" s="36"/>
      <c r="JRN57" s="36"/>
      <c r="JRO57" s="36"/>
      <c r="JRP57" s="36"/>
      <c r="JRQ57" s="36"/>
      <c r="JRR57" s="36"/>
      <c r="JRS57" s="36"/>
      <c r="JRT57" s="36"/>
      <c r="JRU57" s="36"/>
      <c r="JRV57" s="36"/>
      <c r="JRW57" s="36"/>
      <c r="JRX57" s="36"/>
      <c r="JRY57" s="36"/>
      <c r="JRZ57" s="36"/>
      <c r="JSA57" s="36"/>
      <c r="JSB57" s="36"/>
      <c r="JSC57" s="36"/>
      <c r="JSD57" s="36"/>
      <c r="JSE57" s="36"/>
      <c r="JSF57" s="36"/>
      <c r="JSG57" s="36"/>
      <c r="JSH57" s="36"/>
      <c r="JSI57" s="36"/>
      <c r="JSJ57" s="36"/>
      <c r="JSK57" s="36"/>
      <c r="JSL57" s="36"/>
      <c r="JSM57" s="36"/>
      <c r="JSN57" s="36"/>
      <c r="JSO57" s="36"/>
      <c r="JSP57" s="36"/>
      <c r="JSQ57" s="36"/>
      <c r="JSR57" s="36"/>
      <c r="JSS57" s="36"/>
      <c r="JST57" s="36"/>
      <c r="JSU57" s="36"/>
      <c r="JSV57" s="36"/>
      <c r="JSW57" s="36"/>
      <c r="JSX57" s="36"/>
      <c r="JSY57" s="36"/>
      <c r="JSZ57" s="36"/>
      <c r="JTA57" s="36"/>
      <c r="JTB57" s="36"/>
      <c r="JTC57" s="36"/>
      <c r="JTD57" s="36"/>
      <c r="JTE57" s="36"/>
      <c r="JTF57" s="36"/>
      <c r="JTG57" s="36"/>
      <c r="JTH57" s="36"/>
      <c r="JTI57" s="36"/>
      <c r="JTJ57" s="36"/>
      <c r="JTK57" s="36"/>
      <c r="JTL57" s="36"/>
      <c r="JTM57" s="36"/>
      <c r="JTN57" s="36"/>
      <c r="JTO57" s="36"/>
      <c r="JTP57" s="36"/>
      <c r="JTQ57" s="36"/>
      <c r="JTR57" s="36"/>
      <c r="JTS57" s="36"/>
      <c r="JTT57" s="36"/>
      <c r="JTU57" s="36"/>
      <c r="JTV57" s="36"/>
      <c r="JTW57" s="36"/>
      <c r="JTX57" s="36"/>
      <c r="JTY57" s="36"/>
      <c r="JTZ57" s="36"/>
      <c r="JUA57" s="36"/>
      <c r="JUB57" s="36"/>
      <c r="JUC57" s="36"/>
      <c r="JUD57" s="36"/>
      <c r="JUE57" s="36"/>
      <c r="JUF57" s="36"/>
      <c r="JUG57" s="36"/>
      <c r="JUH57" s="36"/>
      <c r="JUI57" s="36"/>
      <c r="JUJ57" s="36"/>
      <c r="JUK57" s="36"/>
      <c r="JUL57" s="36"/>
      <c r="JUM57" s="36"/>
      <c r="JUN57" s="36"/>
      <c r="JUO57" s="36"/>
      <c r="JUP57" s="36"/>
      <c r="JUQ57" s="36"/>
      <c r="JUR57" s="36"/>
      <c r="JUS57" s="36"/>
      <c r="JUT57" s="36"/>
      <c r="JUU57" s="36"/>
      <c r="JUV57" s="36"/>
      <c r="JUW57" s="36"/>
      <c r="JUX57" s="36"/>
      <c r="JUY57" s="36"/>
      <c r="JUZ57" s="36"/>
      <c r="JVA57" s="36"/>
      <c r="JVB57" s="36"/>
      <c r="JVC57" s="36"/>
      <c r="JVD57" s="36"/>
      <c r="JVE57" s="36"/>
      <c r="JVF57" s="36"/>
      <c r="JVG57" s="36"/>
      <c r="JVH57" s="36"/>
      <c r="JVI57" s="36"/>
      <c r="JVJ57" s="36"/>
      <c r="JVK57" s="36"/>
      <c r="JVL57" s="36"/>
      <c r="JVM57" s="36"/>
      <c r="JVN57" s="36"/>
      <c r="JVO57" s="36"/>
      <c r="JVP57" s="36"/>
      <c r="JVQ57" s="36"/>
      <c r="JVR57" s="36"/>
      <c r="JVS57" s="36"/>
      <c r="JVT57" s="36"/>
      <c r="JVU57" s="36"/>
      <c r="JVV57" s="36"/>
      <c r="JVW57" s="36"/>
      <c r="JVX57" s="36"/>
      <c r="JVY57" s="36"/>
      <c r="JVZ57" s="36"/>
      <c r="JWA57" s="36"/>
      <c r="JWB57" s="36"/>
      <c r="JWC57" s="36"/>
      <c r="JWD57" s="36"/>
      <c r="JWE57" s="36"/>
      <c r="JWF57" s="36"/>
      <c r="JWG57" s="36"/>
      <c r="JWH57" s="36"/>
      <c r="JWI57" s="36"/>
      <c r="JWJ57" s="36"/>
      <c r="JWK57" s="36"/>
      <c r="JWL57" s="36"/>
      <c r="JWM57" s="36"/>
      <c r="JWN57" s="36"/>
      <c r="JWO57" s="36"/>
      <c r="JWP57" s="36"/>
      <c r="JWQ57" s="36"/>
      <c r="JWR57" s="36"/>
      <c r="JWS57" s="36"/>
      <c r="JWT57" s="36"/>
      <c r="JWU57" s="36"/>
      <c r="JWV57" s="36"/>
      <c r="JWW57" s="36"/>
      <c r="JWX57" s="36"/>
      <c r="JWY57" s="36"/>
      <c r="JWZ57" s="36"/>
      <c r="JXA57" s="36"/>
      <c r="JXB57" s="36"/>
      <c r="JXC57" s="36"/>
      <c r="JXD57" s="36"/>
      <c r="JXE57" s="36"/>
      <c r="JXF57" s="36"/>
      <c r="JXG57" s="36"/>
      <c r="JXH57" s="36"/>
      <c r="JXI57" s="36"/>
      <c r="JXJ57" s="36"/>
      <c r="JXK57" s="36"/>
      <c r="JXL57" s="36"/>
      <c r="JXM57" s="36"/>
      <c r="JXN57" s="36"/>
      <c r="JXO57" s="36"/>
      <c r="JXP57" s="36"/>
      <c r="JXQ57" s="36"/>
      <c r="JXR57" s="36"/>
      <c r="JXS57" s="36"/>
      <c r="JXT57" s="36"/>
      <c r="JXU57" s="36"/>
      <c r="JXV57" s="36"/>
      <c r="JXW57" s="36"/>
      <c r="JXX57" s="36"/>
      <c r="JXY57" s="36"/>
      <c r="JXZ57" s="36"/>
      <c r="JYA57" s="36"/>
      <c r="JYB57" s="36"/>
      <c r="JYC57" s="36"/>
      <c r="JYD57" s="36"/>
      <c r="JYE57" s="36"/>
      <c r="JYF57" s="36"/>
      <c r="JYG57" s="36"/>
      <c r="JYH57" s="36"/>
      <c r="JYI57" s="36"/>
      <c r="JYJ57" s="36"/>
      <c r="JYK57" s="36"/>
      <c r="JYL57" s="36"/>
      <c r="JYM57" s="36"/>
      <c r="JYN57" s="36"/>
      <c r="JYO57" s="36"/>
      <c r="JYP57" s="36"/>
      <c r="JYQ57" s="36"/>
      <c r="JYR57" s="36"/>
      <c r="JYS57" s="36"/>
      <c r="JYT57" s="36"/>
      <c r="JYU57" s="36"/>
      <c r="JYV57" s="36"/>
      <c r="JYW57" s="36"/>
      <c r="JYX57" s="36"/>
      <c r="JYY57" s="36"/>
      <c r="JYZ57" s="36"/>
      <c r="JZA57" s="36"/>
      <c r="JZB57" s="36"/>
      <c r="JZC57" s="36"/>
      <c r="JZD57" s="36"/>
      <c r="JZE57" s="36"/>
      <c r="JZF57" s="36"/>
      <c r="JZG57" s="36"/>
      <c r="JZH57" s="36"/>
      <c r="JZI57" s="36"/>
      <c r="JZJ57" s="36"/>
      <c r="JZK57" s="36"/>
      <c r="JZL57" s="36"/>
      <c r="JZM57" s="36"/>
      <c r="JZN57" s="36"/>
      <c r="JZO57" s="36"/>
      <c r="JZP57" s="36"/>
      <c r="JZQ57" s="36"/>
      <c r="JZR57" s="36"/>
      <c r="JZS57" s="36"/>
      <c r="JZT57" s="36"/>
      <c r="JZU57" s="36"/>
      <c r="JZV57" s="36"/>
      <c r="JZW57" s="36"/>
      <c r="JZX57" s="36"/>
      <c r="JZY57" s="36"/>
      <c r="JZZ57" s="36"/>
      <c r="KAA57" s="36"/>
      <c r="KAB57" s="36"/>
      <c r="KAC57" s="36"/>
      <c r="KAD57" s="36"/>
      <c r="KAE57" s="36"/>
      <c r="KAF57" s="36"/>
      <c r="KAG57" s="36"/>
      <c r="KAH57" s="36"/>
      <c r="KAI57" s="36"/>
      <c r="KAJ57" s="36"/>
      <c r="KAK57" s="36"/>
      <c r="KAL57" s="36"/>
      <c r="KAM57" s="36"/>
      <c r="KAN57" s="36"/>
      <c r="KAO57" s="36"/>
      <c r="KAP57" s="36"/>
      <c r="KAQ57" s="36"/>
      <c r="KAR57" s="36"/>
      <c r="KAS57" s="36"/>
      <c r="KAT57" s="36"/>
      <c r="KAU57" s="36"/>
      <c r="KAV57" s="36"/>
      <c r="KAW57" s="36"/>
      <c r="KAX57" s="36"/>
      <c r="KAY57" s="36"/>
      <c r="KAZ57" s="36"/>
      <c r="KBA57" s="36"/>
      <c r="KBB57" s="36"/>
      <c r="KBC57" s="36"/>
      <c r="KBD57" s="36"/>
      <c r="KBE57" s="36"/>
      <c r="KBF57" s="36"/>
      <c r="KBG57" s="36"/>
      <c r="KBH57" s="36"/>
      <c r="KBI57" s="36"/>
      <c r="KBJ57" s="36"/>
      <c r="KBK57" s="36"/>
      <c r="KBL57" s="36"/>
      <c r="KBM57" s="36"/>
      <c r="KBN57" s="36"/>
      <c r="KBO57" s="36"/>
      <c r="KBP57" s="36"/>
      <c r="KBQ57" s="36"/>
      <c r="KBR57" s="36"/>
      <c r="KBS57" s="36"/>
      <c r="KBT57" s="36"/>
      <c r="KBU57" s="36"/>
      <c r="KBV57" s="36"/>
      <c r="KBW57" s="36"/>
      <c r="KBX57" s="36"/>
      <c r="KBY57" s="36"/>
      <c r="KBZ57" s="36"/>
      <c r="KCA57" s="36"/>
      <c r="KCB57" s="36"/>
      <c r="KCC57" s="36"/>
      <c r="KCD57" s="36"/>
      <c r="KCE57" s="36"/>
      <c r="KCF57" s="36"/>
      <c r="KCG57" s="36"/>
      <c r="KCH57" s="36"/>
      <c r="KCI57" s="36"/>
      <c r="KCJ57" s="36"/>
      <c r="KCK57" s="36"/>
      <c r="KCL57" s="36"/>
      <c r="KCM57" s="36"/>
      <c r="KCN57" s="36"/>
      <c r="KCO57" s="36"/>
      <c r="KCP57" s="36"/>
      <c r="KCQ57" s="36"/>
      <c r="KCR57" s="36"/>
      <c r="KCS57" s="36"/>
      <c r="KCT57" s="36"/>
      <c r="KCU57" s="36"/>
      <c r="KCV57" s="36"/>
      <c r="KCW57" s="36"/>
      <c r="KCX57" s="36"/>
      <c r="KCY57" s="36"/>
      <c r="KCZ57" s="36"/>
      <c r="KDA57" s="36"/>
      <c r="KDB57" s="36"/>
      <c r="KDC57" s="36"/>
      <c r="KDD57" s="36"/>
      <c r="KDE57" s="36"/>
      <c r="KDF57" s="36"/>
      <c r="KDG57" s="36"/>
      <c r="KDH57" s="36"/>
      <c r="KDI57" s="36"/>
      <c r="KDJ57" s="36"/>
      <c r="KDK57" s="36"/>
      <c r="KDL57" s="36"/>
      <c r="KDM57" s="36"/>
      <c r="KDN57" s="36"/>
      <c r="KDO57" s="36"/>
      <c r="KDP57" s="36"/>
      <c r="KDQ57" s="36"/>
      <c r="KDR57" s="36"/>
      <c r="KDS57" s="36"/>
      <c r="KDT57" s="36"/>
      <c r="KDU57" s="36"/>
      <c r="KDV57" s="36"/>
      <c r="KDW57" s="36"/>
      <c r="KDX57" s="36"/>
      <c r="KDY57" s="36"/>
      <c r="KDZ57" s="36"/>
      <c r="KEA57" s="36"/>
      <c r="KEB57" s="36"/>
      <c r="KEC57" s="36"/>
      <c r="KED57" s="36"/>
      <c r="KEE57" s="36"/>
      <c r="KEF57" s="36"/>
      <c r="KEG57" s="36"/>
      <c r="KEH57" s="36"/>
      <c r="KEI57" s="36"/>
      <c r="KEJ57" s="36"/>
      <c r="KEK57" s="36"/>
      <c r="KEL57" s="36"/>
      <c r="KEM57" s="36"/>
      <c r="KEN57" s="36"/>
      <c r="KEO57" s="36"/>
      <c r="KEP57" s="36"/>
      <c r="KEQ57" s="36"/>
      <c r="KER57" s="36"/>
      <c r="KES57" s="36"/>
      <c r="KET57" s="36"/>
      <c r="KEU57" s="36"/>
      <c r="KEV57" s="36"/>
      <c r="KEW57" s="36"/>
      <c r="KEX57" s="36"/>
      <c r="KEY57" s="36"/>
      <c r="KEZ57" s="36"/>
      <c r="KFA57" s="36"/>
      <c r="KFB57" s="36"/>
      <c r="KFC57" s="36"/>
      <c r="KFD57" s="36"/>
      <c r="KFE57" s="36"/>
      <c r="KFF57" s="36"/>
      <c r="KFG57" s="36"/>
      <c r="KFH57" s="36"/>
      <c r="KFI57" s="36"/>
      <c r="KFJ57" s="36"/>
      <c r="KFK57" s="36"/>
      <c r="KFL57" s="36"/>
      <c r="KFM57" s="36"/>
      <c r="KFN57" s="36"/>
      <c r="KFO57" s="36"/>
      <c r="KFP57" s="36"/>
      <c r="KFQ57" s="36"/>
      <c r="KFR57" s="36"/>
      <c r="KFS57" s="36"/>
      <c r="KFT57" s="36"/>
      <c r="KFU57" s="36"/>
      <c r="KFV57" s="36"/>
      <c r="KFW57" s="36"/>
      <c r="KFX57" s="36"/>
      <c r="KFY57" s="36"/>
      <c r="KFZ57" s="36"/>
      <c r="KGA57" s="36"/>
      <c r="KGB57" s="36"/>
      <c r="KGC57" s="36"/>
      <c r="KGD57" s="36"/>
      <c r="KGE57" s="36"/>
      <c r="KGF57" s="36"/>
      <c r="KGG57" s="36"/>
      <c r="KGH57" s="36"/>
      <c r="KGI57" s="36"/>
      <c r="KGJ57" s="36"/>
      <c r="KGK57" s="36"/>
      <c r="KGL57" s="36"/>
      <c r="KGM57" s="36"/>
      <c r="KGN57" s="36"/>
      <c r="KGO57" s="36"/>
      <c r="KGP57" s="36"/>
      <c r="KGQ57" s="36"/>
      <c r="KGR57" s="36"/>
      <c r="KGS57" s="36"/>
      <c r="KGT57" s="36"/>
      <c r="KGU57" s="36"/>
      <c r="KGV57" s="36"/>
      <c r="KGW57" s="36"/>
      <c r="KGX57" s="36"/>
      <c r="KGY57" s="36"/>
      <c r="KGZ57" s="36"/>
      <c r="KHA57" s="36"/>
      <c r="KHB57" s="36"/>
      <c r="KHC57" s="36"/>
      <c r="KHD57" s="36"/>
      <c r="KHE57" s="36"/>
      <c r="KHF57" s="36"/>
      <c r="KHG57" s="36"/>
      <c r="KHH57" s="36"/>
      <c r="KHI57" s="36"/>
      <c r="KHJ57" s="36"/>
      <c r="KHK57" s="36"/>
      <c r="KHL57" s="36"/>
      <c r="KHM57" s="36"/>
      <c r="KHN57" s="36"/>
      <c r="KHO57" s="36"/>
      <c r="KHP57" s="36"/>
      <c r="KHQ57" s="36"/>
      <c r="KHR57" s="36"/>
      <c r="KHS57" s="36"/>
      <c r="KHT57" s="36"/>
      <c r="KHU57" s="36"/>
      <c r="KHV57" s="36"/>
      <c r="KHW57" s="36"/>
      <c r="KHX57" s="36"/>
      <c r="KHY57" s="36"/>
      <c r="KHZ57" s="36"/>
      <c r="KIA57" s="36"/>
      <c r="KIB57" s="36"/>
      <c r="KIC57" s="36"/>
      <c r="KID57" s="36"/>
      <c r="KIE57" s="36"/>
      <c r="KIF57" s="36"/>
      <c r="KIG57" s="36"/>
      <c r="KIH57" s="36"/>
      <c r="KII57" s="36"/>
      <c r="KIJ57" s="36"/>
      <c r="KIK57" s="36"/>
      <c r="KIL57" s="36"/>
      <c r="KIM57" s="36"/>
      <c r="KIN57" s="36"/>
      <c r="KIO57" s="36"/>
      <c r="KIP57" s="36"/>
      <c r="KIQ57" s="36"/>
      <c r="KIR57" s="36"/>
      <c r="KIS57" s="36"/>
      <c r="KIT57" s="36"/>
      <c r="KIU57" s="36"/>
      <c r="KIV57" s="36"/>
      <c r="KIW57" s="36"/>
      <c r="KIX57" s="36"/>
      <c r="KIY57" s="36"/>
      <c r="KIZ57" s="36"/>
      <c r="KJA57" s="36"/>
      <c r="KJB57" s="36"/>
      <c r="KJC57" s="36"/>
      <c r="KJD57" s="36"/>
      <c r="KJE57" s="36"/>
      <c r="KJF57" s="36"/>
      <c r="KJG57" s="36"/>
      <c r="KJH57" s="36"/>
      <c r="KJI57" s="36"/>
      <c r="KJJ57" s="36"/>
      <c r="KJK57" s="36"/>
      <c r="KJL57" s="36"/>
      <c r="KJM57" s="36"/>
      <c r="KJN57" s="36"/>
      <c r="KJO57" s="36"/>
      <c r="KJP57" s="36"/>
      <c r="KJQ57" s="36"/>
      <c r="KJR57" s="36"/>
      <c r="KJS57" s="36"/>
      <c r="KJT57" s="36"/>
      <c r="KJU57" s="36"/>
      <c r="KJV57" s="36"/>
      <c r="KJW57" s="36"/>
      <c r="KJX57" s="36"/>
      <c r="KJY57" s="36"/>
      <c r="KJZ57" s="36"/>
      <c r="KKA57" s="36"/>
      <c r="KKB57" s="36"/>
      <c r="KKC57" s="36"/>
      <c r="KKD57" s="36"/>
      <c r="KKE57" s="36"/>
      <c r="KKF57" s="36"/>
      <c r="KKG57" s="36"/>
      <c r="KKH57" s="36"/>
      <c r="KKI57" s="36"/>
      <c r="KKJ57" s="36"/>
      <c r="KKK57" s="36"/>
      <c r="KKL57" s="36"/>
      <c r="KKM57" s="36"/>
      <c r="KKN57" s="36"/>
      <c r="KKO57" s="36"/>
      <c r="KKP57" s="36"/>
      <c r="KKQ57" s="36"/>
      <c r="KKR57" s="36"/>
      <c r="KKS57" s="36"/>
      <c r="KKT57" s="36"/>
      <c r="KKU57" s="36"/>
      <c r="KKV57" s="36"/>
      <c r="KKW57" s="36"/>
      <c r="KKX57" s="36"/>
      <c r="KKY57" s="36"/>
      <c r="KKZ57" s="36"/>
      <c r="KLA57" s="36"/>
      <c r="KLB57" s="36"/>
      <c r="KLC57" s="36"/>
      <c r="KLD57" s="36"/>
      <c r="KLE57" s="36"/>
      <c r="KLF57" s="36"/>
      <c r="KLG57" s="36"/>
      <c r="KLH57" s="36"/>
      <c r="KLI57" s="36"/>
      <c r="KLJ57" s="36"/>
      <c r="KLK57" s="36"/>
      <c r="KLL57" s="36"/>
      <c r="KLM57" s="36"/>
      <c r="KLN57" s="36"/>
      <c r="KLO57" s="36"/>
      <c r="KLP57" s="36"/>
      <c r="KLQ57" s="36"/>
      <c r="KLR57" s="36"/>
      <c r="KLS57" s="36"/>
      <c r="KLT57" s="36"/>
      <c r="KLU57" s="36"/>
      <c r="KLV57" s="36"/>
      <c r="KLW57" s="36"/>
      <c r="KLX57" s="36"/>
      <c r="KLY57" s="36"/>
      <c r="KLZ57" s="36"/>
      <c r="KMA57" s="36"/>
      <c r="KMB57" s="36"/>
      <c r="KMC57" s="36"/>
      <c r="KMD57" s="36"/>
      <c r="KME57" s="36"/>
      <c r="KMF57" s="36"/>
      <c r="KMG57" s="36"/>
      <c r="KMH57" s="36"/>
      <c r="KMI57" s="36"/>
      <c r="KMJ57" s="36"/>
      <c r="KMK57" s="36"/>
      <c r="KML57" s="36"/>
      <c r="KMM57" s="36"/>
      <c r="KMN57" s="36"/>
      <c r="KMO57" s="36"/>
      <c r="KMP57" s="36"/>
      <c r="KMQ57" s="36"/>
      <c r="KMR57" s="36"/>
      <c r="KMS57" s="36"/>
      <c r="KMT57" s="36"/>
      <c r="KMU57" s="36"/>
      <c r="KMV57" s="36"/>
      <c r="KMW57" s="36"/>
      <c r="KMX57" s="36"/>
      <c r="KMY57" s="36"/>
      <c r="KMZ57" s="36"/>
      <c r="KNA57" s="36"/>
      <c r="KNB57" s="36"/>
      <c r="KNC57" s="36"/>
      <c r="KND57" s="36"/>
      <c r="KNE57" s="36"/>
      <c r="KNF57" s="36"/>
      <c r="KNG57" s="36"/>
      <c r="KNH57" s="36"/>
      <c r="KNI57" s="36"/>
      <c r="KNJ57" s="36"/>
      <c r="KNK57" s="36"/>
      <c r="KNL57" s="36"/>
      <c r="KNM57" s="36"/>
      <c r="KNN57" s="36"/>
      <c r="KNO57" s="36"/>
      <c r="KNP57" s="36"/>
      <c r="KNQ57" s="36"/>
      <c r="KNR57" s="36"/>
      <c r="KNS57" s="36"/>
      <c r="KNT57" s="36"/>
      <c r="KNU57" s="36"/>
      <c r="KNV57" s="36"/>
      <c r="KNW57" s="36"/>
      <c r="KNX57" s="36"/>
      <c r="KNY57" s="36"/>
      <c r="KNZ57" s="36"/>
      <c r="KOA57" s="36"/>
      <c r="KOB57" s="36"/>
      <c r="KOC57" s="36"/>
      <c r="KOD57" s="36"/>
      <c r="KOE57" s="36"/>
      <c r="KOF57" s="36"/>
      <c r="KOG57" s="36"/>
      <c r="KOH57" s="36"/>
      <c r="KOI57" s="36"/>
      <c r="KOJ57" s="36"/>
      <c r="KOK57" s="36"/>
      <c r="KOL57" s="36"/>
      <c r="KOM57" s="36"/>
      <c r="KON57" s="36"/>
      <c r="KOO57" s="36"/>
      <c r="KOP57" s="36"/>
      <c r="KOQ57" s="36"/>
      <c r="KOR57" s="36"/>
      <c r="KOS57" s="36"/>
      <c r="KOT57" s="36"/>
      <c r="KOU57" s="36"/>
      <c r="KOV57" s="36"/>
      <c r="KOW57" s="36"/>
      <c r="KOX57" s="36"/>
      <c r="KOY57" s="36"/>
      <c r="KOZ57" s="36"/>
      <c r="KPA57" s="36"/>
      <c r="KPB57" s="36"/>
      <c r="KPC57" s="36"/>
      <c r="KPD57" s="36"/>
      <c r="KPE57" s="36"/>
      <c r="KPF57" s="36"/>
      <c r="KPG57" s="36"/>
      <c r="KPH57" s="36"/>
      <c r="KPI57" s="36"/>
      <c r="KPJ57" s="36"/>
      <c r="KPK57" s="36"/>
      <c r="KPL57" s="36"/>
      <c r="KPM57" s="36"/>
      <c r="KPN57" s="36"/>
      <c r="KPO57" s="36"/>
      <c r="KPP57" s="36"/>
      <c r="KPQ57" s="36"/>
      <c r="KPR57" s="36"/>
      <c r="KPS57" s="36"/>
      <c r="KPT57" s="36"/>
      <c r="KPU57" s="36"/>
      <c r="KPV57" s="36"/>
      <c r="KPW57" s="36"/>
      <c r="KPX57" s="36"/>
      <c r="KPY57" s="36"/>
      <c r="KPZ57" s="36"/>
      <c r="KQA57" s="36"/>
      <c r="KQB57" s="36"/>
      <c r="KQC57" s="36"/>
      <c r="KQD57" s="36"/>
      <c r="KQE57" s="36"/>
      <c r="KQF57" s="36"/>
      <c r="KQG57" s="36"/>
      <c r="KQH57" s="36"/>
      <c r="KQI57" s="36"/>
      <c r="KQJ57" s="36"/>
      <c r="KQK57" s="36"/>
      <c r="KQL57" s="36"/>
      <c r="KQM57" s="36"/>
      <c r="KQN57" s="36"/>
      <c r="KQO57" s="36"/>
      <c r="KQP57" s="36"/>
      <c r="KQQ57" s="36"/>
      <c r="KQR57" s="36"/>
      <c r="KQS57" s="36"/>
      <c r="KQT57" s="36"/>
      <c r="KQU57" s="36"/>
      <c r="KQV57" s="36"/>
      <c r="KQW57" s="36"/>
      <c r="KQX57" s="36"/>
      <c r="KQY57" s="36"/>
      <c r="KQZ57" s="36"/>
      <c r="KRA57" s="36"/>
      <c r="KRB57" s="36"/>
      <c r="KRC57" s="36"/>
      <c r="KRD57" s="36"/>
      <c r="KRE57" s="36"/>
      <c r="KRF57" s="36"/>
      <c r="KRG57" s="36"/>
      <c r="KRH57" s="36"/>
      <c r="KRI57" s="36"/>
      <c r="KRJ57" s="36"/>
      <c r="KRK57" s="36"/>
      <c r="KRL57" s="36"/>
      <c r="KRM57" s="36"/>
      <c r="KRN57" s="36"/>
      <c r="KRO57" s="36"/>
      <c r="KRP57" s="36"/>
      <c r="KRQ57" s="36"/>
      <c r="KRR57" s="36"/>
      <c r="KRS57" s="36"/>
      <c r="KRT57" s="36"/>
      <c r="KRU57" s="36"/>
      <c r="KRV57" s="36"/>
      <c r="KRW57" s="36"/>
      <c r="KRX57" s="36"/>
      <c r="KRY57" s="36"/>
      <c r="KRZ57" s="36"/>
      <c r="KSA57" s="36"/>
      <c r="KSB57" s="36"/>
      <c r="KSC57" s="36"/>
      <c r="KSD57" s="36"/>
      <c r="KSE57" s="36"/>
      <c r="KSF57" s="36"/>
      <c r="KSG57" s="36"/>
      <c r="KSH57" s="36"/>
      <c r="KSI57" s="36"/>
      <c r="KSJ57" s="36"/>
      <c r="KSK57" s="36"/>
      <c r="KSL57" s="36"/>
      <c r="KSM57" s="36"/>
      <c r="KSN57" s="36"/>
      <c r="KSO57" s="36"/>
      <c r="KSP57" s="36"/>
      <c r="KSQ57" s="36"/>
      <c r="KSR57" s="36"/>
      <c r="KSS57" s="36"/>
      <c r="KST57" s="36"/>
      <c r="KSU57" s="36"/>
      <c r="KSV57" s="36"/>
      <c r="KSW57" s="36"/>
      <c r="KSX57" s="36"/>
      <c r="KSY57" s="36"/>
      <c r="KSZ57" s="36"/>
      <c r="KTA57" s="36"/>
      <c r="KTB57" s="36"/>
      <c r="KTC57" s="36"/>
      <c r="KTD57" s="36"/>
      <c r="KTE57" s="36"/>
      <c r="KTF57" s="36"/>
      <c r="KTG57" s="36"/>
      <c r="KTH57" s="36"/>
      <c r="KTI57" s="36"/>
      <c r="KTJ57" s="36"/>
      <c r="KTK57" s="36"/>
      <c r="KTL57" s="36"/>
      <c r="KTM57" s="36"/>
      <c r="KTN57" s="36"/>
      <c r="KTO57" s="36"/>
      <c r="KTP57" s="36"/>
      <c r="KTQ57" s="36"/>
      <c r="KTR57" s="36"/>
      <c r="KTS57" s="36"/>
      <c r="KTT57" s="36"/>
      <c r="KTU57" s="36"/>
      <c r="KTV57" s="36"/>
      <c r="KTW57" s="36"/>
      <c r="KTX57" s="36"/>
      <c r="KTY57" s="36"/>
      <c r="KTZ57" s="36"/>
      <c r="KUA57" s="36"/>
      <c r="KUB57" s="36"/>
      <c r="KUC57" s="36"/>
      <c r="KUD57" s="36"/>
      <c r="KUE57" s="36"/>
      <c r="KUF57" s="36"/>
      <c r="KUG57" s="36"/>
      <c r="KUH57" s="36"/>
      <c r="KUI57" s="36"/>
      <c r="KUJ57" s="36"/>
      <c r="KUK57" s="36"/>
      <c r="KUL57" s="36"/>
      <c r="KUM57" s="36"/>
      <c r="KUN57" s="36"/>
      <c r="KUO57" s="36"/>
      <c r="KUP57" s="36"/>
      <c r="KUQ57" s="36"/>
      <c r="KUR57" s="36"/>
      <c r="KUS57" s="36"/>
      <c r="KUT57" s="36"/>
      <c r="KUU57" s="36"/>
      <c r="KUV57" s="36"/>
      <c r="KUW57" s="36"/>
      <c r="KUX57" s="36"/>
      <c r="KUY57" s="36"/>
      <c r="KUZ57" s="36"/>
      <c r="KVA57" s="36"/>
      <c r="KVB57" s="36"/>
      <c r="KVC57" s="36"/>
      <c r="KVD57" s="36"/>
      <c r="KVE57" s="36"/>
      <c r="KVF57" s="36"/>
      <c r="KVG57" s="36"/>
      <c r="KVH57" s="36"/>
      <c r="KVI57" s="36"/>
      <c r="KVJ57" s="36"/>
      <c r="KVK57" s="36"/>
      <c r="KVL57" s="36"/>
      <c r="KVM57" s="36"/>
      <c r="KVN57" s="36"/>
      <c r="KVO57" s="36"/>
      <c r="KVP57" s="36"/>
      <c r="KVQ57" s="36"/>
      <c r="KVR57" s="36"/>
      <c r="KVS57" s="36"/>
      <c r="KVT57" s="36"/>
      <c r="KVU57" s="36"/>
      <c r="KVV57" s="36"/>
      <c r="KVW57" s="36"/>
      <c r="KVX57" s="36"/>
      <c r="KVY57" s="36"/>
      <c r="KVZ57" s="36"/>
      <c r="KWA57" s="36"/>
      <c r="KWB57" s="36"/>
      <c r="KWC57" s="36"/>
      <c r="KWD57" s="36"/>
      <c r="KWE57" s="36"/>
      <c r="KWF57" s="36"/>
      <c r="KWG57" s="36"/>
      <c r="KWH57" s="36"/>
      <c r="KWI57" s="36"/>
      <c r="KWJ57" s="36"/>
      <c r="KWK57" s="36"/>
      <c r="KWL57" s="36"/>
      <c r="KWM57" s="36"/>
      <c r="KWN57" s="36"/>
      <c r="KWO57" s="36"/>
      <c r="KWP57" s="36"/>
      <c r="KWQ57" s="36"/>
      <c r="KWR57" s="36"/>
      <c r="KWS57" s="36"/>
      <c r="KWT57" s="36"/>
      <c r="KWU57" s="36"/>
      <c r="KWV57" s="36"/>
      <c r="KWW57" s="36"/>
      <c r="KWX57" s="36"/>
      <c r="KWY57" s="36"/>
      <c r="KWZ57" s="36"/>
      <c r="KXA57" s="36"/>
      <c r="KXB57" s="36"/>
      <c r="KXC57" s="36"/>
      <c r="KXD57" s="36"/>
      <c r="KXE57" s="36"/>
      <c r="KXF57" s="36"/>
      <c r="KXG57" s="36"/>
      <c r="KXH57" s="36"/>
      <c r="KXI57" s="36"/>
      <c r="KXJ57" s="36"/>
      <c r="KXK57" s="36"/>
      <c r="KXL57" s="36"/>
      <c r="KXM57" s="36"/>
      <c r="KXN57" s="36"/>
      <c r="KXO57" s="36"/>
      <c r="KXP57" s="36"/>
      <c r="KXQ57" s="36"/>
      <c r="KXR57" s="36"/>
      <c r="KXS57" s="36"/>
      <c r="KXT57" s="36"/>
      <c r="KXU57" s="36"/>
      <c r="KXV57" s="36"/>
      <c r="KXW57" s="36"/>
      <c r="KXX57" s="36"/>
      <c r="KXY57" s="36"/>
      <c r="KXZ57" s="36"/>
      <c r="KYA57" s="36"/>
      <c r="KYB57" s="36"/>
      <c r="KYC57" s="36"/>
      <c r="KYD57" s="36"/>
      <c r="KYE57" s="36"/>
      <c r="KYF57" s="36"/>
      <c r="KYG57" s="36"/>
      <c r="KYH57" s="36"/>
      <c r="KYI57" s="36"/>
      <c r="KYJ57" s="36"/>
      <c r="KYK57" s="36"/>
      <c r="KYL57" s="36"/>
      <c r="KYM57" s="36"/>
      <c r="KYN57" s="36"/>
      <c r="KYO57" s="36"/>
      <c r="KYP57" s="36"/>
      <c r="KYQ57" s="36"/>
      <c r="KYR57" s="36"/>
      <c r="KYS57" s="36"/>
      <c r="KYT57" s="36"/>
      <c r="KYU57" s="36"/>
      <c r="KYV57" s="36"/>
      <c r="KYW57" s="36"/>
      <c r="KYX57" s="36"/>
      <c r="KYY57" s="36"/>
      <c r="KYZ57" s="36"/>
      <c r="KZA57" s="36"/>
      <c r="KZB57" s="36"/>
      <c r="KZC57" s="36"/>
      <c r="KZD57" s="36"/>
      <c r="KZE57" s="36"/>
      <c r="KZF57" s="36"/>
      <c r="KZG57" s="36"/>
      <c r="KZH57" s="36"/>
      <c r="KZI57" s="36"/>
      <c r="KZJ57" s="36"/>
      <c r="KZK57" s="36"/>
      <c r="KZL57" s="36"/>
      <c r="KZM57" s="36"/>
      <c r="KZN57" s="36"/>
      <c r="KZO57" s="36"/>
      <c r="KZP57" s="36"/>
      <c r="KZQ57" s="36"/>
      <c r="KZR57" s="36"/>
      <c r="KZS57" s="36"/>
      <c r="KZT57" s="36"/>
      <c r="KZU57" s="36"/>
      <c r="KZV57" s="36"/>
      <c r="KZW57" s="36"/>
      <c r="KZX57" s="36"/>
      <c r="KZY57" s="36"/>
      <c r="KZZ57" s="36"/>
      <c r="LAA57" s="36"/>
      <c r="LAB57" s="36"/>
      <c r="LAC57" s="36"/>
      <c r="LAD57" s="36"/>
      <c r="LAE57" s="36"/>
      <c r="LAF57" s="36"/>
      <c r="LAG57" s="36"/>
      <c r="LAH57" s="36"/>
      <c r="LAI57" s="36"/>
      <c r="LAJ57" s="36"/>
      <c r="LAK57" s="36"/>
      <c r="LAL57" s="36"/>
      <c r="LAM57" s="36"/>
      <c r="LAN57" s="36"/>
      <c r="LAO57" s="36"/>
      <c r="LAP57" s="36"/>
      <c r="LAQ57" s="36"/>
      <c r="LAR57" s="36"/>
      <c r="LAS57" s="36"/>
      <c r="LAT57" s="36"/>
      <c r="LAU57" s="36"/>
      <c r="LAV57" s="36"/>
      <c r="LAW57" s="36"/>
      <c r="LAX57" s="36"/>
      <c r="LAY57" s="36"/>
      <c r="LAZ57" s="36"/>
      <c r="LBA57" s="36"/>
      <c r="LBB57" s="36"/>
      <c r="LBC57" s="36"/>
      <c r="LBD57" s="36"/>
      <c r="LBE57" s="36"/>
      <c r="LBF57" s="36"/>
      <c r="LBG57" s="36"/>
      <c r="LBH57" s="36"/>
      <c r="LBI57" s="36"/>
      <c r="LBJ57" s="36"/>
      <c r="LBK57" s="36"/>
      <c r="LBL57" s="36"/>
      <c r="LBM57" s="36"/>
      <c r="LBN57" s="36"/>
      <c r="LBO57" s="36"/>
      <c r="LBP57" s="36"/>
      <c r="LBQ57" s="36"/>
      <c r="LBR57" s="36"/>
      <c r="LBS57" s="36"/>
      <c r="LBT57" s="36"/>
      <c r="LBU57" s="36"/>
      <c r="LBV57" s="36"/>
      <c r="LBW57" s="36"/>
      <c r="LBX57" s="36"/>
      <c r="LBY57" s="36"/>
      <c r="LBZ57" s="36"/>
      <c r="LCA57" s="36"/>
      <c r="LCB57" s="36"/>
      <c r="LCC57" s="36"/>
      <c r="LCD57" s="36"/>
      <c r="LCE57" s="36"/>
      <c r="LCF57" s="36"/>
      <c r="LCG57" s="36"/>
      <c r="LCH57" s="36"/>
      <c r="LCI57" s="36"/>
      <c r="LCJ57" s="36"/>
      <c r="LCK57" s="36"/>
      <c r="LCL57" s="36"/>
      <c r="LCM57" s="36"/>
      <c r="LCN57" s="36"/>
      <c r="LCO57" s="36"/>
      <c r="LCP57" s="36"/>
      <c r="LCQ57" s="36"/>
      <c r="LCR57" s="36"/>
      <c r="LCS57" s="36"/>
      <c r="LCT57" s="36"/>
      <c r="LCU57" s="36"/>
      <c r="LCV57" s="36"/>
      <c r="LCW57" s="36"/>
      <c r="LCX57" s="36"/>
      <c r="LCY57" s="36"/>
      <c r="LCZ57" s="36"/>
      <c r="LDA57" s="36"/>
      <c r="LDB57" s="36"/>
      <c r="LDC57" s="36"/>
      <c r="LDD57" s="36"/>
      <c r="LDE57" s="36"/>
      <c r="LDF57" s="36"/>
      <c r="LDG57" s="36"/>
      <c r="LDH57" s="36"/>
      <c r="LDI57" s="36"/>
      <c r="LDJ57" s="36"/>
      <c r="LDK57" s="36"/>
      <c r="LDL57" s="36"/>
      <c r="LDM57" s="36"/>
      <c r="LDN57" s="36"/>
      <c r="LDO57" s="36"/>
      <c r="LDP57" s="36"/>
      <c r="LDQ57" s="36"/>
      <c r="LDR57" s="36"/>
      <c r="LDS57" s="36"/>
      <c r="LDT57" s="36"/>
      <c r="LDU57" s="36"/>
      <c r="LDV57" s="36"/>
      <c r="LDW57" s="36"/>
      <c r="LDX57" s="36"/>
      <c r="LDY57" s="36"/>
      <c r="LDZ57" s="36"/>
      <c r="LEA57" s="36"/>
      <c r="LEB57" s="36"/>
      <c r="LEC57" s="36"/>
      <c r="LED57" s="36"/>
      <c r="LEE57" s="36"/>
      <c r="LEF57" s="36"/>
      <c r="LEG57" s="36"/>
      <c r="LEH57" s="36"/>
      <c r="LEI57" s="36"/>
      <c r="LEJ57" s="36"/>
      <c r="LEK57" s="36"/>
      <c r="LEL57" s="36"/>
      <c r="LEM57" s="36"/>
      <c r="LEN57" s="36"/>
      <c r="LEO57" s="36"/>
      <c r="LEP57" s="36"/>
      <c r="LEQ57" s="36"/>
      <c r="LER57" s="36"/>
      <c r="LES57" s="36"/>
      <c r="LET57" s="36"/>
      <c r="LEU57" s="36"/>
      <c r="LEV57" s="36"/>
      <c r="LEW57" s="36"/>
      <c r="LEX57" s="36"/>
      <c r="LEY57" s="36"/>
      <c r="LEZ57" s="36"/>
      <c r="LFA57" s="36"/>
      <c r="LFB57" s="36"/>
      <c r="LFC57" s="36"/>
      <c r="LFD57" s="36"/>
      <c r="LFE57" s="36"/>
      <c r="LFF57" s="36"/>
      <c r="LFG57" s="36"/>
      <c r="LFH57" s="36"/>
      <c r="LFI57" s="36"/>
      <c r="LFJ57" s="36"/>
      <c r="LFK57" s="36"/>
      <c r="LFL57" s="36"/>
      <c r="LFM57" s="36"/>
      <c r="LFN57" s="36"/>
      <c r="LFO57" s="36"/>
      <c r="LFP57" s="36"/>
      <c r="LFQ57" s="36"/>
      <c r="LFR57" s="36"/>
      <c r="LFS57" s="36"/>
      <c r="LFT57" s="36"/>
      <c r="LFU57" s="36"/>
      <c r="LFV57" s="36"/>
      <c r="LFW57" s="36"/>
      <c r="LFX57" s="36"/>
      <c r="LFY57" s="36"/>
      <c r="LFZ57" s="36"/>
      <c r="LGA57" s="36"/>
      <c r="LGB57" s="36"/>
      <c r="LGC57" s="36"/>
      <c r="LGD57" s="36"/>
      <c r="LGE57" s="36"/>
      <c r="LGF57" s="36"/>
      <c r="LGG57" s="36"/>
      <c r="LGH57" s="36"/>
      <c r="LGI57" s="36"/>
      <c r="LGJ57" s="36"/>
      <c r="LGK57" s="36"/>
      <c r="LGL57" s="36"/>
      <c r="LGM57" s="36"/>
      <c r="LGN57" s="36"/>
      <c r="LGO57" s="36"/>
      <c r="LGP57" s="36"/>
      <c r="LGQ57" s="36"/>
      <c r="LGR57" s="36"/>
      <c r="LGS57" s="36"/>
      <c r="LGT57" s="36"/>
      <c r="LGU57" s="36"/>
      <c r="LGV57" s="36"/>
      <c r="LGW57" s="36"/>
      <c r="LGX57" s="36"/>
      <c r="LGY57" s="36"/>
      <c r="LGZ57" s="36"/>
      <c r="LHA57" s="36"/>
      <c r="LHB57" s="36"/>
      <c r="LHC57" s="36"/>
      <c r="LHD57" s="36"/>
      <c r="LHE57" s="36"/>
      <c r="LHF57" s="36"/>
      <c r="LHG57" s="36"/>
      <c r="LHH57" s="36"/>
      <c r="LHI57" s="36"/>
      <c r="LHJ57" s="36"/>
      <c r="LHK57" s="36"/>
      <c r="LHL57" s="36"/>
      <c r="LHM57" s="36"/>
      <c r="LHN57" s="36"/>
      <c r="LHO57" s="36"/>
      <c r="LHP57" s="36"/>
      <c r="LHQ57" s="36"/>
      <c r="LHR57" s="36"/>
      <c r="LHS57" s="36"/>
      <c r="LHT57" s="36"/>
      <c r="LHU57" s="36"/>
      <c r="LHV57" s="36"/>
      <c r="LHW57" s="36"/>
      <c r="LHX57" s="36"/>
      <c r="LHY57" s="36"/>
      <c r="LHZ57" s="36"/>
      <c r="LIA57" s="36"/>
      <c r="LIB57" s="36"/>
      <c r="LIC57" s="36"/>
      <c r="LID57" s="36"/>
      <c r="LIE57" s="36"/>
      <c r="LIF57" s="36"/>
      <c r="LIG57" s="36"/>
      <c r="LIH57" s="36"/>
      <c r="LII57" s="36"/>
      <c r="LIJ57" s="36"/>
      <c r="LIK57" s="36"/>
      <c r="LIL57" s="36"/>
      <c r="LIM57" s="36"/>
      <c r="LIN57" s="36"/>
      <c r="LIO57" s="36"/>
      <c r="LIP57" s="36"/>
      <c r="LIQ57" s="36"/>
      <c r="LIR57" s="36"/>
      <c r="LIS57" s="36"/>
      <c r="LIT57" s="36"/>
      <c r="LIU57" s="36"/>
      <c r="LIV57" s="36"/>
      <c r="LIW57" s="36"/>
      <c r="LIX57" s="36"/>
      <c r="LIY57" s="36"/>
      <c r="LIZ57" s="36"/>
      <c r="LJA57" s="36"/>
      <c r="LJB57" s="36"/>
      <c r="LJC57" s="36"/>
      <c r="LJD57" s="36"/>
      <c r="LJE57" s="36"/>
      <c r="LJF57" s="36"/>
      <c r="LJG57" s="36"/>
      <c r="LJH57" s="36"/>
      <c r="LJI57" s="36"/>
      <c r="LJJ57" s="36"/>
      <c r="LJK57" s="36"/>
      <c r="LJL57" s="36"/>
      <c r="LJM57" s="36"/>
      <c r="LJN57" s="36"/>
      <c r="LJO57" s="36"/>
      <c r="LJP57" s="36"/>
      <c r="LJQ57" s="36"/>
      <c r="LJR57" s="36"/>
      <c r="LJS57" s="36"/>
      <c r="LJT57" s="36"/>
      <c r="LJU57" s="36"/>
      <c r="LJV57" s="36"/>
      <c r="LJW57" s="36"/>
      <c r="LJX57" s="36"/>
      <c r="LJY57" s="36"/>
      <c r="LJZ57" s="36"/>
      <c r="LKA57" s="36"/>
      <c r="LKB57" s="36"/>
      <c r="LKC57" s="36"/>
      <c r="LKD57" s="36"/>
      <c r="LKE57" s="36"/>
      <c r="LKF57" s="36"/>
      <c r="LKG57" s="36"/>
      <c r="LKH57" s="36"/>
      <c r="LKI57" s="36"/>
      <c r="LKJ57" s="36"/>
      <c r="LKK57" s="36"/>
      <c r="LKL57" s="36"/>
      <c r="LKM57" s="36"/>
      <c r="LKN57" s="36"/>
      <c r="LKO57" s="36"/>
      <c r="LKP57" s="36"/>
      <c r="LKQ57" s="36"/>
      <c r="LKR57" s="36"/>
      <c r="LKS57" s="36"/>
      <c r="LKT57" s="36"/>
      <c r="LKU57" s="36"/>
      <c r="LKV57" s="36"/>
      <c r="LKW57" s="36"/>
      <c r="LKX57" s="36"/>
      <c r="LKY57" s="36"/>
      <c r="LKZ57" s="36"/>
      <c r="LLA57" s="36"/>
      <c r="LLB57" s="36"/>
      <c r="LLC57" s="36"/>
      <c r="LLD57" s="36"/>
      <c r="LLE57" s="36"/>
      <c r="LLF57" s="36"/>
      <c r="LLG57" s="36"/>
      <c r="LLH57" s="36"/>
      <c r="LLI57" s="36"/>
      <c r="LLJ57" s="36"/>
      <c r="LLK57" s="36"/>
      <c r="LLL57" s="36"/>
      <c r="LLM57" s="36"/>
      <c r="LLN57" s="36"/>
      <c r="LLO57" s="36"/>
      <c r="LLP57" s="36"/>
      <c r="LLQ57" s="36"/>
      <c r="LLR57" s="36"/>
      <c r="LLS57" s="36"/>
      <c r="LLT57" s="36"/>
      <c r="LLU57" s="36"/>
      <c r="LLV57" s="36"/>
      <c r="LLW57" s="36"/>
      <c r="LLX57" s="36"/>
      <c r="LLY57" s="36"/>
      <c r="LLZ57" s="36"/>
      <c r="LMA57" s="36"/>
      <c r="LMB57" s="36"/>
      <c r="LMC57" s="36"/>
      <c r="LMD57" s="36"/>
      <c r="LME57" s="36"/>
      <c r="LMF57" s="36"/>
      <c r="LMG57" s="36"/>
      <c r="LMH57" s="36"/>
      <c r="LMI57" s="36"/>
      <c r="LMJ57" s="36"/>
      <c r="LMK57" s="36"/>
      <c r="LML57" s="36"/>
      <c r="LMM57" s="36"/>
      <c r="LMN57" s="36"/>
      <c r="LMO57" s="36"/>
      <c r="LMP57" s="36"/>
      <c r="LMQ57" s="36"/>
      <c r="LMR57" s="36"/>
      <c r="LMS57" s="36"/>
      <c r="LMT57" s="36"/>
      <c r="LMU57" s="36"/>
      <c r="LMV57" s="36"/>
      <c r="LMW57" s="36"/>
      <c r="LMX57" s="36"/>
      <c r="LMY57" s="36"/>
      <c r="LMZ57" s="36"/>
      <c r="LNA57" s="36"/>
      <c r="LNB57" s="36"/>
      <c r="LNC57" s="36"/>
      <c r="LND57" s="36"/>
      <c r="LNE57" s="36"/>
      <c r="LNF57" s="36"/>
      <c r="LNG57" s="36"/>
      <c r="LNH57" s="36"/>
      <c r="LNI57" s="36"/>
      <c r="LNJ57" s="36"/>
      <c r="LNK57" s="36"/>
      <c r="LNL57" s="36"/>
      <c r="LNM57" s="36"/>
      <c r="LNN57" s="36"/>
      <c r="LNO57" s="36"/>
      <c r="LNP57" s="36"/>
      <c r="LNQ57" s="36"/>
      <c r="LNR57" s="36"/>
      <c r="LNS57" s="36"/>
      <c r="LNT57" s="36"/>
      <c r="LNU57" s="36"/>
      <c r="LNV57" s="36"/>
      <c r="LNW57" s="36"/>
      <c r="LNX57" s="36"/>
      <c r="LNY57" s="36"/>
      <c r="LNZ57" s="36"/>
      <c r="LOA57" s="36"/>
      <c r="LOB57" s="36"/>
      <c r="LOC57" s="36"/>
      <c r="LOD57" s="36"/>
      <c r="LOE57" s="36"/>
      <c r="LOF57" s="36"/>
      <c r="LOG57" s="36"/>
      <c r="LOH57" s="36"/>
      <c r="LOI57" s="36"/>
      <c r="LOJ57" s="36"/>
      <c r="LOK57" s="36"/>
      <c r="LOL57" s="36"/>
      <c r="LOM57" s="36"/>
      <c r="LON57" s="36"/>
      <c r="LOO57" s="36"/>
      <c r="LOP57" s="36"/>
      <c r="LOQ57" s="36"/>
      <c r="LOR57" s="36"/>
      <c r="LOS57" s="36"/>
      <c r="LOT57" s="36"/>
      <c r="LOU57" s="36"/>
      <c r="LOV57" s="36"/>
      <c r="LOW57" s="36"/>
      <c r="LOX57" s="36"/>
      <c r="LOY57" s="36"/>
      <c r="LOZ57" s="36"/>
      <c r="LPA57" s="36"/>
      <c r="LPB57" s="36"/>
      <c r="LPC57" s="36"/>
      <c r="LPD57" s="36"/>
      <c r="LPE57" s="36"/>
      <c r="LPF57" s="36"/>
      <c r="LPG57" s="36"/>
      <c r="LPH57" s="36"/>
      <c r="LPI57" s="36"/>
      <c r="LPJ57" s="36"/>
      <c r="LPK57" s="36"/>
      <c r="LPL57" s="36"/>
      <c r="LPM57" s="36"/>
      <c r="LPN57" s="36"/>
      <c r="LPO57" s="36"/>
      <c r="LPP57" s="36"/>
      <c r="LPQ57" s="36"/>
      <c r="LPR57" s="36"/>
      <c r="LPS57" s="36"/>
      <c r="LPT57" s="36"/>
      <c r="LPU57" s="36"/>
      <c r="LPV57" s="36"/>
      <c r="LPW57" s="36"/>
      <c r="LPX57" s="36"/>
      <c r="LPY57" s="36"/>
      <c r="LPZ57" s="36"/>
      <c r="LQA57" s="36"/>
      <c r="LQB57" s="36"/>
      <c r="LQC57" s="36"/>
      <c r="LQD57" s="36"/>
      <c r="LQE57" s="36"/>
      <c r="LQF57" s="36"/>
      <c r="LQG57" s="36"/>
      <c r="LQH57" s="36"/>
      <c r="LQI57" s="36"/>
      <c r="LQJ57" s="36"/>
      <c r="LQK57" s="36"/>
      <c r="LQL57" s="36"/>
      <c r="LQM57" s="36"/>
      <c r="LQN57" s="36"/>
      <c r="LQO57" s="36"/>
      <c r="LQP57" s="36"/>
      <c r="LQQ57" s="36"/>
      <c r="LQR57" s="36"/>
      <c r="LQS57" s="36"/>
      <c r="LQT57" s="36"/>
      <c r="LQU57" s="36"/>
      <c r="LQV57" s="36"/>
      <c r="LQW57" s="36"/>
      <c r="LQX57" s="36"/>
      <c r="LQY57" s="36"/>
      <c r="LQZ57" s="36"/>
      <c r="LRA57" s="36"/>
      <c r="LRB57" s="36"/>
      <c r="LRC57" s="36"/>
      <c r="LRD57" s="36"/>
      <c r="LRE57" s="36"/>
      <c r="LRF57" s="36"/>
      <c r="LRG57" s="36"/>
      <c r="LRH57" s="36"/>
      <c r="LRI57" s="36"/>
      <c r="LRJ57" s="36"/>
      <c r="LRK57" s="36"/>
      <c r="LRL57" s="36"/>
      <c r="LRM57" s="36"/>
      <c r="LRN57" s="36"/>
      <c r="LRO57" s="36"/>
      <c r="LRP57" s="36"/>
      <c r="LRQ57" s="36"/>
      <c r="LRR57" s="36"/>
      <c r="LRS57" s="36"/>
      <c r="LRT57" s="36"/>
      <c r="LRU57" s="36"/>
      <c r="LRV57" s="36"/>
      <c r="LRW57" s="36"/>
      <c r="LRX57" s="36"/>
      <c r="LRY57" s="36"/>
      <c r="LRZ57" s="36"/>
      <c r="LSA57" s="36"/>
      <c r="LSB57" s="36"/>
      <c r="LSC57" s="36"/>
      <c r="LSD57" s="36"/>
      <c r="LSE57" s="36"/>
      <c r="LSF57" s="36"/>
      <c r="LSG57" s="36"/>
      <c r="LSH57" s="36"/>
      <c r="LSI57" s="36"/>
      <c r="LSJ57" s="36"/>
      <c r="LSK57" s="36"/>
      <c r="LSL57" s="36"/>
      <c r="LSM57" s="36"/>
      <c r="LSN57" s="36"/>
      <c r="LSO57" s="36"/>
      <c r="LSP57" s="36"/>
      <c r="LSQ57" s="36"/>
      <c r="LSR57" s="36"/>
      <c r="LSS57" s="36"/>
      <c r="LST57" s="36"/>
      <c r="LSU57" s="36"/>
      <c r="LSV57" s="36"/>
      <c r="LSW57" s="36"/>
      <c r="LSX57" s="36"/>
      <c r="LSY57" s="36"/>
      <c r="LSZ57" s="36"/>
      <c r="LTA57" s="36"/>
      <c r="LTB57" s="36"/>
      <c r="LTC57" s="36"/>
      <c r="LTD57" s="36"/>
      <c r="LTE57" s="36"/>
      <c r="LTF57" s="36"/>
      <c r="LTG57" s="36"/>
      <c r="LTH57" s="36"/>
      <c r="LTI57" s="36"/>
      <c r="LTJ57" s="36"/>
      <c r="LTK57" s="36"/>
      <c r="LTL57" s="36"/>
      <c r="LTM57" s="36"/>
      <c r="LTN57" s="36"/>
      <c r="LTO57" s="36"/>
      <c r="LTP57" s="36"/>
      <c r="LTQ57" s="36"/>
      <c r="LTR57" s="36"/>
      <c r="LTS57" s="36"/>
      <c r="LTT57" s="36"/>
      <c r="LTU57" s="36"/>
      <c r="LTV57" s="36"/>
      <c r="LTW57" s="36"/>
      <c r="LTX57" s="36"/>
      <c r="LTY57" s="36"/>
      <c r="LTZ57" s="36"/>
      <c r="LUA57" s="36"/>
      <c r="LUB57" s="36"/>
      <c r="LUC57" s="36"/>
      <c r="LUD57" s="36"/>
      <c r="LUE57" s="36"/>
      <c r="LUF57" s="36"/>
      <c r="LUG57" s="36"/>
      <c r="LUH57" s="36"/>
      <c r="LUI57" s="36"/>
      <c r="LUJ57" s="36"/>
      <c r="LUK57" s="36"/>
      <c r="LUL57" s="36"/>
      <c r="LUM57" s="36"/>
      <c r="LUN57" s="36"/>
      <c r="LUO57" s="36"/>
      <c r="LUP57" s="36"/>
      <c r="LUQ57" s="36"/>
      <c r="LUR57" s="36"/>
      <c r="LUS57" s="36"/>
      <c r="LUT57" s="36"/>
      <c r="LUU57" s="36"/>
      <c r="LUV57" s="36"/>
      <c r="LUW57" s="36"/>
      <c r="LUX57" s="36"/>
      <c r="LUY57" s="36"/>
      <c r="LUZ57" s="36"/>
      <c r="LVA57" s="36"/>
      <c r="LVB57" s="36"/>
      <c r="LVC57" s="36"/>
      <c r="LVD57" s="36"/>
      <c r="LVE57" s="36"/>
      <c r="LVF57" s="36"/>
      <c r="LVG57" s="36"/>
      <c r="LVH57" s="36"/>
      <c r="LVI57" s="36"/>
      <c r="LVJ57" s="36"/>
      <c r="LVK57" s="36"/>
      <c r="LVL57" s="36"/>
      <c r="LVM57" s="36"/>
      <c r="LVN57" s="36"/>
      <c r="LVO57" s="36"/>
      <c r="LVP57" s="36"/>
      <c r="LVQ57" s="36"/>
      <c r="LVR57" s="36"/>
      <c r="LVS57" s="36"/>
      <c r="LVT57" s="36"/>
      <c r="LVU57" s="36"/>
      <c r="LVV57" s="36"/>
      <c r="LVW57" s="36"/>
      <c r="LVX57" s="36"/>
      <c r="LVY57" s="36"/>
      <c r="LVZ57" s="36"/>
      <c r="LWA57" s="36"/>
      <c r="LWB57" s="36"/>
      <c r="LWC57" s="36"/>
      <c r="LWD57" s="36"/>
      <c r="LWE57" s="36"/>
      <c r="LWF57" s="36"/>
      <c r="LWG57" s="36"/>
      <c r="LWH57" s="36"/>
      <c r="LWI57" s="36"/>
      <c r="LWJ57" s="36"/>
      <c r="LWK57" s="36"/>
      <c r="LWL57" s="36"/>
      <c r="LWM57" s="36"/>
      <c r="LWN57" s="36"/>
      <c r="LWO57" s="36"/>
      <c r="LWP57" s="36"/>
      <c r="LWQ57" s="36"/>
      <c r="LWR57" s="36"/>
      <c r="LWS57" s="36"/>
      <c r="LWT57" s="36"/>
      <c r="LWU57" s="36"/>
      <c r="LWV57" s="36"/>
      <c r="LWW57" s="36"/>
      <c r="LWX57" s="36"/>
      <c r="LWY57" s="36"/>
      <c r="LWZ57" s="36"/>
      <c r="LXA57" s="36"/>
      <c r="LXB57" s="36"/>
      <c r="LXC57" s="36"/>
      <c r="LXD57" s="36"/>
      <c r="LXE57" s="36"/>
      <c r="LXF57" s="36"/>
      <c r="LXG57" s="36"/>
      <c r="LXH57" s="36"/>
      <c r="LXI57" s="36"/>
      <c r="LXJ57" s="36"/>
      <c r="LXK57" s="36"/>
      <c r="LXL57" s="36"/>
      <c r="LXM57" s="36"/>
      <c r="LXN57" s="36"/>
      <c r="LXO57" s="36"/>
      <c r="LXP57" s="36"/>
      <c r="LXQ57" s="36"/>
      <c r="LXR57" s="36"/>
      <c r="LXS57" s="36"/>
      <c r="LXT57" s="36"/>
      <c r="LXU57" s="36"/>
      <c r="LXV57" s="36"/>
      <c r="LXW57" s="36"/>
      <c r="LXX57" s="36"/>
      <c r="LXY57" s="36"/>
      <c r="LXZ57" s="36"/>
      <c r="LYA57" s="36"/>
      <c r="LYB57" s="36"/>
      <c r="LYC57" s="36"/>
      <c r="LYD57" s="36"/>
      <c r="LYE57" s="36"/>
      <c r="LYF57" s="36"/>
      <c r="LYG57" s="36"/>
      <c r="LYH57" s="36"/>
      <c r="LYI57" s="36"/>
      <c r="LYJ57" s="36"/>
      <c r="LYK57" s="36"/>
      <c r="LYL57" s="36"/>
      <c r="LYM57" s="36"/>
      <c r="LYN57" s="36"/>
      <c r="LYO57" s="36"/>
      <c r="LYP57" s="36"/>
      <c r="LYQ57" s="36"/>
      <c r="LYR57" s="36"/>
      <c r="LYS57" s="36"/>
      <c r="LYT57" s="36"/>
      <c r="LYU57" s="36"/>
      <c r="LYV57" s="36"/>
      <c r="LYW57" s="36"/>
      <c r="LYX57" s="36"/>
      <c r="LYY57" s="36"/>
      <c r="LYZ57" s="36"/>
      <c r="LZA57" s="36"/>
      <c r="LZB57" s="36"/>
      <c r="LZC57" s="36"/>
      <c r="LZD57" s="36"/>
      <c r="LZE57" s="36"/>
      <c r="LZF57" s="36"/>
      <c r="LZG57" s="36"/>
      <c r="LZH57" s="36"/>
      <c r="LZI57" s="36"/>
      <c r="LZJ57" s="36"/>
      <c r="LZK57" s="36"/>
      <c r="LZL57" s="36"/>
      <c r="LZM57" s="36"/>
      <c r="LZN57" s="36"/>
      <c r="LZO57" s="36"/>
      <c r="LZP57" s="36"/>
      <c r="LZQ57" s="36"/>
      <c r="LZR57" s="36"/>
      <c r="LZS57" s="36"/>
      <c r="LZT57" s="36"/>
      <c r="LZU57" s="36"/>
      <c r="LZV57" s="36"/>
      <c r="LZW57" s="36"/>
      <c r="LZX57" s="36"/>
      <c r="LZY57" s="36"/>
      <c r="LZZ57" s="36"/>
      <c r="MAA57" s="36"/>
      <c r="MAB57" s="36"/>
      <c r="MAC57" s="36"/>
      <c r="MAD57" s="36"/>
      <c r="MAE57" s="36"/>
      <c r="MAF57" s="36"/>
      <c r="MAG57" s="36"/>
      <c r="MAH57" s="36"/>
      <c r="MAI57" s="36"/>
      <c r="MAJ57" s="36"/>
      <c r="MAK57" s="36"/>
      <c r="MAL57" s="36"/>
      <c r="MAM57" s="36"/>
      <c r="MAN57" s="36"/>
      <c r="MAO57" s="36"/>
      <c r="MAP57" s="36"/>
      <c r="MAQ57" s="36"/>
      <c r="MAR57" s="36"/>
      <c r="MAS57" s="36"/>
      <c r="MAT57" s="36"/>
      <c r="MAU57" s="36"/>
      <c r="MAV57" s="36"/>
      <c r="MAW57" s="36"/>
      <c r="MAX57" s="36"/>
      <c r="MAY57" s="36"/>
      <c r="MAZ57" s="36"/>
      <c r="MBA57" s="36"/>
      <c r="MBB57" s="36"/>
      <c r="MBC57" s="36"/>
      <c r="MBD57" s="36"/>
      <c r="MBE57" s="36"/>
      <c r="MBF57" s="36"/>
      <c r="MBG57" s="36"/>
      <c r="MBH57" s="36"/>
      <c r="MBI57" s="36"/>
      <c r="MBJ57" s="36"/>
      <c r="MBK57" s="36"/>
      <c r="MBL57" s="36"/>
      <c r="MBM57" s="36"/>
      <c r="MBN57" s="36"/>
      <c r="MBO57" s="36"/>
      <c r="MBP57" s="36"/>
      <c r="MBQ57" s="36"/>
      <c r="MBR57" s="36"/>
      <c r="MBS57" s="36"/>
      <c r="MBT57" s="36"/>
      <c r="MBU57" s="36"/>
      <c r="MBV57" s="36"/>
      <c r="MBW57" s="36"/>
      <c r="MBX57" s="36"/>
      <c r="MBY57" s="36"/>
      <c r="MBZ57" s="36"/>
      <c r="MCA57" s="36"/>
      <c r="MCB57" s="36"/>
      <c r="MCC57" s="36"/>
      <c r="MCD57" s="36"/>
      <c r="MCE57" s="36"/>
      <c r="MCF57" s="36"/>
      <c r="MCG57" s="36"/>
      <c r="MCH57" s="36"/>
      <c r="MCI57" s="36"/>
      <c r="MCJ57" s="36"/>
      <c r="MCK57" s="36"/>
      <c r="MCL57" s="36"/>
      <c r="MCM57" s="36"/>
      <c r="MCN57" s="36"/>
      <c r="MCO57" s="36"/>
      <c r="MCP57" s="36"/>
      <c r="MCQ57" s="36"/>
      <c r="MCR57" s="36"/>
      <c r="MCS57" s="36"/>
      <c r="MCT57" s="36"/>
      <c r="MCU57" s="36"/>
      <c r="MCV57" s="36"/>
      <c r="MCW57" s="36"/>
      <c r="MCX57" s="36"/>
      <c r="MCY57" s="36"/>
      <c r="MCZ57" s="36"/>
      <c r="MDA57" s="36"/>
      <c r="MDB57" s="36"/>
      <c r="MDC57" s="36"/>
      <c r="MDD57" s="36"/>
      <c r="MDE57" s="36"/>
      <c r="MDF57" s="36"/>
      <c r="MDG57" s="36"/>
      <c r="MDH57" s="36"/>
      <c r="MDI57" s="36"/>
      <c r="MDJ57" s="36"/>
      <c r="MDK57" s="36"/>
      <c r="MDL57" s="36"/>
      <c r="MDM57" s="36"/>
      <c r="MDN57" s="36"/>
      <c r="MDO57" s="36"/>
      <c r="MDP57" s="36"/>
      <c r="MDQ57" s="36"/>
      <c r="MDR57" s="36"/>
      <c r="MDS57" s="36"/>
      <c r="MDT57" s="36"/>
      <c r="MDU57" s="36"/>
      <c r="MDV57" s="36"/>
      <c r="MDW57" s="36"/>
      <c r="MDX57" s="36"/>
      <c r="MDY57" s="36"/>
      <c r="MDZ57" s="36"/>
      <c r="MEA57" s="36"/>
      <c r="MEB57" s="36"/>
      <c r="MEC57" s="36"/>
      <c r="MED57" s="36"/>
      <c r="MEE57" s="36"/>
      <c r="MEF57" s="36"/>
      <c r="MEG57" s="36"/>
      <c r="MEH57" s="36"/>
      <c r="MEI57" s="36"/>
      <c r="MEJ57" s="36"/>
      <c r="MEK57" s="36"/>
      <c r="MEL57" s="36"/>
      <c r="MEM57" s="36"/>
      <c r="MEN57" s="36"/>
      <c r="MEO57" s="36"/>
      <c r="MEP57" s="36"/>
      <c r="MEQ57" s="36"/>
      <c r="MER57" s="36"/>
      <c r="MES57" s="36"/>
      <c r="MET57" s="36"/>
      <c r="MEU57" s="36"/>
      <c r="MEV57" s="36"/>
      <c r="MEW57" s="36"/>
      <c r="MEX57" s="36"/>
      <c r="MEY57" s="36"/>
      <c r="MEZ57" s="36"/>
      <c r="MFA57" s="36"/>
      <c r="MFB57" s="36"/>
      <c r="MFC57" s="36"/>
      <c r="MFD57" s="36"/>
      <c r="MFE57" s="36"/>
      <c r="MFF57" s="36"/>
      <c r="MFG57" s="36"/>
      <c r="MFH57" s="36"/>
      <c r="MFI57" s="36"/>
      <c r="MFJ57" s="36"/>
      <c r="MFK57" s="36"/>
      <c r="MFL57" s="36"/>
      <c r="MFM57" s="36"/>
      <c r="MFN57" s="36"/>
      <c r="MFO57" s="36"/>
      <c r="MFP57" s="36"/>
      <c r="MFQ57" s="36"/>
      <c r="MFR57" s="36"/>
      <c r="MFS57" s="36"/>
      <c r="MFT57" s="36"/>
      <c r="MFU57" s="36"/>
      <c r="MFV57" s="36"/>
      <c r="MFW57" s="36"/>
      <c r="MFX57" s="36"/>
      <c r="MFY57" s="36"/>
      <c r="MFZ57" s="36"/>
      <c r="MGA57" s="36"/>
      <c r="MGB57" s="36"/>
      <c r="MGC57" s="36"/>
      <c r="MGD57" s="36"/>
      <c r="MGE57" s="36"/>
      <c r="MGF57" s="36"/>
      <c r="MGG57" s="36"/>
      <c r="MGH57" s="36"/>
      <c r="MGI57" s="36"/>
      <c r="MGJ57" s="36"/>
      <c r="MGK57" s="36"/>
      <c r="MGL57" s="36"/>
      <c r="MGM57" s="36"/>
      <c r="MGN57" s="36"/>
      <c r="MGO57" s="36"/>
      <c r="MGP57" s="36"/>
      <c r="MGQ57" s="36"/>
      <c r="MGR57" s="36"/>
      <c r="MGS57" s="36"/>
      <c r="MGT57" s="36"/>
      <c r="MGU57" s="36"/>
      <c r="MGV57" s="36"/>
      <c r="MGW57" s="36"/>
      <c r="MGX57" s="36"/>
      <c r="MGY57" s="36"/>
      <c r="MGZ57" s="36"/>
      <c r="MHA57" s="36"/>
      <c r="MHB57" s="36"/>
      <c r="MHC57" s="36"/>
      <c r="MHD57" s="36"/>
      <c r="MHE57" s="36"/>
      <c r="MHF57" s="36"/>
      <c r="MHG57" s="36"/>
      <c r="MHH57" s="36"/>
      <c r="MHI57" s="36"/>
      <c r="MHJ57" s="36"/>
      <c r="MHK57" s="36"/>
      <c r="MHL57" s="36"/>
      <c r="MHM57" s="36"/>
      <c r="MHN57" s="36"/>
      <c r="MHO57" s="36"/>
      <c r="MHP57" s="36"/>
      <c r="MHQ57" s="36"/>
      <c r="MHR57" s="36"/>
      <c r="MHS57" s="36"/>
      <c r="MHT57" s="36"/>
      <c r="MHU57" s="36"/>
      <c r="MHV57" s="36"/>
      <c r="MHW57" s="36"/>
      <c r="MHX57" s="36"/>
      <c r="MHY57" s="36"/>
      <c r="MHZ57" s="36"/>
      <c r="MIA57" s="36"/>
      <c r="MIB57" s="36"/>
      <c r="MIC57" s="36"/>
      <c r="MID57" s="36"/>
      <c r="MIE57" s="36"/>
      <c r="MIF57" s="36"/>
      <c r="MIG57" s="36"/>
      <c r="MIH57" s="36"/>
      <c r="MII57" s="36"/>
      <c r="MIJ57" s="36"/>
      <c r="MIK57" s="36"/>
      <c r="MIL57" s="36"/>
      <c r="MIM57" s="36"/>
      <c r="MIN57" s="36"/>
      <c r="MIO57" s="36"/>
      <c r="MIP57" s="36"/>
      <c r="MIQ57" s="36"/>
      <c r="MIR57" s="36"/>
      <c r="MIS57" s="36"/>
      <c r="MIT57" s="36"/>
      <c r="MIU57" s="36"/>
      <c r="MIV57" s="36"/>
      <c r="MIW57" s="36"/>
      <c r="MIX57" s="36"/>
      <c r="MIY57" s="36"/>
      <c r="MIZ57" s="36"/>
      <c r="MJA57" s="36"/>
      <c r="MJB57" s="36"/>
      <c r="MJC57" s="36"/>
      <c r="MJD57" s="36"/>
      <c r="MJE57" s="36"/>
      <c r="MJF57" s="36"/>
      <c r="MJG57" s="36"/>
      <c r="MJH57" s="36"/>
      <c r="MJI57" s="36"/>
      <c r="MJJ57" s="36"/>
      <c r="MJK57" s="36"/>
      <c r="MJL57" s="36"/>
      <c r="MJM57" s="36"/>
      <c r="MJN57" s="36"/>
      <c r="MJO57" s="36"/>
      <c r="MJP57" s="36"/>
      <c r="MJQ57" s="36"/>
      <c r="MJR57" s="36"/>
      <c r="MJS57" s="36"/>
      <c r="MJT57" s="36"/>
      <c r="MJU57" s="36"/>
      <c r="MJV57" s="36"/>
      <c r="MJW57" s="36"/>
      <c r="MJX57" s="36"/>
      <c r="MJY57" s="36"/>
      <c r="MJZ57" s="36"/>
      <c r="MKA57" s="36"/>
      <c r="MKB57" s="36"/>
      <c r="MKC57" s="36"/>
      <c r="MKD57" s="36"/>
      <c r="MKE57" s="36"/>
      <c r="MKF57" s="36"/>
      <c r="MKG57" s="36"/>
      <c r="MKH57" s="36"/>
      <c r="MKI57" s="36"/>
      <c r="MKJ57" s="36"/>
      <c r="MKK57" s="36"/>
      <c r="MKL57" s="36"/>
      <c r="MKM57" s="36"/>
      <c r="MKN57" s="36"/>
      <c r="MKO57" s="36"/>
      <c r="MKP57" s="36"/>
      <c r="MKQ57" s="36"/>
      <c r="MKR57" s="36"/>
      <c r="MKS57" s="36"/>
      <c r="MKT57" s="36"/>
      <c r="MKU57" s="36"/>
      <c r="MKV57" s="36"/>
      <c r="MKW57" s="36"/>
      <c r="MKX57" s="36"/>
      <c r="MKY57" s="36"/>
      <c r="MKZ57" s="36"/>
      <c r="MLA57" s="36"/>
      <c r="MLB57" s="36"/>
      <c r="MLC57" s="36"/>
      <c r="MLD57" s="36"/>
      <c r="MLE57" s="36"/>
      <c r="MLF57" s="36"/>
      <c r="MLG57" s="36"/>
      <c r="MLH57" s="36"/>
      <c r="MLI57" s="36"/>
      <c r="MLJ57" s="36"/>
      <c r="MLK57" s="36"/>
      <c r="MLL57" s="36"/>
      <c r="MLM57" s="36"/>
      <c r="MLN57" s="36"/>
      <c r="MLO57" s="36"/>
      <c r="MLP57" s="36"/>
      <c r="MLQ57" s="36"/>
      <c r="MLR57" s="36"/>
      <c r="MLS57" s="36"/>
      <c r="MLT57" s="36"/>
      <c r="MLU57" s="36"/>
      <c r="MLV57" s="36"/>
      <c r="MLW57" s="36"/>
      <c r="MLX57" s="36"/>
      <c r="MLY57" s="36"/>
      <c r="MLZ57" s="36"/>
      <c r="MMA57" s="36"/>
      <c r="MMB57" s="36"/>
      <c r="MMC57" s="36"/>
      <c r="MMD57" s="36"/>
      <c r="MME57" s="36"/>
      <c r="MMF57" s="36"/>
      <c r="MMG57" s="36"/>
      <c r="MMH57" s="36"/>
      <c r="MMI57" s="36"/>
      <c r="MMJ57" s="36"/>
      <c r="MMK57" s="36"/>
      <c r="MML57" s="36"/>
      <c r="MMM57" s="36"/>
      <c r="MMN57" s="36"/>
      <c r="MMO57" s="36"/>
      <c r="MMP57" s="36"/>
      <c r="MMQ57" s="36"/>
      <c r="MMR57" s="36"/>
      <c r="MMS57" s="36"/>
      <c r="MMT57" s="36"/>
      <c r="MMU57" s="36"/>
      <c r="MMV57" s="36"/>
      <c r="MMW57" s="36"/>
      <c r="MMX57" s="36"/>
      <c r="MMY57" s="36"/>
      <c r="MMZ57" s="36"/>
      <c r="MNA57" s="36"/>
      <c r="MNB57" s="36"/>
      <c r="MNC57" s="36"/>
      <c r="MND57" s="36"/>
      <c r="MNE57" s="36"/>
      <c r="MNF57" s="36"/>
      <c r="MNG57" s="36"/>
      <c r="MNH57" s="36"/>
      <c r="MNI57" s="36"/>
      <c r="MNJ57" s="36"/>
      <c r="MNK57" s="36"/>
      <c r="MNL57" s="36"/>
      <c r="MNM57" s="36"/>
      <c r="MNN57" s="36"/>
      <c r="MNO57" s="36"/>
      <c r="MNP57" s="36"/>
      <c r="MNQ57" s="36"/>
      <c r="MNR57" s="36"/>
      <c r="MNS57" s="36"/>
      <c r="MNT57" s="36"/>
      <c r="MNU57" s="36"/>
      <c r="MNV57" s="36"/>
      <c r="MNW57" s="36"/>
      <c r="MNX57" s="36"/>
      <c r="MNY57" s="36"/>
      <c r="MNZ57" s="36"/>
      <c r="MOA57" s="36"/>
      <c r="MOB57" s="36"/>
      <c r="MOC57" s="36"/>
      <c r="MOD57" s="36"/>
      <c r="MOE57" s="36"/>
      <c r="MOF57" s="36"/>
      <c r="MOG57" s="36"/>
      <c r="MOH57" s="36"/>
      <c r="MOI57" s="36"/>
      <c r="MOJ57" s="36"/>
      <c r="MOK57" s="36"/>
      <c r="MOL57" s="36"/>
      <c r="MOM57" s="36"/>
      <c r="MON57" s="36"/>
      <c r="MOO57" s="36"/>
      <c r="MOP57" s="36"/>
      <c r="MOQ57" s="36"/>
      <c r="MOR57" s="36"/>
      <c r="MOS57" s="36"/>
      <c r="MOT57" s="36"/>
      <c r="MOU57" s="36"/>
      <c r="MOV57" s="36"/>
      <c r="MOW57" s="36"/>
      <c r="MOX57" s="36"/>
      <c r="MOY57" s="36"/>
      <c r="MOZ57" s="36"/>
      <c r="MPA57" s="36"/>
      <c r="MPB57" s="36"/>
      <c r="MPC57" s="36"/>
      <c r="MPD57" s="36"/>
      <c r="MPE57" s="36"/>
      <c r="MPF57" s="36"/>
      <c r="MPG57" s="36"/>
      <c r="MPH57" s="36"/>
      <c r="MPI57" s="36"/>
      <c r="MPJ57" s="36"/>
      <c r="MPK57" s="36"/>
      <c r="MPL57" s="36"/>
      <c r="MPM57" s="36"/>
      <c r="MPN57" s="36"/>
      <c r="MPO57" s="36"/>
      <c r="MPP57" s="36"/>
      <c r="MPQ57" s="36"/>
      <c r="MPR57" s="36"/>
      <c r="MPS57" s="36"/>
      <c r="MPT57" s="36"/>
      <c r="MPU57" s="36"/>
      <c r="MPV57" s="36"/>
      <c r="MPW57" s="36"/>
      <c r="MPX57" s="36"/>
      <c r="MPY57" s="36"/>
      <c r="MPZ57" s="36"/>
      <c r="MQA57" s="36"/>
      <c r="MQB57" s="36"/>
      <c r="MQC57" s="36"/>
      <c r="MQD57" s="36"/>
      <c r="MQE57" s="36"/>
      <c r="MQF57" s="36"/>
      <c r="MQG57" s="36"/>
      <c r="MQH57" s="36"/>
      <c r="MQI57" s="36"/>
      <c r="MQJ57" s="36"/>
      <c r="MQK57" s="36"/>
      <c r="MQL57" s="36"/>
      <c r="MQM57" s="36"/>
      <c r="MQN57" s="36"/>
      <c r="MQO57" s="36"/>
      <c r="MQP57" s="36"/>
      <c r="MQQ57" s="36"/>
      <c r="MQR57" s="36"/>
      <c r="MQS57" s="36"/>
      <c r="MQT57" s="36"/>
      <c r="MQU57" s="36"/>
      <c r="MQV57" s="36"/>
      <c r="MQW57" s="36"/>
      <c r="MQX57" s="36"/>
      <c r="MQY57" s="36"/>
      <c r="MQZ57" s="36"/>
      <c r="MRA57" s="36"/>
      <c r="MRB57" s="36"/>
      <c r="MRC57" s="36"/>
      <c r="MRD57" s="36"/>
      <c r="MRE57" s="36"/>
      <c r="MRF57" s="36"/>
      <c r="MRG57" s="36"/>
      <c r="MRH57" s="36"/>
      <c r="MRI57" s="36"/>
      <c r="MRJ57" s="36"/>
      <c r="MRK57" s="36"/>
      <c r="MRL57" s="36"/>
      <c r="MRM57" s="36"/>
      <c r="MRN57" s="36"/>
      <c r="MRO57" s="36"/>
      <c r="MRP57" s="36"/>
      <c r="MRQ57" s="36"/>
      <c r="MRR57" s="36"/>
      <c r="MRS57" s="36"/>
      <c r="MRT57" s="36"/>
      <c r="MRU57" s="36"/>
      <c r="MRV57" s="36"/>
      <c r="MRW57" s="36"/>
      <c r="MRX57" s="36"/>
      <c r="MRY57" s="36"/>
      <c r="MRZ57" s="36"/>
      <c r="MSA57" s="36"/>
      <c r="MSB57" s="36"/>
      <c r="MSC57" s="36"/>
      <c r="MSD57" s="36"/>
      <c r="MSE57" s="36"/>
      <c r="MSF57" s="36"/>
      <c r="MSG57" s="36"/>
      <c r="MSH57" s="36"/>
      <c r="MSI57" s="36"/>
      <c r="MSJ57" s="36"/>
      <c r="MSK57" s="36"/>
      <c r="MSL57" s="36"/>
      <c r="MSM57" s="36"/>
      <c r="MSN57" s="36"/>
      <c r="MSO57" s="36"/>
      <c r="MSP57" s="36"/>
      <c r="MSQ57" s="36"/>
      <c r="MSR57" s="36"/>
      <c r="MSS57" s="36"/>
      <c r="MST57" s="36"/>
      <c r="MSU57" s="36"/>
      <c r="MSV57" s="36"/>
      <c r="MSW57" s="36"/>
      <c r="MSX57" s="36"/>
      <c r="MSY57" s="36"/>
      <c r="MSZ57" s="36"/>
      <c r="MTA57" s="36"/>
      <c r="MTB57" s="36"/>
      <c r="MTC57" s="36"/>
      <c r="MTD57" s="36"/>
      <c r="MTE57" s="36"/>
      <c r="MTF57" s="36"/>
      <c r="MTG57" s="36"/>
      <c r="MTH57" s="36"/>
      <c r="MTI57" s="36"/>
      <c r="MTJ57" s="36"/>
      <c r="MTK57" s="36"/>
      <c r="MTL57" s="36"/>
      <c r="MTM57" s="36"/>
      <c r="MTN57" s="36"/>
      <c r="MTO57" s="36"/>
      <c r="MTP57" s="36"/>
      <c r="MTQ57" s="36"/>
      <c r="MTR57" s="36"/>
      <c r="MTS57" s="36"/>
      <c r="MTT57" s="36"/>
      <c r="MTU57" s="36"/>
      <c r="MTV57" s="36"/>
      <c r="MTW57" s="36"/>
      <c r="MTX57" s="36"/>
      <c r="MTY57" s="36"/>
      <c r="MTZ57" s="36"/>
      <c r="MUA57" s="36"/>
      <c r="MUB57" s="36"/>
      <c r="MUC57" s="36"/>
      <c r="MUD57" s="36"/>
      <c r="MUE57" s="36"/>
      <c r="MUF57" s="36"/>
      <c r="MUG57" s="36"/>
      <c r="MUH57" s="36"/>
      <c r="MUI57" s="36"/>
      <c r="MUJ57" s="36"/>
      <c r="MUK57" s="36"/>
      <c r="MUL57" s="36"/>
      <c r="MUM57" s="36"/>
      <c r="MUN57" s="36"/>
      <c r="MUO57" s="36"/>
      <c r="MUP57" s="36"/>
      <c r="MUQ57" s="36"/>
      <c r="MUR57" s="36"/>
      <c r="MUS57" s="36"/>
      <c r="MUT57" s="36"/>
      <c r="MUU57" s="36"/>
      <c r="MUV57" s="36"/>
      <c r="MUW57" s="36"/>
      <c r="MUX57" s="36"/>
      <c r="MUY57" s="36"/>
      <c r="MUZ57" s="36"/>
      <c r="MVA57" s="36"/>
      <c r="MVB57" s="36"/>
      <c r="MVC57" s="36"/>
      <c r="MVD57" s="36"/>
      <c r="MVE57" s="36"/>
      <c r="MVF57" s="36"/>
      <c r="MVG57" s="36"/>
      <c r="MVH57" s="36"/>
      <c r="MVI57" s="36"/>
      <c r="MVJ57" s="36"/>
      <c r="MVK57" s="36"/>
      <c r="MVL57" s="36"/>
      <c r="MVM57" s="36"/>
      <c r="MVN57" s="36"/>
      <c r="MVO57" s="36"/>
      <c r="MVP57" s="36"/>
      <c r="MVQ57" s="36"/>
      <c r="MVR57" s="36"/>
      <c r="MVS57" s="36"/>
      <c r="MVT57" s="36"/>
      <c r="MVU57" s="36"/>
      <c r="MVV57" s="36"/>
      <c r="MVW57" s="36"/>
      <c r="MVX57" s="36"/>
      <c r="MVY57" s="36"/>
      <c r="MVZ57" s="36"/>
      <c r="MWA57" s="36"/>
      <c r="MWB57" s="36"/>
      <c r="MWC57" s="36"/>
      <c r="MWD57" s="36"/>
      <c r="MWE57" s="36"/>
      <c r="MWF57" s="36"/>
      <c r="MWG57" s="36"/>
      <c r="MWH57" s="36"/>
      <c r="MWI57" s="36"/>
      <c r="MWJ57" s="36"/>
      <c r="MWK57" s="36"/>
      <c r="MWL57" s="36"/>
      <c r="MWM57" s="36"/>
      <c r="MWN57" s="36"/>
      <c r="MWO57" s="36"/>
      <c r="MWP57" s="36"/>
      <c r="MWQ57" s="36"/>
      <c r="MWR57" s="36"/>
      <c r="MWS57" s="36"/>
      <c r="MWT57" s="36"/>
      <c r="MWU57" s="36"/>
      <c r="MWV57" s="36"/>
      <c r="MWW57" s="36"/>
      <c r="MWX57" s="36"/>
      <c r="MWY57" s="36"/>
      <c r="MWZ57" s="36"/>
      <c r="MXA57" s="36"/>
      <c r="MXB57" s="36"/>
      <c r="MXC57" s="36"/>
      <c r="MXD57" s="36"/>
      <c r="MXE57" s="36"/>
      <c r="MXF57" s="36"/>
      <c r="MXG57" s="36"/>
      <c r="MXH57" s="36"/>
      <c r="MXI57" s="36"/>
      <c r="MXJ57" s="36"/>
      <c r="MXK57" s="36"/>
      <c r="MXL57" s="36"/>
      <c r="MXM57" s="36"/>
      <c r="MXN57" s="36"/>
      <c r="MXO57" s="36"/>
      <c r="MXP57" s="36"/>
      <c r="MXQ57" s="36"/>
      <c r="MXR57" s="36"/>
      <c r="MXS57" s="36"/>
      <c r="MXT57" s="36"/>
      <c r="MXU57" s="36"/>
      <c r="MXV57" s="36"/>
      <c r="MXW57" s="36"/>
      <c r="MXX57" s="36"/>
      <c r="MXY57" s="36"/>
      <c r="MXZ57" s="36"/>
      <c r="MYA57" s="36"/>
      <c r="MYB57" s="36"/>
      <c r="MYC57" s="36"/>
      <c r="MYD57" s="36"/>
      <c r="MYE57" s="36"/>
      <c r="MYF57" s="36"/>
      <c r="MYG57" s="36"/>
      <c r="MYH57" s="36"/>
      <c r="MYI57" s="36"/>
      <c r="MYJ57" s="36"/>
      <c r="MYK57" s="36"/>
      <c r="MYL57" s="36"/>
      <c r="MYM57" s="36"/>
      <c r="MYN57" s="36"/>
      <c r="MYO57" s="36"/>
      <c r="MYP57" s="36"/>
      <c r="MYQ57" s="36"/>
      <c r="MYR57" s="36"/>
      <c r="MYS57" s="36"/>
      <c r="MYT57" s="36"/>
      <c r="MYU57" s="36"/>
      <c r="MYV57" s="36"/>
      <c r="MYW57" s="36"/>
      <c r="MYX57" s="36"/>
      <c r="MYY57" s="36"/>
      <c r="MYZ57" s="36"/>
      <c r="MZA57" s="36"/>
      <c r="MZB57" s="36"/>
      <c r="MZC57" s="36"/>
      <c r="MZD57" s="36"/>
      <c r="MZE57" s="36"/>
      <c r="MZF57" s="36"/>
      <c r="MZG57" s="36"/>
      <c r="MZH57" s="36"/>
      <c r="MZI57" s="36"/>
      <c r="MZJ57" s="36"/>
      <c r="MZK57" s="36"/>
      <c r="MZL57" s="36"/>
      <c r="MZM57" s="36"/>
      <c r="MZN57" s="36"/>
      <c r="MZO57" s="36"/>
      <c r="MZP57" s="36"/>
      <c r="MZQ57" s="36"/>
      <c r="MZR57" s="36"/>
      <c r="MZS57" s="36"/>
      <c r="MZT57" s="36"/>
      <c r="MZU57" s="36"/>
      <c r="MZV57" s="36"/>
      <c r="MZW57" s="36"/>
      <c r="MZX57" s="36"/>
      <c r="MZY57" s="36"/>
      <c r="MZZ57" s="36"/>
      <c r="NAA57" s="36"/>
      <c r="NAB57" s="36"/>
      <c r="NAC57" s="36"/>
      <c r="NAD57" s="36"/>
      <c r="NAE57" s="36"/>
      <c r="NAF57" s="36"/>
      <c r="NAG57" s="36"/>
      <c r="NAH57" s="36"/>
      <c r="NAI57" s="36"/>
      <c r="NAJ57" s="36"/>
      <c r="NAK57" s="36"/>
      <c r="NAL57" s="36"/>
      <c r="NAM57" s="36"/>
      <c r="NAN57" s="36"/>
      <c r="NAO57" s="36"/>
      <c r="NAP57" s="36"/>
      <c r="NAQ57" s="36"/>
      <c r="NAR57" s="36"/>
      <c r="NAS57" s="36"/>
      <c r="NAT57" s="36"/>
      <c r="NAU57" s="36"/>
      <c r="NAV57" s="36"/>
      <c r="NAW57" s="36"/>
      <c r="NAX57" s="36"/>
      <c r="NAY57" s="36"/>
      <c r="NAZ57" s="36"/>
      <c r="NBA57" s="36"/>
      <c r="NBB57" s="36"/>
      <c r="NBC57" s="36"/>
      <c r="NBD57" s="36"/>
      <c r="NBE57" s="36"/>
      <c r="NBF57" s="36"/>
      <c r="NBG57" s="36"/>
      <c r="NBH57" s="36"/>
      <c r="NBI57" s="36"/>
      <c r="NBJ57" s="36"/>
      <c r="NBK57" s="36"/>
      <c r="NBL57" s="36"/>
      <c r="NBM57" s="36"/>
      <c r="NBN57" s="36"/>
      <c r="NBO57" s="36"/>
      <c r="NBP57" s="36"/>
      <c r="NBQ57" s="36"/>
      <c r="NBR57" s="36"/>
      <c r="NBS57" s="36"/>
      <c r="NBT57" s="36"/>
      <c r="NBU57" s="36"/>
      <c r="NBV57" s="36"/>
      <c r="NBW57" s="36"/>
      <c r="NBX57" s="36"/>
      <c r="NBY57" s="36"/>
      <c r="NBZ57" s="36"/>
      <c r="NCA57" s="36"/>
      <c r="NCB57" s="36"/>
      <c r="NCC57" s="36"/>
      <c r="NCD57" s="36"/>
      <c r="NCE57" s="36"/>
      <c r="NCF57" s="36"/>
      <c r="NCG57" s="36"/>
      <c r="NCH57" s="36"/>
      <c r="NCI57" s="36"/>
      <c r="NCJ57" s="36"/>
      <c r="NCK57" s="36"/>
      <c r="NCL57" s="36"/>
      <c r="NCM57" s="36"/>
      <c r="NCN57" s="36"/>
      <c r="NCO57" s="36"/>
      <c r="NCP57" s="36"/>
      <c r="NCQ57" s="36"/>
      <c r="NCR57" s="36"/>
      <c r="NCS57" s="36"/>
      <c r="NCT57" s="36"/>
      <c r="NCU57" s="36"/>
      <c r="NCV57" s="36"/>
      <c r="NCW57" s="36"/>
      <c r="NCX57" s="36"/>
      <c r="NCY57" s="36"/>
      <c r="NCZ57" s="36"/>
      <c r="NDA57" s="36"/>
      <c r="NDB57" s="36"/>
      <c r="NDC57" s="36"/>
      <c r="NDD57" s="36"/>
      <c r="NDE57" s="36"/>
      <c r="NDF57" s="36"/>
      <c r="NDG57" s="36"/>
      <c r="NDH57" s="36"/>
      <c r="NDI57" s="36"/>
      <c r="NDJ57" s="36"/>
      <c r="NDK57" s="36"/>
      <c r="NDL57" s="36"/>
      <c r="NDM57" s="36"/>
      <c r="NDN57" s="36"/>
      <c r="NDO57" s="36"/>
      <c r="NDP57" s="36"/>
      <c r="NDQ57" s="36"/>
      <c r="NDR57" s="36"/>
      <c r="NDS57" s="36"/>
      <c r="NDT57" s="36"/>
      <c r="NDU57" s="36"/>
      <c r="NDV57" s="36"/>
      <c r="NDW57" s="36"/>
      <c r="NDX57" s="36"/>
      <c r="NDY57" s="36"/>
      <c r="NDZ57" s="36"/>
      <c r="NEA57" s="36"/>
      <c r="NEB57" s="36"/>
      <c r="NEC57" s="36"/>
      <c r="NED57" s="36"/>
      <c r="NEE57" s="36"/>
      <c r="NEF57" s="36"/>
      <c r="NEG57" s="36"/>
      <c r="NEH57" s="36"/>
      <c r="NEI57" s="36"/>
      <c r="NEJ57" s="36"/>
      <c r="NEK57" s="36"/>
      <c r="NEL57" s="36"/>
      <c r="NEM57" s="36"/>
      <c r="NEN57" s="36"/>
      <c r="NEO57" s="36"/>
      <c r="NEP57" s="36"/>
      <c r="NEQ57" s="36"/>
      <c r="NER57" s="36"/>
      <c r="NES57" s="36"/>
      <c r="NET57" s="36"/>
      <c r="NEU57" s="36"/>
      <c r="NEV57" s="36"/>
      <c r="NEW57" s="36"/>
      <c r="NEX57" s="36"/>
      <c r="NEY57" s="36"/>
      <c r="NEZ57" s="36"/>
      <c r="NFA57" s="36"/>
      <c r="NFB57" s="36"/>
      <c r="NFC57" s="36"/>
      <c r="NFD57" s="36"/>
      <c r="NFE57" s="36"/>
      <c r="NFF57" s="36"/>
      <c r="NFG57" s="36"/>
      <c r="NFH57" s="36"/>
      <c r="NFI57" s="36"/>
      <c r="NFJ57" s="36"/>
      <c r="NFK57" s="36"/>
      <c r="NFL57" s="36"/>
      <c r="NFM57" s="36"/>
      <c r="NFN57" s="36"/>
      <c r="NFO57" s="36"/>
      <c r="NFP57" s="36"/>
      <c r="NFQ57" s="36"/>
      <c r="NFR57" s="36"/>
      <c r="NFS57" s="36"/>
      <c r="NFT57" s="36"/>
      <c r="NFU57" s="36"/>
      <c r="NFV57" s="36"/>
      <c r="NFW57" s="36"/>
      <c r="NFX57" s="36"/>
      <c r="NFY57" s="36"/>
      <c r="NFZ57" s="36"/>
      <c r="NGA57" s="36"/>
      <c r="NGB57" s="36"/>
      <c r="NGC57" s="36"/>
      <c r="NGD57" s="36"/>
      <c r="NGE57" s="36"/>
      <c r="NGF57" s="36"/>
      <c r="NGG57" s="36"/>
      <c r="NGH57" s="36"/>
      <c r="NGI57" s="36"/>
      <c r="NGJ57" s="36"/>
      <c r="NGK57" s="36"/>
      <c r="NGL57" s="36"/>
      <c r="NGM57" s="36"/>
      <c r="NGN57" s="36"/>
      <c r="NGO57" s="36"/>
      <c r="NGP57" s="36"/>
      <c r="NGQ57" s="36"/>
      <c r="NGR57" s="36"/>
      <c r="NGS57" s="36"/>
      <c r="NGT57" s="36"/>
      <c r="NGU57" s="36"/>
      <c r="NGV57" s="36"/>
      <c r="NGW57" s="36"/>
      <c r="NGX57" s="36"/>
      <c r="NGY57" s="36"/>
      <c r="NGZ57" s="36"/>
      <c r="NHA57" s="36"/>
      <c r="NHB57" s="36"/>
      <c r="NHC57" s="36"/>
      <c r="NHD57" s="36"/>
      <c r="NHE57" s="36"/>
      <c r="NHF57" s="36"/>
      <c r="NHG57" s="36"/>
      <c r="NHH57" s="36"/>
      <c r="NHI57" s="36"/>
      <c r="NHJ57" s="36"/>
      <c r="NHK57" s="36"/>
      <c r="NHL57" s="36"/>
      <c r="NHM57" s="36"/>
      <c r="NHN57" s="36"/>
      <c r="NHO57" s="36"/>
      <c r="NHP57" s="36"/>
      <c r="NHQ57" s="36"/>
      <c r="NHR57" s="36"/>
      <c r="NHS57" s="36"/>
      <c r="NHT57" s="36"/>
      <c r="NHU57" s="36"/>
      <c r="NHV57" s="36"/>
      <c r="NHW57" s="36"/>
      <c r="NHX57" s="36"/>
      <c r="NHY57" s="36"/>
      <c r="NHZ57" s="36"/>
      <c r="NIA57" s="36"/>
      <c r="NIB57" s="36"/>
      <c r="NIC57" s="36"/>
      <c r="NID57" s="36"/>
      <c r="NIE57" s="36"/>
      <c r="NIF57" s="36"/>
      <c r="NIG57" s="36"/>
      <c r="NIH57" s="36"/>
      <c r="NII57" s="36"/>
      <c r="NIJ57" s="36"/>
      <c r="NIK57" s="36"/>
      <c r="NIL57" s="36"/>
      <c r="NIM57" s="36"/>
      <c r="NIN57" s="36"/>
      <c r="NIO57" s="36"/>
      <c r="NIP57" s="36"/>
      <c r="NIQ57" s="36"/>
      <c r="NIR57" s="36"/>
      <c r="NIS57" s="36"/>
      <c r="NIT57" s="36"/>
      <c r="NIU57" s="36"/>
      <c r="NIV57" s="36"/>
      <c r="NIW57" s="36"/>
      <c r="NIX57" s="36"/>
      <c r="NIY57" s="36"/>
      <c r="NIZ57" s="36"/>
      <c r="NJA57" s="36"/>
      <c r="NJB57" s="36"/>
      <c r="NJC57" s="36"/>
      <c r="NJD57" s="36"/>
      <c r="NJE57" s="36"/>
      <c r="NJF57" s="36"/>
      <c r="NJG57" s="36"/>
      <c r="NJH57" s="36"/>
      <c r="NJI57" s="36"/>
      <c r="NJJ57" s="36"/>
      <c r="NJK57" s="36"/>
      <c r="NJL57" s="36"/>
      <c r="NJM57" s="36"/>
      <c r="NJN57" s="36"/>
      <c r="NJO57" s="36"/>
      <c r="NJP57" s="36"/>
      <c r="NJQ57" s="36"/>
      <c r="NJR57" s="36"/>
      <c r="NJS57" s="36"/>
      <c r="NJT57" s="36"/>
      <c r="NJU57" s="36"/>
      <c r="NJV57" s="36"/>
      <c r="NJW57" s="36"/>
      <c r="NJX57" s="36"/>
      <c r="NJY57" s="36"/>
      <c r="NJZ57" s="36"/>
      <c r="NKA57" s="36"/>
      <c r="NKB57" s="36"/>
      <c r="NKC57" s="36"/>
      <c r="NKD57" s="36"/>
      <c r="NKE57" s="36"/>
      <c r="NKF57" s="36"/>
      <c r="NKG57" s="36"/>
      <c r="NKH57" s="36"/>
      <c r="NKI57" s="36"/>
      <c r="NKJ57" s="36"/>
      <c r="NKK57" s="36"/>
      <c r="NKL57" s="36"/>
      <c r="NKM57" s="36"/>
      <c r="NKN57" s="36"/>
      <c r="NKO57" s="36"/>
      <c r="NKP57" s="36"/>
      <c r="NKQ57" s="36"/>
      <c r="NKR57" s="36"/>
      <c r="NKS57" s="36"/>
      <c r="NKT57" s="36"/>
      <c r="NKU57" s="36"/>
      <c r="NKV57" s="36"/>
      <c r="NKW57" s="36"/>
      <c r="NKX57" s="36"/>
      <c r="NKY57" s="36"/>
      <c r="NKZ57" s="36"/>
      <c r="NLA57" s="36"/>
      <c r="NLB57" s="36"/>
      <c r="NLC57" s="36"/>
      <c r="NLD57" s="36"/>
      <c r="NLE57" s="36"/>
      <c r="NLF57" s="36"/>
      <c r="NLG57" s="36"/>
      <c r="NLH57" s="36"/>
      <c r="NLI57" s="36"/>
      <c r="NLJ57" s="36"/>
      <c r="NLK57" s="36"/>
      <c r="NLL57" s="36"/>
      <c r="NLM57" s="36"/>
      <c r="NLN57" s="36"/>
      <c r="NLO57" s="36"/>
      <c r="NLP57" s="36"/>
      <c r="NLQ57" s="36"/>
      <c r="NLR57" s="36"/>
      <c r="NLS57" s="36"/>
      <c r="NLT57" s="36"/>
      <c r="NLU57" s="36"/>
      <c r="NLV57" s="36"/>
      <c r="NLW57" s="36"/>
      <c r="NLX57" s="36"/>
      <c r="NLY57" s="36"/>
      <c r="NLZ57" s="36"/>
      <c r="NMA57" s="36"/>
      <c r="NMB57" s="36"/>
      <c r="NMC57" s="36"/>
      <c r="NMD57" s="36"/>
      <c r="NME57" s="36"/>
      <c r="NMF57" s="36"/>
      <c r="NMG57" s="36"/>
      <c r="NMH57" s="36"/>
      <c r="NMI57" s="36"/>
      <c r="NMJ57" s="36"/>
      <c r="NMK57" s="36"/>
      <c r="NML57" s="36"/>
      <c r="NMM57" s="36"/>
      <c r="NMN57" s="36"/>
      <c r="NMO57" s="36"/>
      <c r="NMP57" s="36"/>
      <c r="NMQ57" s="36"/>
      <c r="NMR57" s="36"/>
      <c r="NMS57" s="36"/>
      <c r="NMT57" s="36"/>
      <c r="NMU57" s="36"/>
      <c r="NMV57" s="36"/>
      <c r="NMW57" s="36"/>
      <c r="NMX57" s="36"/>
      <c r="NMY57" s="36"/>
      <c r="NMZ57" s="36"/>
      <c r="NNA57" s="36"/>
      <c r="NNB57" s="36"/>
      <c r="NNC57" s="36"/>
      <c r="NND57" s="36"/>
      <c r="NNE57" s="36"/>
      <c r="NNF57" s="36"/>
      <c r="NNG57" s="36"/>
      <c r="NNH57" s="36"/>
      <c r="NNI57" s="36"/>
      <c r="NNJ57" s="36"/>
      <c r="NNK57" s="36"/>
      <c r="NNL57" s="36"/>
      <c r="NNM57" s="36"/>
      <c r="NNN57" s="36"/>
      <c r="NNO57" s="36"/>
      <c r="NNP57" s="36"/>
      <c r="NNQ57" s="36"/>
      <c r="NNR57" s="36"/>
      <c r="NNS57" s="36"/>
      <c r="NNT57" s="36"/>
      <c r="NNU57" s="36"/>
      <c r="NNV57" s="36"/>
      <c r="NNW57" s="36"/>
      <c r="NNX57" s="36"/>
      <c r="NNY57" s="36"/>
      <c r="NNZ57" s="36"/>
      <c r="NOA57" s="36"/>
      <c r="NOB57" s="36"/>
      <c r="NOC57" s="36"/>
      <c r="NOD57" s="36"/>
      <c r="NOE57" s="36"/>
      <c r="NOF57" s="36"/>
      <c r="NOG57" s="36"/>
      <c r="NOH57" s="36"/>
      <c r="NOI57" s="36"/>
      <c r="NOJ57" s="36"/>
      <c r="NOK57" s="36"/>
      <c r="NOL57" s="36"/>
      <c r="NOM57" s="36"/>
      <c r="NON57" s="36"/>
      <c r="NOO57" s="36"/>
      <c r="NOP57" s="36"/>
      <c r="NOQ57" s="36"/>
      <c r="NOR57" s="36"/>
      <c r="NOS57" s="36"/>
      <c r="NOT57" s="36"/>
      <c r="NOU57" s="36"/>
      <c r="NOV57" s="36"/>
      <c r="NOW57" s="36"/>
      <c r="NOX57" s="36"/>
      <c r="NOY57" s="36"/>
      <c r="NOZ57" s="36"/>
      <c r="NPA57" s="36"/>
      <c r="NPB57" s="36"/>
      <c r="NPC57" s="36"/>
      <c r="NPD57" s="36"/>
      <c r="NPE57" s="36"/>
      <c r="NPF57" s="36"/>
      <c r="NPG57" s="36"/>
      <c r="NPH57" s="36"/>
      <c r="NPI57" s="36"/>
      <c r="NPJ57" s="36"/>
      <c r="NPK57" s="36"/>
      <c r="NPL57" s="36"/>
      <c r="NPM57" s="36"/>
      <c r="NPN57" s="36"/>
      <c r="NPO57" s="36"/>
      <c r="NPP57" s="36"/>
      <c r="NPQ57" s="36"/>
      <c r="NPR57" s="36"/>
      <c r="NPS57" s="36"/>
      <c r="NPT57" s="36"/>
      <c r="NPU57" s="36"/>
      <c r="NPV57" s="36"/>
      <c r="NPW57" s="36"/>
      <c r="NPX57" s="36"/>
      <c r="NPY57" s="36"/>
      <c r="NPZ57" s="36"/>
      <c r="NQA57" s="36"/>
      <c r="NQB57" s="36"/>
      <c r="NQC57" s="36"/>
      <c r="NQD57" s="36"/>
      <c r="NQE57" s="36"/>
      <c r="NQF57" s="36"/>
      <c r="NQG57" s="36"/>
      <c r="NQH57" s="36"/>
      <c r="NQI57" s="36"/>
      <c r="NQJ57" s="36"/>
      <c r="NQK57" s="36"/>
      <c r="NQL57" s="36"/>
      <c r="NQM57" s="36"/>
      <c r="NQN57" s="36"/>
      <c r="NQO57" s="36"/>
      <c r="NQP57" s="36"/>
      <c r="NQQ57" s="36"/>
      <c r="NQR57" s="36"/>
      <c r="NQS57" s="36"/>
      <c r="NQT57" s="36"/>
      <c r="NQU57" s="36"/>
      <c r="NQV57" s="36"/>
      <c r="NQW57" s="36"/>
      <c r="NQX57" s="36"/>
      <c r="NQY57" s="36"/>
      <c r="NQZ57" s="36"/>
      <c r="NRA57" s="36"/>
      <c r="NRB57" s="36"/>
      <c r="NRC57" s="36"/>
      <c r="NRD57" s="36"/>
      <c r="NRE57" s="36"/>
      <c r="NRF57" s="36"/>
      <c r="NRG57" s="36"/>
      <c r="NRH57" s="36"/>
      <c r="NRI57" s="36"/>
      <c r="NRJ57" s="36"/>
      <c r="NRK57" s="36"/>
      <c r="NRL57" s="36"/>
      <c r="NRM57" s="36"/>
      <c r="NRN57" s="36"/>
      <c r="NRO57" s="36"/>
      <c r="NRP57" s="36"/>
      <c r="NRQ57" s="36"/>
      <c r="NRR57" s="36"/>
      <c r="NRS57" s="36"/>
      <c r="NRT57" s="36"/>
      <c r="NRU57" s="36"/>
      <c r="NRV57" s="36"/>
      <c r="NRW57" s="36"/>
      <c r="NRX57" s="36"/>
      <c r="NRY57" s="36"/>
      <c r="NRZ57" s="36"/>
      <c r="NSA57" s="36"/>
      <c r="NSB57" s="36"/>
      <c r="NSC57" s="36"/>
      <c r="NSD57" s="36"/>
      <c r="NSE57" s="36"/>
      <c r="NSF57" s="36"/>
      <c r="NSG57" s="36"/>
      <c r="NSH57" s="36"/>
      <c r="NSI57" s="36"/>
      <c r="NSJ57" s="36"/>
      <c r="NSK57" s="36"/>
      <c r="NSL57" s="36"/>
      <c r="NSM57" s="36"/>
      <c r="NSN57" s="36"/>
      <c r="NSO57" s="36"/>
      <c r="NSP57" s="36"/>
      <c r="NSQ57" s="36"/>
      <c r="NSR57" s="36"/>
      <c r="NSS57" s="36"/>
      <c r="NST57" s="36"/>
      <c r="NSU57" s="36"/>
      <c r="NSV57" s="36"/>
      <c r="NSW57" s="36"/>
      <c r="NSX57" s="36"/>
      <c r="NSY57" s="36"/>
      <c r="NSZ57" s="36"/>
      <c r="NTA57" s="36"/>
      <c r="NTB57" s="36"/>
      <c r="NTC57" s="36"/>
      <c r="NTD57" s="36"/>
      <c r="NTE57" s="36"/>
      <c r="NTF57" s="36"/>
      <c r="NTG57" s="36"/>
      <c r="NTH57" s="36"/>
      <c r="NTI57" s="36"/>
      <c r="NTJ57" s="36"/>
      <c r="NTK57" s="36"/>
      <c r="NTL57" s="36"/>
      <c r="NTM57" s="36"/>
      <c r="NTN57" s="36"/>
      <c r="NTO57" s="36"/>
      <c r="NTP57" s="36"/>
      <c r="NTQ57" s="36"/>
      <c r="NTR57" s="36"/>
      <c r="NTS57" s="36"/>
      <c r="NTT57" s="36"/>
      <c r="NTU57" s="36"/>
      <c r="NTV57" s="36"/>
      <c r="NTW57" s="36"/>
      <c r="NTX57" s="36"/>
      <c r="NTY57" s="36"/>
      <c r="NTZ57" s="36"/>
      <c r="NUA57" s="36"/>
      <c r="NUB57" s="36"/>
      <c r="NUC57" s="36"/>
      <c r="NUD57" s="36"/>
      <c r="NUE57" s="36"/>
      <c r="NUF57" s="36"/>
      <c r="NUG57" s="36"/>
      <c r="NUH57" s="36"/>
      <c r="NUI57" s="36"/>
      <c r="NUJ57" s="36"/>
      <c r="NUK57" s="36"/>
      <c r="NUL57" s="36"/>
      <c r="NUM57" s="36"/>
      <c r="NUN57" s="36"/>
      <c r="NUO57" s="36"/>
      <c r="NUP57" s="36"/>
      <c r="NUQ57" s="36"/>
      <c r="NUR57" s="36"/>
      <c r="NUS57" s="36"/>
      <c r="NUT57" s="36"/>
      <c r="NUU57" s="36"/>
      <c r="NUV57" s="36"/>
      <c r="NUW57" s="36"/>
      <c r="NUX57" s="36"/>
      <c r="NUY57" s="36"/>
      <c r="NUZ57" s="36"/>
      <c r="NVA57" s="36"/>
      <c r="NVB57" s="36"/>
      <c r="NVC57" s="36"/>
      <c r="NVD57" s="36"/>
      <c r="NVE57" s="36"/>
      <c r="NVF57" s="36"/>
      <c r="NVG57" s="36"/>
      <c r="NVH57" s="36"/>
      <c r="NVI57" s="36"/>
      <c r="NVJ57" s="36"/>
      <c r="NVK57" s="36"/>
      <c r="NVL57" s="36"/>
      <c r="NVM57" s="36"/>
      <c r="NVN57" s="36"/>
      <c r="NVO57" s="36"/>
      <c r="NVP57" s="36"/>
      <c r="NVQ57" s="36"/>
      <c r="NVR57" s="36"/>
      <c r="NVS57" s="36"/>
      <c r="NVT57" s="36"/>
      <c r="NVU57" s="36"/>
      <c r="NVV57" s="36"/>
      <c r="NVW57" s="36"/>
      <c r="NVX57" s="36"/>
      <c r="NVY57" s="36"/>
      <c r="NVZ57" s="36"/>
      <c r="NWA57" s="36"/>
      <c r="NWB57" s="36"/>
      <c r="NWC57" s="36"/>
      <c r="NWD57" s="36"/>
      <c r="NWE57" s="36"/>
      <c r="NWF57" s="36"/>
      <c r="NWG57" s="36"/>
      <c r="NWH57" s="36"/>
      <c r="NWI57" s="36"/>
      <c r="NWJ57" s="36"/>
      <c r="NWK57" s="36"/>
      <c r="NWL57" s="36"/>
      <c r="NWM57" s="36"/>
      <c r="NWN57" s="36"/>
      <c r="NWO57" s="36"/>
      <c r="NWP57" s="36"/>
      <c r="NWQ57" s="36"/>
      <c r="NWR57" s="36"/>
      <c r="NWS57" s="36"/>
      <c r="NWT57" s="36"/>
      <c r="NWU57" s="36"/>
      <c r="NWV57" s="36"/>
      <c r="NWW57" s="36"/>
      <c r="NWX57" s="36"/>
      <c r="NWY57" s="36"/>
      <c r="NWZ57" s="36"/>
      <c r="NXA57" s="36"/>
      <c r="NXB57" s="36"/>
      <c r="NXC57" s="36"/>
      <c r="NXD57" s="36"/>
      <c r="NXE57" s="36"/>
      <c r="NXF57" s="36"/>
      <c r="NXG57" s="36"/>
      <c r="NXH57" s="36"/>
      <c r="NXI57" s="36"/>
      <c r="NXJ57" s="36"/>
      <c r="NXK57" s="36"/>
      <c r="NXL57" s="36"/>
      <c r="NXM57" s="36"/>
      <c r="NXN57" s="36"/>
      <c r="NXO57" s="36"/>
      <c r="NXP57" s="36"/>
      <c r="NXQ57" s="36"/>
      <c r="NXR57" s="36"/>
      <c r="NXS57" s="36"/>
      <c r="NXT57" s="36"/>
      <c r="NXU57" s="36"/>
      <c r="NXV57" s="36"/>
      <c r="NXW57" s="36"/>
      <c r="NXX57" s="36"/>
      <c r="NXY57" s="36"/>
      <c r="NXZ57" s="36"/>
      <c r="NYA57" s="36"/>
      <c r="NYB57" s="36"/>
      <c r="NYC57" s="36"/>
      <c r="NYD57" s="36"/>
      <c r="NYE57" s="36"/>
      <c r="NYF57" s="36"/>
      <c r="NYG57" s="36"/>
      <c r="NYH57" s="36"/>
      <c r="NYI57" s="36"/>
      <c r="NYJ57" s="36"/>
      <c r="NYK57" s="36"/>
      <c r="NYL57" s="36"/>
      <c r="NYM57" s="36"/>
      <c r="NYN57" s="36"/>
      <c r="NYO57" s="36"/>
      <c r="NYP57" s="36"/>
      <c r="NYQ57" s="36"/>
      <c r="NYR57" s="36"/>
      <c r="NYS57" s="36"/>
      <c r="NYT57" s="36"/>
      <c r="NYU57" s="36"/>
      <c r="NYV57" s="36"/>
      <c r="NYW57" s="36"/>
      <c r="NYX57" s="36"/>
      <c r="NYY57" s="36"/>
      <c r="NYZ57" s="36"/>
      <c r="NZA57" s="36"/>
      <c r="NZB57" s="36"/>
      <c r="NZC57" s="36"/>
      <c r="NZD57" s="36"/>
      <c r="NZE57" s="36"/>
      <c r="NZF57" s="36"/>
      <c r="NZG57" s="36"/>
      <c r="NZH57" s="36"/>
      <c r="NZI57" s="36"/>
      <c r="NZJ57" s="36"/>
      <c r="NZK57" s="36"/>
      <c r="NZL57" s="36"/>
      <c r="NZM57" s="36"/>
      <c r="NZN57" s="36"/>
      <c r="NZO57" s="36"/>
      <c r="NZP57" s="36"/>
      <c r="NZQ57" s="36"/>
      <c r="NZR57" s="36"/>
      <c r="NZS57" s="36"/>
      <c r="NZT57" s="36"/>
      <c r="NZU57" s="36"/>
      <c r="NZV57" s="36"/>
      <c r="NZW57" s="36"/>
      <c r="NZX57" s="36"/>
      <c r="NZY57" s="36"/>
      <c r="NZZ57" s="36"/>
      <c r="OAA57" s="36"/>
      <c r="OAB57" s="36"/>
      <c r="OAC57" s="36"/>
      <c r="OAD57" s="36"/>
      <c r="OAE57" s="36"/>
      <c r="OAF57" s="36"/>
      <c r="OAG57" s="36"/>
      <c r="OAH57" s="36"/>
      <c r="OAI57" s="36"/>
      <c r="OAJ57" s="36"/>
      <c r="OAK57" s="36"/>
      <c r="OAL57" s="36"/>
      <c r="OAM57" s="36"/>
      <c r="OAN57" s="36"/>
      <c r="OAO57" s="36"/>
      <c r="OAP57" s="36"/>
      <c r="OAQ57" s="36"/>
      <c r="OAR57" s="36"/>
      <c r="OAS57" s="36"/>
      <c r="OAT57" s="36"/>
      <c r="OAU57" s="36"/>
      <c r="OAV57" s="36"/>
      <c r="OAW57" s="36"/>
      <c r="OAX57" s="36"/>
      <c r="OAY57" s="36"/>
      <c r="OAZ57" s="36"/>
      <c r="OBA57" s="36"/>
      <c r="OBB57" s="36"/>
      <c r="OBC57" s="36"/>
      <c r="OBD57" s="36"/>
      <c r="OBE57" s="36"/>
      <c r="OBF57" s="36"/>
      <c r="OBG57" s="36"/>
      <c r="OBH57" s="36"/>
      <c r="OBI57" s="36"/>
      <c r="OBJ57" s="36"/>
      <c r="OBK57" s="36"/>
      <c r="OBL57" s="36"/>
      <c r="OBM57" s="36"/>
      <c r="OBN57" s="36"/>
      <c r="OBO57" s="36"/>
      <c r="OBP57" s="36"/>
      <c r="OBQ57" s="36"/>
      <c r="OBR57" s="36"/>
      <c r="OBS57" s="36"/>
      <c r="OBT57" s="36"/>
      <c r="OBU57" s="36"/>
      <c r="OBV57" s="36"/>
      <c r="OBW57" s="36"/>
      <c r="OBX57" s="36"/>
      <c r="OBY57" s="36"/>
      <c r="OBZ57" s="36"/>
      <c r="OCA57" s="36"/>
      <c r="OCB57" s="36"/>
      <c r="OCC57" s="36"/>
      <c r="OCD57" s="36"/>
      <c r="OCE57" s="36"/>
      <c r="OCF57" s="36"/>
      <c r="OCG57" s="36"/>
      <c r="OCH57" s="36"/>
      <c r="OCI57" s="36"/>
      <c r="OCJ57" s="36"/>
      <c r="OCK57" s="36"/>
      <c r="OCL57" s="36"/>
      <c r="OCM57" s="36"/>
      <c r="OCN57" s="36"/>
      <c r="OCO57" s="36"/>
      <c r="OCP57" s="36"/>
      <c r="OCQ57" s="36"/>
      <c r="OCR57" s="36"/>
      <c r="OCS57" s="36"/>
      <c r="OCT57" s="36"/>
      <c r="OCU57" s="36"/>
      <c r="OCV57" s="36"/>
      <c r="OCW57" s="36"/>
      <c r="OCX57" s="36"/>
      <c r="OCY57" s="36"/>
      <c r="OCZ57" s="36"/>
      <c r="ODA57" s="36"/>
      <c r="ODB57" s="36"/>
      <c r="ODC57" s="36"/>
      <c r="ODD57" s="36"/>
      <c r="ODE57" s="36"/>
      <c r="ODF57" s="36"/>
      <c r="ODG57" s="36"/>
      <c r="ODH57" s="36"/>
      <c r="ODI57" s="36"/>
      <c r="ODJ57" s="36"/>
      <c r="ODK57" s="36"/>
      <c r="ODL57" s="36"/>
      <c r="ODM57" s="36"/>
      <c r="ODN57" s="36"/>
      <c r="ODO57" s="36"/>
      <c r="ODP57" s="36"/>
      <c r="ODQ57" s="36"/>
      <c r="ODR57" s="36"/>
      <c r="ODS57" s="36"/>
      <c r="ODT57" s="36"/>
      <c r="ODU57" s="36"/>
      <c r="ODV57" s="36"/>
      <c r="ODW57" s="36"/>
      <c r="ODX57" s="36"/>
      <c r="ODY57" s="36"/>
      <c r="ODZ57" s="36"/>
      <c r="OEA57" s="36"/>
      <c r="OEB57" s="36"/>
      <c r="OEC57" s="36"/>
      <c r="OED57" s="36"/>
      <c r="OEE57" s="36"/>
      <c r="OEF57" s="36"/>
      <c r="OEG57" s="36"/>
      <c r="OEH57" s="36"/>
      <c r="OEI57" s="36"/>
      <c r="OEJ57" s="36"/>
      <c r="OEK57" s="36"/>
      <c r="OEL57" s="36"/>
      <c r="OEM57" s="36"/>
      <c r="OEN57" s="36"/>
      <c r="OEO57" s="36"/>
      <c r="OEP57" s="36"/>
      <c r="OEQ57" s="36"/>
      <c r="OER57" s="36"/>
      <c r="OES57" s="36"/>
      <c r="OET57" s="36"/>
      <c r="OEU57" s="36"/>
      <c r="OEV57" s="36"/>
      <c r="OEW57" s="36"/>
      <c r="OEX57" s="36"/>
      <c r="OEY57" s="36"/>
      <c r="OEZ57" s="36"/>
      <c r="OFA57" s="36"/>
      <c r="OFB57" s="36"/>
      <c r="OFC57" s="36"/>
      <c r="OFD57" s="36"/>
      <c r="OFE57" s="36"/>
      <c r="OFF57" s="36"/>
      <c r="OFG57" s="36"/>
      <c r="OFH57" s="36"/>
      <c r="OFI57" s="36"/>
      <c r="OFJ57" s="36"/>
      <c r="OFK57" s="36"/>
      <c r="OFL57" s="36"/>
      <c r="OFM57" s="36"/>
      <c r="OFN57" s="36"/>
      <c r="OFO57" s="36"/>
      <c r="OFP57" s="36"/>
      <c r="OFQ57" s="36"/>
      <c r="OFR57" s="36"/>
      <c r="OFS57" s="36"/>
      <c r="OFT57" s="36"/>
      <c r="OFU57" s="36"/>
      <c r="OFV57" s="36"/>
      <c r="OFW57" s="36"/>
      <c r="OFX57" s="36"/>
      <c r="OFY57" s="36"/>
      <c r="OFZ57" s="36"/>
      <c r="OGA57" s="36"/>
      <c r="OGB57" s="36"/>
      <c r="OGC57" s="36"/>
      <c r="OGD57" s="36"/>
      <c r="OGE57" s="36"/>
      <c r="OGF57" s="36"/>
      <c r="OGG57" s="36"/>
      <c r="OGH57" s="36"/>
      <c r="OGI57" s="36"/>
      <c r="OGJ57" s="36"/>
      <c r="OGK57" s="36"/>
      <c r="OGL57" s="36"/>
      <c r="OGM57" s="36"/>
      <c r="OGN57" s="36"/>
      <c r="OGO57" s="36"/>
      <c r="OGP57" s="36"/>
      <c r="OGQ57" s="36"/>
      <c r="OGR57" s="36"/>
      <c r="OGS57" s="36"/>
      <c r="OGT57" s="36"/>
      <c r="OGU57" s="36"/>
      <c r="OGV57" s="36"/>
      <c r="OGW57" s="36"/>
      <c r="OGX57" s="36"/>
      <c r="OGY57" s="36"/>
      <c r="OGZ57" s="36"/>
      <c r="OHA57" s="36"/>
      <c r="OHB57" s="36"/>
      <c r="OHC57" s="36"/>
      <c r="OHD57" s="36"/>
      <c r="OHE57" s="36"/>
      <c r="OHF57" s="36"/>
      <c r="OHG57" s="36"/>
      <c r="OHH57" s="36"/>
      <c r="OHI57" s="36"/>
      <c r="OHJ57" s="36"/>
      <c r="OHK57" s="36"/>
      <c r="OHL57" s="36"/>
      <c r="OHM57" s="36"/>
      <c r="OHN57" s="36"/>
      <c r="OHO57" s="36"/>
      <c r="OHP57" s="36"/>
      <c r="OHQ57" s="36"/>
      <c r="OHR57" s="36"/>
      <c r="OHS57" s="36"/>
      <c r="OHT57" s="36"/>
      <c r="OHU57" s="36"/>
      <c r="OHV57" s="36"/>
      <c r="OHW57" s="36"/>
      <c r="OHX57" s="36"/>
      <c r="OHY57" s="36"/>
      <c r="OHZ57" s="36"/>
      <c r="OIA57" s="36"/>
      <c r="OIB57" s="36"/>
      <c r="OIC57" s="36"/>
      <c r="OID57" s="36"/>
      <c r="OIE57" s="36"/>
      <c r="OIF57" s="36"/>
      <c r="OIG57" s="36"/>
      <c r="OIH57" s="36"/>
      <c r="OII57" s="36"/>
      <c r="OIJ57" s="36"/>
      <c r="OIK57" s="36"/>
      <c r="OIL57" s="36"/>
      <c r="OIM57" s="36"/>
      <c r="OIN57" s="36"/>
      <c r="OIO57" s="36"/>
      <c r="OIP57" s="36"/>
      <c r="OIQ57" s="36"/>
      <c r="OIR57" s="36"/>
      <c r="OIS57" s="36"/>
      <c r="OIT57" s="36"/>
      <c r="OIU57" s="36"/>
      <c r="OIV57" s="36"/>
      <c r="OIW57" s="36"/>
      <c r="OIX57" s="36"/>
      <c r="OIY57" s="36"/>
      <c r="OIZ57" s="36"/>
      <c r="OJA57" s="36"/>
      <c r="OJB57" s="36"/>
      <c r="OJC57" s="36"/>
      <c r="OJD57" s="36"/>
      <c r="OJE57" s="36"/>
      <c r="OJF57" s="36"/>
      <c r="OJG57" s="36"/>
      <c r="OJH57" s="36"/>
      <c r="OJI57" s="36"/>
      <c r="OJJ57" s="36"/>
      <c r="OJK57" s="36"/>
      <c r="OJL57" s="36"/>
      <c r="OJM57" s="36"/>
      <c r="OJN57" s="36"/>
      <c r="OJO57" s="36"/>
      <c r="OJP57" s="36"/>
      <c r="OJQ57" s="36"/>
      <c r="OJR57" s="36"/>
      <c r="OJS57" s="36"/>
      <c r="OJT57" s="36"/>
      <c r="OJU57" s="36"/>
      <c r="OJV57" s="36"/>
      <c r="OJW57" s="36"/>
      <c r="OJX57" s="36"/>
      <c r="OJY57" s="36"/>
      <c r="OJZ57" s="36"/>
      <c r="OKA57" s="36"/>
      <c r="OKB57" s="36"/>
      <c r="OKC57" s="36"/>
      <c r="OKD57" s="36"/>
      <c r="OKE57" s="36"/>
      <c r="OKF57" s="36"/>
      <c r="OKG57" s="36"/>
      <c r="OKH57" s="36"/>
      <c r="OKI57" s="36"/>
      <c r="OKJ57" s="36"/>
      <c r="OKK57" s="36"/>
      <c r="OKL57" s="36"/>
      <c r="OKM57" s="36"/>
      <c r="OKN57" s="36"/>
      <c r="OKO57" s="36"/>
      <c r="OKP57" s="36"/>
      <c r="OKQ57" s="36"/>
      <c r="OKR57" s="36"/>
      <c r="OKS57" s="36"/>
      <c r="OKT57" s="36"/>
      <c r="OKU57" s="36"/>
      <c r="OKV57" s="36"/>
      <c r="OKW57" s="36"/>
      <c r="OKX57" s="36"/>
      <c r="OKY57" s="36"/>
      <c r="OKZ57" s="36"/>
      <c r="OLA57" s="36"/>
      <c r="OLB57" s="36"/>
      <c r="OLC57" s="36"/>
      <c r="OLD57" s="36"/>
      <c r="OLE57" s="36"/>
      <c r="OLF57" s="36"/>
      <c r="OLG57" s="36"/>
      <c r="OLH57" s="36"/>
      <c r="OLI57" s="36"/>
      <c r="OLJ57" s="36"/>
      <c r="OLK57" s="36"/>
      <c r="OLL57" s="36"/>
      <c r="OLM57" s="36"/>
      <c r="OLN57" s="36"/>
      <c r="OLO57" s="36"/>
      <c r="OLP57" s="36"/>
      <c r="OLQ57" s="36"/>
      <c r="OLR57" s="36"/>
      <c r="OLS57" s="36"/>
      <c r="OLT57" s="36"/>
      <c r="OLU57" s="36"/>
      <c r="OLV57" s="36"/>
      <c r="OLW57" s="36"/>
      <c r="OLX57" s="36"/>
      <c r="OLY57" s="36"/>
      <c r="OLZ57" s="36"/>
      <c r="OMA57" s="36"/>
      <c r="OMB57" s="36"/>
      <c r="OMC57" s="36"/>
      <c r="OMD57" s="36"/>
      <c r="OME57" s="36"/>
      <c r="OMF57" s="36"/>
      <c r="OMG57" s="36"/>
      <c r="OMH57" s="36"/>
      <c r="OMI57" s="36"/>
      <c r="OMJ57" s="36"/>
      <c r="OMK57" s="36"/>
      <c r="OML57" s="36"/>
      <c r="OMM57" s="36"/>
      <c r="OMN57" s="36"/>
      <c r="OMO57" s="36"/>
      <c r="OMP57" s="36"/>
      <c r="OMQ57" s="36"/>
      <c r="OMR57" s="36"/>
      <c r="OMS57" s="36"/>
      <c r="OMT57" s="36"/>
      <c r="OMU57" s="36"/>
      <c r="OMV57" s="36"/>
      <c r="OMW57" s="36"/>
      <c r="OMX57" s="36"/>
      <c r="OMY57" s="36"/>
      <c r="OMZ57" s="36"/>
      <c r="ONA57" s="36"/>
      <c r="ONB57" s="36"/>
      <c r="ONC57" s="36"/>
      <c r="OND57" s="36"/>
      <c r="ONE57" s="36"/>
      <c r="ONF57" s="36"/>
      <c r="ONG57" s="36"/>
      <c r="ONH57" s="36"/>
      <c r="ONI57" s="36"/>
      <c r="ONJ57" s="36"/>
      <c r="ONK57" s="36"/>
      <c r="ONL57" s="36"/>
      <c r="ONM57" s="36"/>
      <c r="ONN57" s="36"/>
      <c r="ONO57" s="36"/>
      <c r="ONP57" s="36"/>
      <c r="ONQ57" s="36"/>
      <c r="ONR57" s="36"/>
      <c r="ONS57" s="36"/>
      <c r="ONT57" s="36"/>
      <c r="ONU57" s="36"/>
      <c r="ONV57" s="36"/>
      <c r="ONW57" s="36"/>
      <c r="ONX57" s="36"/>
      <c r="ONY57" s="36"/>
      <c r="ONZ57" s="36"/>
      <c r="OOA57" s="36"/>
      <c r="OOB57" s="36"/>
      <c r="OOC57" s="36"/>
      <c r="OOD57" s="36"/>
      <c r="OOE57" s="36"/>
      <c r="OOF57" s="36"/>
      <c r="OOG57" s="36"/>
      <c r="OOH57" s="36"/>
      <c r="OOI57" s="36"/>
      <c r="OOJ57" s="36"/>
      <c r="OOK57" s="36"/>
      <c r="OOL57" s="36"/>
      <c r="OOM57" s="36"/>
      <c r="OON57" s="36"/>
      <c r="OOO57" s="36"/>
      <c r="OOP57" s="36"/>
      <c r="OOQ57" s="36"/>
      <c r="OOR57" s="36"/>
      <c r="OOS57" s="36"/>
      <c r="OOT57" s="36"/>
      <c r="OOU57" s="36"/>
      <c r="OOV57" s="36"/>
      <c r="OOW57" s="36"/>
      <c r="OOX57" s="36"/>
      <c r="OOY57" s="36"/>
      <c r="OOZ57" s="36"/>
      <c r="OPA57" s="36"/>
      <c r="OPB57" s="36"/>
      <c r="OPC57" s="36"/>
      <c r="OPD57" s="36"/>
      <c r="OPE57" s="36"/>
      <c r="OPF57" s="36"/>
      <c r="OPG57" s="36"/>
      <c r="OPH57" s="36"/>
      <c r="OPI57" s="36"/>
      <c r="OPJ57" s="36"/>
      <c r="OPK57" s="36"/>
      <c r="OPL57" s="36"/>
      <c r="OPM57" s="36"/>
      <c r="OPN57" s="36"/>
      <c r="OPO57" s="36"/>
      <c r="OPP57" s="36"/>
      <c r="OPQ57" s="36"/>
      <c r="OPR57" s="36"/>
      <c r="OPS57" s="36"/>
      <c r="OPT57" s="36"/>
      <c r="OPU57" s="36"/>
      <c r="OPV57" s="36"/>
      <c r="OPW57" s="36"/>
      <c r="OPX57" s="36"/>
      <c r="OPY57" s="36"/>
      <c r="OPZ57" s="36"/>
      <c r="OQA57" s="36"/>
      <c r="OQB57" s="36"/>
      <c r="OQC57" s="36"/>
      <c r="OQD57" s="36"/>
      <c r="OQE57" s="36"/>
      <c r="OQF57" s="36"/>
      <c r="OQG57" s="36"/>
      <c r="OQH57" s="36"/>
      <c r="OQI57" s="36"/>
      <c r="OQJ57" s="36"/>
      <c r="OQK57" s="36"/>
      <c r="OQL57" s="36"/>
      <c r="OQM57" s="36"/>
      <c r="OQN57" s="36"/>
      <c r="OQO57" s="36"/>
      <c r="OQP57" s="36"/>
      <c r="OQQ57" s="36"/>
      <c r="OQR57" s="36"/>
      <c r="OQS57" s="36"/>
      <c r="OQT57" s="36"/>
      <c r="OQU57" s="36"/>
      <c r="OQV57" s="36"/>
      <c r="OQW57" s="36"/>
      <c r="OQX57" s="36"/>
      <c r="OQY57" s="36"/>
      <c r="OQZ57" s="36"/>
      <c r="ORA57" s="36"/>
      <c r="ORB57" s="36"/>
      <c r="ORC57" s="36"/>
      <c r="ORD57" s="36"/>
      <c r="ORE57" s="36"/>
      <c r="ORF57" s="36"/>
      <c r="ORG57" s="36"/>
      <c r="ORH57" s="36"/>
      <c r="ORI57" s="36"/>
      <c r="ORJ57" s="36"/>
      <c r="ORK57" s="36"/>
      <c r="ORL57" s="36"/>
      <c r="ORM57" s="36"/>
      <c r="ORN57" s="36"/>
      <c r="ORO57" s="36"/>
      <c r="ORP57" s="36"/>
      <c r="ORQ57" s="36"/>
      <c r="ORR57" s="36"/>
      <c r="ORS57" s="36"/>
      <c r="ORT57" s="36"/>
      <c r="ORU57" s="36"/>
      <c r="ORV57" s="36"/>
      <c r="ORW57" s="36"/>
      <c r="ORX57" s="36"/>
      <c r="ORY57" s="36"/>
      <c r="ORZ57" s="36"/>
      <c r="OSA57" s="36"/>
      <c r="OSB57" s="36"/>
      <c r="OSC57" s="36"/>
      <c r="OSD57" s="36"/>
      <c r="OSE57" s="36"/>
      <c r="OSF57" s="36"/>
      <c r="OSG57" s="36"/>
      <c r="OSH57" s="36"/>
      <c r="OSI57" s="36"/>
      <c r="OSJ57" s="36"/>
      <c r="OSK57" s="36"/>
      <c r="OSL57" s="36"/>
      <c r="OSM57" s="36"/>
      <c r="OSN57" s="36"/>
      <c r="OSO57" s="36"/>
      <c r="OSP57" s="36"/>
      <c r="OSQ57" s="36"/>
      <c r="OSR57" s="36"/>
      <c r="OSS57" s="36"/>
      <c r="OST57" s="36"/>
      <c r="OSU57" s="36"/>
      <c r="OSV57" s="36"/>
      <c r="OSW57" s="36"/>
      <c r="OSX57" s="36"/>
      <c r="OSY57" s="36"/>
      <c r="OSZ57" s="36"/>
      <c r="OTA57" s="36"/>
      <c r="OTB57" s="36"/>
      <c r="OTC57" s="36"/>
      <c r="OTD57" s="36"/>
      <c r="OTE57" s="36"/>
      <c r="OTF57" s="36"/>
      <c r="OTG57" s="36"/>
      <c r="OTH57" s="36"/>
      <c r="OTI57" s="36"/>
      <c r="OTJ57" s="36"/>
      <c r="OTK57" s="36"/>
      <c r="OTL57" s="36"/>
      <c r="OTM57" s="36"/>
      <c r="OTN57" s="36"/>
      <c r="OTO57" s="36"/>
      <c r="OTP57" s="36"/>
      <c r="OTQ57" s="36"/>
      <c r="OTR57" s="36"/>
      <c r="OTS57" s="36"/>
      <c r="OTT57" s="36"/>
      <c r="OTU57" s="36"/>
      <c r="OTV57" s="36"/>
      <c r="OTW57" s="36"/>
      <c r="OTX57" s="36"/>
      <c r="OTY57" s="36"/>
      <c r="OTZ57" s="36"/>
      <c r="OUA57" s="36"/>
      <c r="OUB57" s="36"/>
      <c r="OUC57" s="36"/>
      <c r="OUD57" s="36"/>
      <c r="OUE57" s="36"/>
      <c r="OUF57" s="36"/>
      <c r="OUG57" s="36"/>
      <c r="OUH57" s="36"/>
      <c r="OUI57" s="36"/>
      <c r="OUJ57" s="36"/>
      <c r="OUK57" s="36"/>
      <c r="OUL57" s="36"/>
      <c r="OUM57" s="36"/>
      <c r="OUN57" s="36"/>
      <c r="OUO57" s="36"/>
      <c r="OUP57" s="36"/>
      <c r="OUQ57" s="36"/>
      <c r="OUR57" s="36"/>
      <c r="OUS57" s="36"/>
      <c r="OUT57" s="36"/>
      <c r="OUU57" s="36"/>
      <c r="OUV57" s="36"/>
      <c r="OUW57" s="36"/>
      <c r="OUX57" s="36"/>
      <c r="OUY57" s="36"/>
      <c r="OUZ57" s="36"/>
      <c r="OVA57" s="36"/>
      <c r="OVB57" s="36"/>
      <c r="OVC57" s="36"/>
      <c r="OVD57" s="36"/>
      <c r="OVE57" s="36"/>
      <c r="OVF57" s="36"/>
      <c r="OVG57" s="36"/>
      <c r="OVH57" s="36"/>
      <c r="OVI57" s="36"/>
      <c r="OVJ57" s="36"/>
      <c r="OVK57" s="36"/>
      <c r="OVL57" s="36"/>
      <c r="OVM57" s="36"/>
      <c r="OVN57" s="36"/>
      <c r="OVO57" s="36"/>
      <c r="OVP57" s="36"/>
      <c r="OVQ57" s="36"/>
      <c r="OVR57" s="36"/>
      <c r="OVS57" s="36"/>
      <c r="OVT57" s="36"/>
      <c r="OVU57" s="36"/>
      <c r="OVV57" s="36"/>
      <c r="OVW57" s="36"/>
      <c r="OVX57" s="36"/>
      <c r="OVY57" s="36"/>
      <c r="OVZ57" s="36"/>
      <c r="OWA57" s="36"/>
      <c r="OWB57" s="36"/>
      <c r="OWC57" s="36"/>
      <c r="OWD57" s="36"/>
      <c r="OWE57" s="36"/>
      <c r="OWF57" s="36"/>
      <c r="OWG57" s="36"/>
      <c r="OWH57" s="36"/>
      <c r="OWI57" s="36"/>
      <c r="OWJ57" s="36"/>
      <c r="OWK57" s="36"/>
      <c r="OWL57" s="36"/>
      <c r="OWM57" s="36"/>
      <c r="OWN57" s="36"/>
      <c r="OWO57" s="36"/>
      <c r="OWP57" s="36"/>
      <c r="OWQ57" s="36"/>
      <c r="OWR57" s="36"/>
      <c r="OWS57" s="36"/>
      <c r="OWT57" s="36"/>
      <c r="OWU57" s="36"/>
      <c r="OWV57" s="36"/>
      <c r="OWW57" s="36"/>
      <c r="OWX57" s="36"/>
      <c r="OWY57" s="36"/>
      <c r="OWZ57" s="36"/>
      <c r="OXA57" s="36"/>
      <c r="OXB57" s="36"/>
      <c r="OXC57" s="36"/>
      <c r="OXD57" s="36"/>
      <c r="OXE57" s="36"/>
      <c r="OXF57" s="36"/>
      <c r="OXG57" s="36"/>
      <c r="OXH57" s="36"/>
      <c r="OXI57" s="36"/>
      <c r="OXJ57" s="36"/>
      <c r="OXK57" s="36"/>
      <c r="OXL57" s="36"/>
      <c r="OXM57" s="36"/>
      <c r="OXN57" s="36"/>
      <c r="OXO57" s="36"/>
      <c r="OXP57" s="36"/>
      <c r="OXQ57" s="36"/>
      <c r="OXR57" s="36"/>
      <c r="OXS57" s="36"/>
      <c r="OXT57" s="36"/>
      <c r="OXU57" s="36"/>
      <c r="OXV57" s="36"/>
      <c r="OXW57" s="36"/>
      <c r="OXX57" s="36"/>
      <c r="OXY57" s="36"/>
      <c r="OXZ57" s="36"/>
      <c r="OYA57" s="36"/>
      <c r="OYB57" s="36"/>
      <c r="OYC57" s="36"/>
      <c r="OYD57" s="36"/>
      <c r="OYE57" s="36"/>
      <c r="OYF57" s="36"/>
      <c r="OYG57" s="36"/>
      <c r="OYH57" s="36"/>
      <c r="OYI57" s="36"/>
      <c r="OYJ57" s="36"/>
      <c r="OYK57" s="36"/>
      <c r="OYL57" s="36"/>
      <c r="OYM57" s="36"/>
      <c r="OYN57" s="36"/>
      <c r="OYO57" s="36"/>
      <c r="OYP57" s="36"/>
      <c r="OYQ57" s="36"/>
      <c r="OYR57" s="36"/>
      <c r="OYS57" s="36"/>
      <c r="OYT57" s="36"/>
      <c r="OYU57" s="36"/>
      <c r="OYV57" s="36"/>
      <c r="OYW57" s="36"/>
      <c r="OYX57" s="36"/>
      <c r="OYY57" s="36"/>
      <c r="OYZ57" s="36"/>
      <c r="OZA57" s="36"/>
      <c r="OZB57" s="36"/>
      <c r="OZC57" s="36"/>
      <c r="OZD57" s="36"/>
      <c r="OZE57" s="36"/>
      <c r="OZF57" s="36"/>
      <c r="OZG57" s="36"/>
      <c r="OZH57" s="36"/>
      <c r="OZI57" s="36"/>
      <c r="OZJ57" s="36"/>
      <c r="OZK57" s="36"/>
      <c r="OZL57" s="36"/>
      <c r="OZM57" s="36"/>
      <c r="OZN57" s="36"/>
      <c r="OZO57" s="36"/>
      <c r="OZP57" s="36"/>
      <c r="OZQ57" s="36"/>
      <c r="OZR57" s="36"/>
      <c r="OZS57" s="36"/>
      <c r="OZT57" s="36"/>
      <c r="OZU57" s="36"/>
      <c r="OZV57" s="36"/>
      <c r="OZW57" s="36"/>
      <c r="OZX57" s="36"/>
      <c r="OZY57" s="36"/>
      <c r="OZZ57" s="36"/>
      <c r="PAA57" s="36"/>
      <c r="PAB57" s="36"/>
      <c r="PAC57" s="36"/>
      <c r="PAD57" s="36"/>
      <c r="PAE57" s="36"/>
      <c r="PAF57" s="36"/>
      <c r="PAG57" s="36"/>
      <c r="PAH57" s="36"/>
      <c r="PAI57" s="36"/>
      <c r="PAJ57" s="36"/>
      <c r="PAK57" s="36"/>
      <c r="PAL57" s="36"/>
      <c r="PAM57" s="36"/>
      <c r="PAN57" s="36"/>
      <c r="PAO57" s="36"/>
      <c r="PAP57" s="36"/>
      <c r="PAQ57" s="36"/>
      <c r="PAR57" s="36"/>
      <c r="PAS57" s="36"/>
      <c r="PAT57" s="36"/>
      <c r="PAU57" s="36"/>
      <c r="PAV57" s="36"/>
      <c r="PAW57" s="36"/>
      <c r="PAX57" s="36"/>
      <c r="PAY57" s="36"/>
      <c r="PAZ57" s="36"/>
      <c r="PBA57" s="36"/>
      <c r="PBB57" s="36"/>
      <c r="PBC57" s="36"/>
      <c r="PBD57" s="36"/>
      <c r="PBE57" s="36"/>
      <c r="PBF57" s="36"/>
      <c r="PBG57" s="36"/>
      <c r="PBH57" s="36"/>
      <c r="PBI57" s="36"/>
      <c r="PBJ57" s="36"/>
      <c r="PBK57" s="36"/>
      <c r="PBL57" s="36"/>
      <c r="PBM57" s="36"/>
      <c r="PBN57" s="36"/>
      <c r="PBO57" s="36"/>
      <c r="PBP57" s="36"/>
      <c r="PBQ57" s="36"/>
      <c r="PBR57" s="36"/>
      <c r="PBS57" s="36"/>
      <c r="PBT57" s="36"/>
      <c r="PBU57" s="36"/>
      <c r="PBV57" s="36"/>
      <c r="PBW57" s="36"/>
      <c r="PBX57" s="36"/>
      <c r="PBY57" s="36"/>
      <c r="PBZ57" s="36"/>
      <c r="PCA57" s="36"/>
      <c r="PCB57" s="36"/>
      <c r="PCC57" s="36"/>
      <c r="PCD57" s="36"/>
      <c r="PCE57" s="36"/>
      <c r="PCF57" s="36"/>
      <c r="PCG57" s="36"/>
      <c r="PCH57" s="36"/>
      <c r="PCI57" s="36"/>
      <c r="PCJ57" s="36"/>
      <c r="PCK57" s="36"/>
      <c r="PCL57" s="36"/>
      <c r="PCM57" s="36"/>
      <c r="PCN57" s="36"/>
      <c r="PCO57" s="36"/>
      <c r="PCP57" s="36"/>
      <c r="PCQ57" s="36"/>
      <c r="PCR57" s="36"/>
      <c r="PCS57" s="36"/>
      <c r="PCT57" s="36"/>
      <c r="PCU57" s="36"/>
      <c r="PCV57" s="36"/>
      <c r="PCW57" s="36"/>
      <c r="PCX57" s="36"/>
      <c r="PCY57" s="36"/>
      <c r="PCZ57" s="36"/>
      <c r="PDA57" s="36"/>
      <c r="PDB57" s="36"/>
      <c r="PDC57" s="36"/>
      <c r="PDD57" s="36"/>
      <c r="PDE57" s="36"/>
      <c r="PDF57" s="36"/>
      <c r="PDG57" s="36"/>
      <c r="PDH57" s="36"/>
      <c r="PDI57" s="36"/>
      <c r="PDJ57" s="36"/>
      <c r="PDK57" s="36"/>
      <c r="PDL57" s="36"/>
      <c r="PDM57" s="36"/>
      <c r="PDN57" s="36"/>
      <c r="PDO57" s="36"/>
      <c r="PDP57" s="36"/>
      <c r="PDQ57" s="36"/>
      <c r="PDR57" s="36"/>
      <c r="PDS57" s="36"/>
      <c r="PDT57" s="36"/>
      <c r="PDU57" s="36"/>
      <c r="PDV57" s="36"/>
      <c r="PDW57" s="36"/>
      <c r="PDX57" s="36"/>
      <c r="PDY57" s="36"/>
      <c r="PDZ57" s="36"/>
      <c r="PEA57" s="36"/>
      <c r="PEB57" s="36"/>
      <c r="PEC57" s="36"/>
      <c r="PED57" s="36"/>
      <c r="PEE57" s="36"/>
      <c r="PEF57" s="36"/>
      <c r="PEG57" s="36"/>
      <c r="PEH57" s="36"/>
      <c r="PEI57" s="36"/>
      <c r="PEJ57" s="36"/>
      <c r="PEK57" s="36"/>
      <c r="PEL57" s="36"/>
      <c r="PEM57" s="36"/>
      <c r="PEN57" s="36"/>
      <c r="PEO57" s="36"/>
      <c r="PEP57" s="36"/>
      <c r="PEQ57" s="36"/>
      <c r="PER57" s="36"/>
      <c r="PES57" s="36"/>
      <c r="PET57" s="36"/>
      <c r="PEU57" s="36"/>
      <c r="PEV57" s="36"/>
      <c r="PEW57" s="36"/>
      <c r="PEX57" s="36"/>
      <c r="PEY57" s="36"/>
      <c r="PEZ57" s="36"/>
      <c r="PFA57" s="36"/>
      <c r="PFB57" s="36"/>
      <c r="PFC57" s="36"/>
      <c r="PFD57" s="36"/>
      <c r="PFE57" s="36"/>
      <c r="PFF57" s="36"/>
      <c r="PFG57" s="36"/>
      <c r="PFH57" s="36"/>
      <c r="PFI57" s="36"/>
      <c r="PFJ57" s="36"/>
      <c r="PFK57" s="36"/>
      <c r="PFL57" s="36"/>
      <c r="PFM57" s="36"/>
      <c r="PFN57" s="36"/>
      <c r="PFO57" s="36"/>
      <c r="PFP57" s="36"/>
      <c r="PFQ57" s="36"/>
      <c r="PFR57" s="36"/>
      <c r="PFS57" s="36"/>
      <c r="PFT57" s="36"/>
      <c r="PFU57" s="36"/>
      <c r="PFV57" s="36"/>
      <c r="PFW57" s="36"/>
      <c r="PFX57" s="36"/>
      <c r="PFY57" s="36"/>
      <c r="PFZ57" s="36"/>
      <c r="PGA57" s="36"/>
      <c r="PGB57" s="36"/>
      <c r="PGC57" s="36"/>
      <c r="PGD57" s="36"/>
      <c r="PGE57" s="36"/>
      <c r="PGF57" s="36"/>
      <c r="PGG57" s="36"/>
      <c r="PGH57" s="36"/>
      <c r="PGI57" s="36"/>
      <c r="PGJ57" s="36"/>
      <c r="PGK57" s="36"/>
      <c r="PGL57" s="36"/>
      <c r="PGM57" s="36"/>
      <c r="PGN57" s="36"/>
      <c r="PGO57" s="36"/>
      <c r="PGP57" s="36"/>
      <c r="PGQ57" s="36"/>
      <c r="PGR57" s="36"/>
      <c r="PGS57" s="36"/>
      <c r="PGT57" s="36"/>
      <c r="PGU57" s="36"/>
      <c r="PGV57" s="36"/>
      <c r="PGW57" s="36"/>
      <c r="PGX57" s="36"/>
      <c r="PGY57" s="36"/>
      <c r="PGZ57" s="36"/>
      <c r="PHA57" s="36"/>
      <c r="PHB57" s="36"/>
      <c r="PHC57" s="36"/>
      <c r="PHD57" s="36"/>
      <c r="PHE57" s="36"/>
      <c r="PHF57" s="36"/>
      <c r="PHG57" s="36"/>
      <c r="PHH57" s="36"/>
      <c r="PHI57" s="36"/>
      <c r="PHJ57" s="36"/>
      <c r="PHK57" s="36"/>
      <c r="PHL57" s="36"/>
      <c r="PHM57" s="36"/>
      <c r="PHN57" s="36"/>
      <c r="PHO57" s="36"/>
      <c r="PHP57" s="36"/>
      <c r="PHQ57" s="36"/>
      <c r="PHR57" s="36"/>
      <c r="PHS57" s="36"/>
      <c r="PHT57" s="36"/>
      <c r="PHU57" s="36"/>
      <c r="PHV57" s="36"/>
      <c r="PHW57" s="36"/>
      <c r="PHX57" s="36"/>
      <c r="PHY57" s="36"/>
      <c r="PHZ57" s="36"/>
      <c r="PIA57" s="36"/>
      <c r="PIB57" s="36"/>
      <c r="PIC57" s="36"/>
      <c r="PID57" s="36"/>
      <c r="PIE57" s="36"/>
      <c r="PIF57" s="36"/>
      <c r="PIG57" s="36"/>
      <c r="PIH57" s="36"/>
      <c r="PII57" s="36"/>
      <c r="PIJ57" s="36"/>
      <c r="PIK57" s="36"/>
      <c r="PIL57" s="36"/>
      <c r="PIM57" s="36"/>
      <c r="PIN57" s="36"/>
      <c r="PIO57" s="36"/>
      <c r="PIP57" s="36"/>
      <c r="PIQ57" s="36"/>
      <c r="PIR57" s="36"/>
      <c r="PIS57" s="36"/>
      <c r="PIT57" s="36"/>
      <c r="PIU57" s="36"/>
      <c r="PIV57" s="36"/>
      <c r="PIW57" s="36"/>
      <c r="PIX57" s="36"/>
      <c r="PIY57" s="36"/>
      <c r="PIZ57" s="36"/>
      <c r="PJA57" s="36"/>
      <c r="PJB57" s="36"/>
      <c r="PJC57" s="36"/>
      <c r="PJD57" s="36"/>
      <c r="PJE57" s="36"/>
      <c r="PJF57" s="36"/>
      <c r="PJG57" s="36"/>
      <c r="PJH57" s="36"/>
      <c r="PJI57" s="36"/>
      <c r="PJJ57" s="36"/>
      <c r="PJK57" s="36"/>
      <c r="PJL57" s="36"/>
      <c r="PJM57" s="36"/>
      <c r="PJN57" s="36"/>
      <c r="PJO57" s="36"/>
      <c r="PJP57" s="36"/>
      <c r="PJQ57" s="36"/>
      <c r="PJR57" s="36"/>
      <c r="PJS57" s="36"/>
      <c r="PJT57" s="36"/>
      <c r="PJU57" s="36"/>
      <c r="PJV57" s="36"/>
      <c r="PJW57" s="36"/>
      <c r="PJX57" s="36"/>
      <c r="PJY57" s="36"/>
      <c r="PJZ57" s="36"/>
      <c r="PKA57" s="36"/>
      <c r="PKB57" s="36"/>
      <c r="PKC57" s="36"/>
      <c r="PKD57" s="36"/>
      <c r="PKE57" s="36"/>
      <c r="PKF57" s="36"/>
      <c r="PKG57" s="36"/>
      <c r="PKH57" s="36"/>
      <c r="PKI57" s="36"/>
      <c r="PKJ57" s="36"/>
      <c r="PKK57" s="36"/>
      <c r="PKL57" s="36"/>
      <c r="PKM57" s="36"/>
      <c r="PKN57" s="36"/>
      <c r="PKO57" s="36"/>
      <c r="PKP57" s="36"/>
      <c r="PKQ57" s="36"/>
      <c r="PKR57" s="36"/>
      <c r="PKS57" s="36"/>
      <c r="PKT57" s="36"/>
      <c r="PKU57" s="36"/>
      <c r="PKV57" s="36"/>
      <c r="PKW57" s="36"/>
      <c r="PKX57" s="36"/>
      <c r="PKY57" s="36"/>
      <c r="PKZ57" s="36"/>
      <c r="PLA57" s="36"/>
      <c r="PLB57" s="36"/>
      <c r="PLC57" s="36"/>
      <c r="PLD57" s="36"/>
      <c r="PLE57" s="36"/>
      <c r="PLF57" s="36"/>
      <c r="PLG57" s="36"/>
      <c r="PLH57" s="36"/>
      <c r="PLI57" s="36"/>
      <c r="PLJ57" s="36"/>
      <c r="PLK57" s="36"/>
      <c r="PLL57" s="36"/>
      <c r="PLM57" s="36"/>
      <c r="PLN57" s="36"/>
      <c r="PLO57" s="36"/>
      <c r="PLP57" s="36"/>
      <c r="PLQ57" s="36"/>
      <c r="PLR57" s="36"/>
      <c r="PLS57" s="36"/>
      <c r="PLT57" s="36"/>
      <c r="PLU57" s="36"/>
      <c r="PLV57" s="36"/>
      <c r="PLW57" s="36"/>
      <c r="PLX57" s="36"/>
      <c r="PLY57" s="36"/>
      <c r="PLZ57" s="36"/>
      <c r="PMA57" s="36"/>
      <c r="PMB57" s="36"/>
      <c r="PMC57" s="36"/>
      <c r="PMD57" s="36"/>
      <c r="PME57" s="36"/>
      <c r="PMF57" s="36"/>
      <c r="PMG57" s="36"/>
      <c r="PMH57" s="36"/>
      <c r="PMI57" s="36"/>
      <c r="PMJ57" s="36"/>
      <c r="PMK57" s="36"/>
      <c r="PML57" s="36"/>
      <c r="PMM57" s="36"/>
      <c r="PMN57" s="36"/>
      <c r="PMO57" s="36"/>
      <c r="PMP57" s="36"/>
      <c r="PMQ57" s="36"/>
      <c r="PMR57" s="36"/>
      <c r="PMS57" s="36"/>
      <c r="PMT57" s="36"/>
      <c r="PMU57" s="36"/>
      <c r="PMV57" s="36"/>
      <c r="PMW57" s="36"/>
      <c r="PMX57" s="36"/>
      <c r="PMY57" s="36"/>
      <c r="PMZ57" s="36"/>
      <c r="PNA57" s="36"/>
      <c r="PNB57" s="36"/>
      <c r="PNC57" s="36"/>
      <c r="PND57" s="36"/>
      <c r="PNE57" s="36"/>
      <c r="PNF57" s="36"/>
      <c r="PNG57" s="36"/>
      <c r="PNH57" s="36"/>
      <c r="PNI57" s="36"/>
      <c r="PNJ57" s="36"/>
      <c r="PNK57" s="36"/>
      <c r="PNL57" s="36"/>
      <c r="PNM57" s="36"/>
      <c r="PNN57" s="36"/>
      <c r="PNO57" s="36"/>
      <c r="PNP57" s="36"/>
      <c r="PNQ57" s="36"/>
      <c r="PNR57" s="36"/>
      <c r="PNS57" s="36"/>
      <c r="PNT57" s="36"/>
      <c r="PNU57" s="36"/>
      <c r="PNV57" s="36"/>
      <c r="PNW57" s="36"/>
      <c r="PNX57" s="36"/>
      <c r="PNY57" s="36"/>
      <c r="PNZ57" s="36"/>
      <c r="POA57" s="36"/>
      <c r="POB57" s="36"/>
      <c r="POC57" s="36"/>
      <c r="POD57" s="36"/>
      <c r="POE57" s="36"/>
      <c r="POF57" s="36"/>
      <c r="POG57" s="36"/>
      <c r="POH57" s="36"/>
      <c r="POI57" s="36"/>
      <c r="POJ57" s="36"/>
      <c r="POK57" s="36"/>
      <c r="POL57" s="36"/>
      <c r="POM57" s="36"/>
      <c r="PON57" s="36"/>
      <c r="POO57" s="36"/>
      <c r="POP57" s="36"/>
      <c r="POQ57" s="36"/>
      <c r="POR57" s="36"/>
      <c r="POS57" s="36"/>
      <c r="POT57" s="36"/>
      <c r="POU57" s="36"/>
      <c r="POV57" s="36"/>
      <c r="POW57" s="36"/>
      <c r="POX57" s="36"/>
      <c r="POY57" s="36"/>
      <c r="POZ57" s="36"/>
      <c r="PPA57" s="36"/>
      <c r="PPB57" s="36"/>
      <c r="PPC57" s="36"/>
      <c r="PPD57" s="36"/>
      <c r="PPE57" s="36"/>
      <c r="PPF57" s="36"/>
      <c r="PPG57" s="36"/>
      <c r="PPH57" s="36"/>
      <c r="PPI57" s="36"/>
      <c r="PPJ57" s="36"/>
      <c r="PPK57" s="36"/>
      <c r="PPL57" s="36"/>
      <c r="PPM57" s="36"/>
      <c r="PPN57" s="36"/>
      <c r="PPO57" s="36"/>
      <c r="PPP57" s="36"/>
      <c r="PPQ57" s="36"/>
      <c r="PPR57" s="36"/>
      <c r="PPS57" s="36"/>
      <c r="PPT57" s="36"/>
      <c r="PPU57" s="36"/>
      <c r="PPV57" s="36"/>
      <c r="PPW57" s="36"/>
      <c r="PPX57" s="36"/>
      <c r="PPY57" s="36"/>
      <c r="PPZ57" s="36"/>
      <c r="PQA57" s="36"/>
      <c r="PQB57" s="36"/>
      <c r="PQC57" s="36"/>
      <c r="PQD57" s="36"/>
      <c r="PQE57" s="36"/>
      <c r="PQF57" s="36"/>
      <c r="PQG57" s="36"/>
      <c r="PQH57" s="36"/>
      <c r="PQI57" s="36"/>
      <c r="PQJ57" s="36"/>
      <c r="PQK57" s="36"/>
      <c r="PQL57" s="36"/>
      <c r="PQM57" s="36"/>
      <c r="PQN57" s="36"/>
      <c r="PQO57" s="36"/>
      <c r="PQP57" s="36"/>
      <c r="PQQ57" s="36"/>
      <c r="PQR57" s="36"/>
      <c r="PQS57" s="36"/>
      <c r="PQT57" s="36"/>
      <c r="PQU57" s="36"/>
      <c r="PQV57" s="36"/>
      <c r="PQW57" s="36"/>
      <c r="PQX57" s="36"/>
      <c r="PQY57" s="36"/>
      <c r="PQZ57" s="36"/>
      <c r="PRA57" s="36"/>
      <c r="PRB57" s="36"/>
      <c r="PRC57" s="36"/>
      <c r="PRD57" s="36"/>
      <c r="PRE57" s="36"/>
      <c r="PRF57" s="36"/>
      <c r="PRG57" s="36"/>
      <c r="PRH57" s="36"/>
      <c r="PRI57" s="36"/>
      <c r="PRJ57" s="36"/>
      <c r="PRK57" s="36"/>
      <c r="PRL57" s="36"/>
      <c r="PRM57" s="36"/>
      <c r="PRN57" s="36"/>
      <c r="PRO57" s="36"/>
      <c r="PRP57" s="36"/>
      <c r="PRQ57" s="36"/>
      <c r="PRR57" s="36"/>
      <c r="PRS57" s="36"/>
      <c r="PRT57" s="36"/>
      <c r="PRU57" s="36"/>
      <c r="PRV57" s="36"/>
      <c r="PRW57" s="36"/>
      <c r="PRX57" s="36"/>
      <c r="PRY57" s="36"/>
      <c r="PRZ57" s="36"/>
      <c r="PSA57" s="36"/>
      <c r="PSB57" s="36"/>
      <c r="PSC57" s="36"/>
      <c r="PSD57" s="36"/>
      <c r="PSE57" s="36"/>
      <c r="PSF57" s="36"/>
      <c r="PSG57" s="36"/>
      <c r="PSH57" s="36"/>
      <c r="PSI57" s="36"/>
      <c r="PSJ57" s="36"/>
      <c r="PSK57" s="36"/>
      <c r="PSL57" s="36"/>
      <c r="PSM57" s="36"/>
      <c r="PSN57" s="36"/>
      <c r="PSO57" s="36"/>
      <c r="PSP57" s="36"/>
      <c r="PSQ57" s="36"/>
      <c r="PSR57" s="36"/>
      <c r="PSS57" s="36"/>
      <c r="PST57" s="36"/>
      <c r="PSU57" s="36"/>
      <c r="PSV57" s="36"/>
      <c r="PSW57" s="36"/>
      <c r="PSX57" s="36"/>
      <c r="PSY57" s="36"/>
      <c r="PSZ57" s="36"/>
      <c r="PTA57" s="36"/>
      <c r="PTB57" s="36"/>
      <c r="PTC57" s="36"/>
      <c r="PTD57" s="36"/>
      <c r="PTE57" s="36"/>
      <c r="PTF57" s="36"/>
      <c r="PTG57" s="36"/>
      <c r="PTH57" s="36"/>
      <c r="PTI57" s="36"/>
      <c r="PTJ57" s="36"/>
      <c r="PTK57" s="36"/>
      <c r="PTL57" s="36"/>
      <c r="PTM57" s="36"/>
      <c r="PTN57" s="36"/>
      <c r="PTO57" s="36"/>
      <c r="PTP57" s="36"/>
      <c r="PTQ57" s="36"/>
      <c r="PTR57" s="36"/>
      <c r="PTS57" s="36"/>
      <c r="PTT57" s="36"/>
      <c r="PTU57" s="36"/>
      <c r="PTV57" s="36"/>
      <c r="PTW57" s="36"/>
      <c r="PTX57" s="36"/>
      <c r="PTY57" s="36"/>
      <c r="PTZ57" s="36"/>
      <c r="PUA57" s="36"/>
      <c r="PUB57" s="36"/>
      <c r="PUC57" s="36"/>
      <c r="PUD57" s="36"/>
      <c r="PUE57" s="36"/>
      <c r="PUF57" s="36"/>
      <c r="PUG57" s="36"/>
      <c r="PUH57" s="36"/>
      <c r="PUI57" s="36"/>
      <c r="PUJ57" s="36"/>
      <c r="PUK57" s="36"/>
      <c r="PUL57" s="36"/>
      <c r="PUM57" s="36"/>
      <c r="PUN57" s="36"/>
      <c r="PUO57" s="36"/>
      <c r="PUP57" s="36"/>
      <c r="PUQ57" s="36"/>
      <c r="PUR57" s="36"/>
      <c r="PUS57" s="36"/>
      <c r="PUT57" s="36"/>
      <c r="PUU57" s="36"/>
      <c r="PUV57" s="36"/>
      <c r="PUW57" s="36"/>
      <c r="PUX57" s="36"/>
      <c r="PUY57" s="36"/>
      <c r="PUZ57" s="36"/>
      <c r="PVA57" s="36"/>
      <c r="PVB57" s="36"/>
      <c r="PVC57" s="36"/>
      <c r="PVD57" s="36"/>
      <c r="PVE57" s="36"/>
      <c r="PVF57" s="36"/>
      <c r="PVG57" s="36"/>
      <c r="PVH57" s="36"/>
      <c r="PVI57" s="36"/>
      <c r="PVJ57" s="36"/>
      <c r="PVK57" s="36"/>
      <c r="PVL57" s="36"/>
      <c r="PVM57" s="36"/>
      <c r="PVN57" s="36"/>
      <c r="PVO57" s="36"/>
      <c r="PVP57" s="36"/>
      <c r="PVQ57" s="36"/>
      <c r="PVR57" s="36"/>
      <c r="PVS57" s="36"/>
      <c r="PVT57" s="36"/>
      <c r="PVU57" s="36"/>
      <c r="PVV57" s="36"/>
      <c r="PVW57" s="36"/>
      <c r="PVX57" s="36"/>
      <c r="PVY57" s="36"/>
      <c r="PVZ57" s="36"/>
      <c r="PWA57" s="36"/>
      <c r="PWB57" s="36"/>
      <c r="PWC57" s="36"/>
      <c r="PWD57" s="36"/>
      <c r="PWE57" s="36"/>
      <c r="PWF57" s="36"/>
      <c r="PWG57" s="36"/>
      <c r="PWH57" s="36"/>
      <c r="PWI57" s="36"/>
      <c r="PWJ57" s="36"/>
      <c r="PWK57" s="36"/>
      <c r="PWL57" s="36"/>
      <c r="PWM57" s="36"/>
      <c r="PWN57" s="36"/>
      <c r="PWO57" s="36"/>
      <c r="PWP57" s="36"/>
      <c r="PWQ57" s="36"/>
      <c r="PWR57" s="36"/>
      <c r="PWS57" s="36"/>
      <c r="PWT57" s="36"/>
      <c r="PWU57" s="36"/>
      <c r="PWV57" s="36"/>
      <c r="PWW57" s="36"/>
      <c r="PWX57" s="36"/>
      <c r="PWY57" s="36"/>
      <c r="PWZ57" s="36"/>
      <c r="PXA57" s="36"/>
      <c r="PXB57" s="36"/>
      <c r="PXC57" s="36"/>
      <c r="PXD57" s="36"/>
      <c r="PXE57" s="36"/>
      <c r="PXF57" s="36"/>
      <c r="PXG57" s="36"/>
      <c r="PXH57" s="36"/>
      <c r="PXI57" s="36"/>
      <c r="PXJ57" s="36"/>
      <c r="PXK57" s="36"/>
      <c r="PXL57" s="36"/>
      <c r="PXM57" s="36"/>
      <c r="PXN57" s="36"/>
      <c r="PXO57" s="36"/>
      <c r="PXP57" s="36"/>
      <c r="PXQ57" s="36"/>
      <c r="PXR57" s="36"/>
      <c r="PXS57" s="36"/>
      <c r="PXT57" s="36"/>
      <c r="PXU57" s="36"/>
      <c r="PXV57" s="36"/>
      <c r="PXW57" s="36"/>
      <c r="PXX57" s="36"/>
      <c r="PXY57" s="36"/>
      <c r="PXZ57" s="36"/>
      <c r="PYA57" s="36"/>
      <c r="PYB57" s="36"/>
      <c r="PYC57" s="36"/>
      <c r="PYD57" s="36"/>
      <c r="PYE57" s="36"/>
      <c r="PYF57" s="36"/>
      <c r="PYG57" s="36"/>
      <c r="PYH57" s="36"/>
      <c r="PYI57" s="36"/>
      <c r="PYJ57" s="36"/>
      <c r="PYK57" s="36"/>
      <c r="PYL57" s="36"/>
      <c r="PYM57" s="36"/>
      <c r="PYN57" s="36"/>
      <c r="PYO57" s="36"/>
      <c r="PYP57" s="36"/>
      <c r="PYQ57" s="36"/>
      <c r="PYR57" s="36"/>
      <c r="PYS57" s="36"/>
      <c r="PYT57" s="36"/>
      <c r="PYU57" s="36"/>
      <c r="PYV57" s="36"/>
      <c r="PYW57" s="36"/>
      <c r="PYX57" s="36"/>
      <c r="PYY57" s="36"/>
      <c r="PYZ57" s="36"/>
      <c r="PZA57" s="36"/>
      <c r="PZB57" s="36"/>
      <c r="PZC57" s="36"/>
      <c r="PZD57" s="36"/>
      <c r="PZE57" s="36"/>
      <c r="PZF57" s="36"/>
      <c r="PZG57" s="36"/>
      <c r="PZH57" s="36"/>
      <c r="PZI57" s="36"/>
      <c r="PZJ57" s="36"/>
      <c r="PZK57" s="36"/>
      <c r="PZL57" s="36"/>
      <c r="PZM57" s="36"/>
      <c r="PZN57" s="36"/>
      <c r="PZO57" s="36"/>
      <c r="PZP57" s="36"/>
      <c r="PZQ57" s="36"/>
      <c r="PZR57" s="36"/>
      <c r="PZS57" s="36"/>
      <c r="PZT57" s="36"/>
      <c r="PZU57" s="36"/>
      <c r="PZV57" s="36"/>
      <c r="PZW57" s="36"/>
      <c r="PZX57" s="36"/>
      <c r="PZY57" s="36"/>
      <c r="PZZ57" s="36"/>
      <c r="QAA57" s="36"/>
      <c r="QAB57" s="36"/>
      <c r="QAC57" s="36"/>
      <c r="QAD57" s="36"/>
      <c r="QAE57" s="36"/>
      <c r="QAF57" s="36"/>
      <c r="QAG57" s="36"/>
      <c r="QAH57" s="36"/>
      <c r="QAI57" s="36"/>
      <c r="QAJ57" s="36"/>
      <c r="QAK57" s="36"/>
      <c r="QAL57" s="36"/>
      <c r="QAM57" s="36"/>
      <c r="QAN57" s="36"/>
      <c r="QAO57" s="36"/>
      <c r="QAP57" s="36"/>
      <c r="QAQ57" s="36"/>
      <c r="QAR57" s="36"/>
      <c r="QAS57" s="36"/>
      <c r="QAT57" s="36"/>
      <c r="QAU57" s="36"/>
      <c r="QAV57" s="36"/>
      <c r="QAW57" s="36"/>
      <c r="QAX57" s="36"/>
      <c r="QAY57" s="36"/>
      <c r="QAZ57" s="36"/>
      <c r="QBA57" s="36"/>
      <c r="QBB57" s="36"/>
      <c r="QBC57" s="36"/>
      <c r="QBD57" s="36"/>
      <c r="QBE57" s="36"/>
      <c r="QBF57" s="36"/>
      <c r="QBG57" s="36"/>
      <c r="QBH57" s="36"/>
      <c r="QBI57" s="36"/>
      <c r="QBJ57" s="36"/>
      <c r="QBK57" s="36"/>
      <c r="QBL57" s="36"/>
      <c r="QBM57" s="36"/>
      <c r="QBN57" s="36"/>
      <c r="QBO57" s="36"/>
      <c r="QBP57" s="36"/>
      <c r="QBQ57" s="36"/>
      <c r="QBR57" s="36"/>
      <c r="QBS57" s="36"/>
      <c r="QBT57" s="36"/>
      <c r="QBU57" s="36"/>
      <c r="QBV57" s="36"/>
      <c r="QBW57" s="36"/>
      <c r="QBX57" s="36"/>
      <c r="QBY57" s="36"/>
      <c r="QBZ57" s="36"/>
      <c r="QCA57" s="36"/>
      <c r="QCB57" s="36"/>
      <c r="QCC57" s="36"/>
      <c r="QCD57" s="36"/>
      <c r="QCE57" s="36"/>
      <c r="QCF57" s="36"/>
      <c r="QCG57" s="36"/>
      <c r="QCH57" s="36"/>
      <c r="QCI57" s="36"/>
      <c r="QCJ57" s="36"/>
      <c r="QCK57" s="36"/>
      <c r="QCL57" s="36"/>
      <c r="QCM57" s="36"/>
      <c r="QCN57" s="36"/>
      <c r="QCO57" s="36"/>
      <c r="QCP57" s="36"/>
      <c r="QCQ57" s="36"/>
      <c r="QCR57" s="36"/>
      <c r="QCS57" s="36"/>
      <c r="QCT57" s="36"/>
      <c r="QCU57" s="36"/>
      <c r="QCV57" s="36"/>
      <c r="QCW57" s="36"/>
      <c r="QCX57" s="36"/>
      <c r="QCY57" s="36"/>
      <c r="QCZ57" s="36"/>
      <c r="QDA57" s="36"/>
      <c r="QDB57" s="36"/>
      <c r="QDC57" s="36"/>
      <c r="QDD57" s="36"/>
      <c r="QDE57" s="36"/>
      <c r="QDF57" s="36"/>
      <c r="QDG57" s="36"/>
      <c r="QDH57" s="36"/>
      <c r="QDI57" s="36"/>
      <c r="QDJ57" s="36"/>
      <c r="QDK57" s="36"/>
      <c r="QDL57" s="36"/>
      <c r="QDM57" s="36"/>
      <c r="QDN57" s="36"/>
      <c r="QDO57" s="36"/>
      <c r="QDP57" s="36"/>
      <c r="QDQ57" s="36"/>
      <c r="QDR57" s="36"/>
      <c r="QDS57" s="36"/>
      <c r="QDT57" s="36"/>
      <c r="QDU57" s="36"/>
      <c r="QDV57" s="36"/>
      <c r="QDW57" s="36"/>
      <c r="QDX57" s="36"/>
      <c r="QDY57" s="36"/>
      <c r="QDZ57" s="36"/>
      <c r="QEA57" s="36"/>
      <c r="QEB57" s="36"/>
      <c r="QEC57" s="36"/>
      <c r="QED57" s="36"/>
      <c r="QEE57" s="36"/>
      <c r="QEF57" s="36"/>
      <c r="QEG57" s="36"/>
      <c r="QEH57" s="36"/>
      <c r="QEI57" s="36"/>
      <c r="QEJ57" s="36"/>
      <c r="QEK57" s="36"/>
      <c r="QEL57" s="36"/>
      <c r="QEM57" s="36"/>
      <c r="QEN57" s="36"/>
      <c r="QEO57" s="36"/>
      <c r="QEP57" s="36"/>
      <c r="QEQ57" s="36"/>
      <c r="QER57" s="36"/>
      <c r="QES57" s="36"/>
      <c r="QET57" s="36"/>
      <c r="QEU57" s="36"/>
      <c r="QEV57" s="36"/>
      <c r="QEW57" s="36"/>
      <c r="QEX57" s="36"/>
      <c r="QEY57" s="36"/>
      <c r="QEZ57" s="36"/>
      <c r="QFA57" s="36"/>
      <c r="QFB57" s="36"/>
      <c r="QFC57" s="36"/>
      <c r="QFD57" s="36"/>
      <c r="QFE57" s="36"/>
      <c r="QFF57" s="36"/>
      <c r="QFG57" s="36"/>
      <c r="QFH57" s="36"/>
      <c r="QFI57" s="36"/>
      <c r="QFJ57" s="36"/>
      <c r="QFK57" s="36"/>
      <c r="QFL57" s="36"/>
      <c r="QFM57" s="36"/>
      <c r="QFN57" s="36"/>
      <c r="QFO57" s="36"/>
      <c r="QFP57" s="36"/>
      <c r="QFQ57" s="36"/>
      <c r="QFR57" s="36"/>
      <c r="QFS57" s="36"/>
      <c r="QFT57" s="36"/>
      <c r="QFU57" s="36"/>
      <c r="QFV57" s="36"/>
      <c r="QFW57" s="36"/>
      <c r="QFX57" s="36"/>
      <c r="QFY57" s="36"/>
      <c r="QFZ57" s="36"/>
      <c r="QGA57" s="36"/>
      <c r="QGB57" s="36"/>
      <c r="QGC57" s="36"/>
      <c r="QGD57" s="36"/>
      <c r="QGE57" s="36"/>
      <c r="QGF57" s="36"/>
      <c r="QGG57" s="36"/>
      <c r="QGH57" s="36"/>
      <c r="QGI57" s="36"/>
      <c r="QGJ57" s="36"/>
      <c r="QGK57" s="36"/>
      <c r="QGL57" s="36"/>
      <c r="QGM57" s="36"/>
      <c r="QGN57" s="36"/>
      <c r="QGO57" s="36"/>
      <c r="QGP57" s="36"/>
      <c r="QGQ57" s="36"/>
      <c r="QGR57" s="36"/>
      <c r="QGS57" s="36"/>
      <c r="QGT57" s="36"/>
      <c r="QGU57" s="36"/>
      <c r="QGV57" s="36"/>
      <c r="QGW57" s="36"/>
      <c r="QGX57" s="36"/>
      <c r="QGY57" s="36"/>
      <c r="QGZ57" s="36"/>
      <c r="QHA57" s="36"/>
      <c r="QHB57" s="36"/>
      <c r="QHC57" s="36"/>
      <c r="QHD57" s="36"/>
      <c r="QHE57" s="36"/>
      <c r="QHF57" s="36"/>
      <c r="QHG57" s="36"/>
      <c r="QHH57" s="36"/>
      <c r="QHI57" s="36"/>
      <c r="QHJ57" s="36"/>
      <c r="QHK57" s="36"/>
      <c r="QHL57" s="36"/>
      <c r="QHM57" s="36"/>
      <c r="QHN57" s="36"/>
      <c r="QHO57" s="36"/>
      <c r="QHP57" s="36"/>
      <c r="QHQ57" s="36"/>
      <c r="QHR57" s="36"/>
      <c r="QHS57" s="36"/>
      <c r="QHT57" s="36"/>
      <c r="QHU57" s="36"/>
      <c r="QHV57" s="36"/>
      <c r="QHW57" s="36"/>
      <c r="QHX57" s="36"/>
      <c r="QHY57" s="36"/>
      <c r="QHZ57" s="36"/>
      <c r="QIA57" s="36"/>
      <c r="QIB57" s="36"/>
      <c r="QIC57" s="36"/>
      <c r="QID57" s="36"/>
      <c r="QIE57" s="36"/>
      <c r="QIF57" s="36"/>
      <c r="QIG57" s="36"/>
      <c r="QIH57" s="36"/>
      <c r="QII57" s="36"/>
      <c r="QIJ57" s="36"/>
      <c r="QIK57" s="36"/>
      <c r="QIL57" s="36"/>
      <c r="QIM57" s="36"/>
      <c r="QIN57" s="36"/>
      <c r="QIO57" s="36"/>
      <c r="QIP57" s="36"/>
      <c r="QIQ57" s="36"/>
      <c r="QIR57" s="36"/>
      <c r="QIS57" s="36"/>
      <c r="QIT57" s="36"/>
      <c r="QIU57" s="36"/>
      <c r="QIV57" s="36"/>
      <c r="QIW57" s="36"/>
      <c r="QIX57" s="36"/>
      <c r="QIY57" s="36"/>
      <c r="QIZ57" s="36"/>
      <c r="QJA57" s="36"/>
      <c r="QJB57" s="36"/>
      <c r="QJC57" s="36"/>
      <c r="QJD57" s="36"/>
      <c r="QJE57" s="36"/>
      <c r="QJF57" s="36"/>
      <c r="QJG57" s="36"/>
      <c r="QJH57" s="36"/>
      <c r="QJI57" s="36"/>
      <c r="QJJ57" s="36"/>
      <c r="QJK57" s="36"/>
      <c r="QJL57" s="36"/>
      <c r="QJM57" s="36"/>
      <c r="QJN57" s="36"/>
      <c r="QJO57" s="36"/>
      <c r="QJP57" s="36"/>
      <c r="QJQ57" s="36"/>
      <c r="QJR57" s="36"/>
      <c r="QJS57" s="36"/>
      <c r="QJT57" s="36"/>
      <c r="QJU57" s="36"/>
      <c r="QJV57" s="36"/>
      <c r="QJW57" s="36"/>
      <c r="QJX57" s="36"/>
      <c r="QJY57" s="36"/>
      <c r="QJZ57" s="36"/>
      <c r="QKA57" s="36"/>
      <c r="QKB57" s="36"/>
      <c r="QKC57" s="36"/>
      <c r="QKD57" s="36"/>
      <c r="QKE57" s="36"/>
      <c r="QKF57" s="36"/>
      <c r="QKG57" s="36"/>
      <c r="QKH57" s="36"/>
      <c r="QKI57" s="36"/>
      <c r="QKJ57" s="36"/>
      <c r="QKK57" s="36"/>
      <c r="QKL57" s="36"/>
      <c r="QKM57" s="36"/>
      <c r="QKN57" s="36"/>
      <c r="QKO57" s="36"/>
      <c r="QKP57" s="36"/>
      <c r="QKQ57" s="36"/>
      <c r="QKR57" s="36"/>
      <c r="QKS57" s="36"/>
      <c r="QKT57" s="36"/>
      <c r="QKU57" s="36"/>
      <c r="QKV57" s="36"/>
      <c r="QKW57" s="36"/>
      <c r="QKX57" s="36"/>
      <c r="QKY57" s="36"/>
      <c r="QKZ57" s="36"/>
      <c r="QLA57" s="36"/>
      <c r="QLB57" s="36"/>
      <c r="QLC57" s="36"/>
      <c r="QLD57" s="36"/>
      <c r="QLE57" s="36"/>
      <c r="QLF57" s="36"/>
      <c r="QLG57" s="36"/>
      <c r="QLH57" s="36"/>
      <c r="QLI57" s="36"/>
      <c r="QLJ57" s="36"/>
      <c r="QLK57" s="36"/>
      <c r="QLL57" s="36"/>
      <c r="QLM57" s="36"/>
      <c r="QLN57" s="36"/>
      <c r="QLO57" s="36"/>
      <c r="QLP57" s="36"/>
      <c r="QLQ57" s="36"/>
      <c r="QLR57" s="36"/>
      <c r="QLS57" s="36"/>
      <c r="QLT57" s="36"/>
      <c r="QLU57" s="36"/>
      <c r="QLV57" s="36"/>
      <c r="QLW57" s="36"/>
      <c r="QLX57" s="36"/>
      <c r="QLY57" s="36"/>
      <c r="QLZ57" s="36"/>
      <c r="QMA57" s="36"/>
      <c r="QMB57" s="36"/>
      <c r="QMC57" s="36"/>
      <c r="QMD57" s="36"/>
      <c r="QME57" s="36"/>
      <c r="QMF57" s="36"/>
      <c r="QMG57" s="36"/>
      <c r="QMH57" s="36"/>
      <c r="QMI57" s="36"/>
      <c r="QMJ57" s="36"/>
      <c r="QMK57" s="36"/>
      <c r="QML57" s="36"/>
      <c r="QMM57" s="36"/>
      <c r="QMN57" s="36"/>
      <c r="QMO57" s="36"/>
      <c r="QMP57" s="36"/>
      <c r="QMQ57" s="36"/>
      <c r="QMR57" s="36"/>
      <c r="QMS57" s="36"/>
      <c r="QMT57" s="36"/>
      <c r="QMU57" s="36"/>
      <c r="QMV57" s="36"/>
      <c r="QMW57" s="36"/>
      <c r="QMX57" s="36"/>
      <c r="QMY57" s="36"/>
      <c r="QMZ57" s="36"/>
      <c r="QNA57" s="36"/>
      <c r="QNB57" s="36"/>
      <c r="QNC57" s="36"/>
      <c r="QND57" s="36"/>
      <c r="QNE57" s="36"/>
      <c r="QNF57" s="36"/>
      <c r="QNG57" s="36"/>
      <c r="QNH57" s="36"/>
      <c r="QNI57" s="36"/>
      <c r="QNJ57" s="36"/>
      <c r="QNK57" s="36"/>
      <c r="QNL57" s="36"/>
      <c r="QNM57" s="36"/>
      <c r="QNN57" s="36"/>
      <c r="QNO57" s="36"/>
      <c r="QNP57" s="36"/>
      <c r="QNQ57" s="36"/>
      <c r="QNR57" s="36"/>
      <c r="QNS57" s="36"/>
      <c r="QNT57" s="36"/>
      <c r="QNU57" s="36"/>
      <c r="QNV57" s="36"/>
      <c r="QNW57" s="36"/>
      <c r="QNX57" s="36"/>
      <c r="QNY57" s="36"/>
      <c r="QNZ57" s="36"/>
      <c r="QOA57" s="36"/>
      <c r="QOB57" s="36"/>
      <c r="QOC57" s="36"/>
      <c r="QOD57" s="36"/>
      <c r="QOE57" s="36"/>
      <c r="QOF57" s="36"/>
      <c r="QOG57" s="36"/>
      <c r="QOH57" s="36"/>
      <c r="QOI57" s="36"/>
      <c r="QOJ57" s="36"/>
      <c r="QOK57" s="36"/>
      <c r="QOL57" s="36"/>
      <c r="QOM57" s="36"/>
      <c r="QON57" s="36"/>
      <c r="QOO57" s="36"/>
      <c r="QOP57" s="36"/>
      <c r="QOQ57" s="36"/>
      <c r="QOR57" s="36"/>
      <c r="QOS57" s="36"/>
      <c r="QOT57" s="36"/>
      <c r="QOU57" s="36"/>
      <c r="QOV57" s="36"/>
      <c r="QOW57" s="36"/>
      <c r="QOX57" s="36"/>
      <c r="QOY57" s="36"/>
      <c r="QOZ57" s="36"/>
      <c r="QPA57" s="36"/>
      <c r="QPB57" s="36"/>
      <c r="QPC57" s="36"/>
      <c r="QPD57" s="36"/>
      <c r="QPE57" s="36"/>
      <c r="QPF57" s="36"/>
      <c r="QPG57" s="36"/>
      <c r="QPH57" s="36"/>
      <c r="QPI57" s="36"/>
      <c r="QPJ57" s="36"/>
      <c r="QPK57" s="36"/>
      <c r="QPL57" s="36"/>
      <c r="QPM57" s="36"/>
      <c r="QPN57" s="36"/>
      <c r="QPO57" s="36"/>
      <c r="QPP57" s="36"/>
      <c r="QPQ57" s="36"/>
      <c r="QPR57" s="36"/>
      <c r="QPS57" s="36"/>
      <c r="QPT57" s="36"/>
      <c r="QPU57" s="36"/>
      <c r="QPV57" s="36"/>
      <c r="QPW57" s="36"/>
      <c r="QPX57" s="36"/>
      <c r="QPY57" s="36"/>
      <c r="QPZ57" s="36"/>
      <c r="QQA57" s="36"/>
      <c r="QQB57" s="36"/>
      <c r="QQC57" s="36"/>
      <c r="QQD57" s="36"/>
      <c r="QQE57" s="36"/>
      <c r="QQF57" s="36"/>
      <c r="QQG57" s="36"/>
      <c r="QQH57" s="36"/>
      <c r="QQI57" s="36"/>
      <c r="QQJ57" s="36"/>
      <c r="QQK57" s="36"/>
      <c r="QQL57" s="36"/>
      <c r="QQM57" s="36"/>
      <c r="QQN57" s="36"/>
      <c r="QQO57" s="36"/>
      <c r="QQP57" s="36"/>
      <c r="QQQ57" s="36"/>
      <c r="QQR57" s="36"/>
      <c r="QQS57" s="36"/>
      <c r="QQT57" s="36"/>
      <c r="QQU57" s="36"/>
      <c r="QQV57" s="36"/>
      <c r="QQW57" s="36"/>
      <c r="QQX57" s="36"/>
      <c r="QQY57" s="36"/>
      <c r="QQZ57" s="36"/>
      <c r="QRA57" s="36"/>
      <c r="QRB57" s="36"/>
      <c r="QRC57" s="36"/>
      <c r="QRD57" s="36"/>
      <c r="QRE57" s="36"/>
      <c r="QRF57" s="36"/>
      <c r="QRG57" s="36"/>
      <c r="QRH57" s="36"/>
      <c r="QRI57" s="36"/>
      <c r="QRJ57" s="36"/>
      <c r="QRK57" s="36"/>
      <c r="QRL57" s="36"/>
      <c r="QRM57" s="36"/>
      <c r="QRN57" s="36"/>
      <c r="QRO57" s="36"/>
      <c r="QRP57" s="36"/>
      <c r="QRQ57" s="36"/>
      <c r="QRR57" s="36"/>
      <c r="QRS57" s="36"/>
      <c r="QRT57" s="36"/>
      <c r="QRU57" s="36"/>
      <c r="QRV57" s="36"/>
      <c r="QRW57" s="36"/>
      <c r="QRX57" s="36"/>
      <c r="QRY57" s="36"/>
      <c r="QRZ57" s="36"/>
      <c r="QSA57" s="36"/>
      <c r="QSB57" s="36"/>
      <c r="QSC57" s="36"/>
      <c r="QSD57" s="36"/>
      <c r="QSE57" s="36"/>
      <c r="QSF57" s="36"/>
      <c r="QSG57" s="36"/>
      <c r="QSH57" s="36"/>
      <c r="QSI57" s="36"/>
      <c r="QSJ57" s="36"/>
      <c r="QSK57" s="36"/>
      <c r="QSL57" s="36"/>
      <c r="QSM57" s="36"/>
      <c r="QSN57" s="36"/>
      <c r="QSO57" s="36"/>
      <c r="QSP57" s="36"/>
      <c r="QSQ57" s="36"/>
      <c r="QSR57" s="36"/>
      <c r="QSS57" s="36"/>
      <c r="QST57" s="36"/>
      <c r="QSU57" s="36"/>
      <c r="QSV57" s="36"/>
      <c r="QSW57" s="36"/>
      <c r="QSX57" s="36"/>
      <c r="QSY57" s="36"/>
      <c r="QSZ57" s="36"/>
      <c r="QTA57" s="36"/>
      <c r="QTB57" s="36"/>
      <c r="QTC57" s="36"/>
      <c r="QTD57" s="36"/>
      <c r="QTE57" s="36"/>
      <c r="QTF57" s="36"/>
      <c r="QTG57" s="36"/>
      <c r="QTH57" s="36"/>
      <c r="QTI57" s="36"/>
      <c r="QTJ57" s="36"/>
      <c r="QTK57" s="36"/>
      <c r="QTL57" s="36"/>
      <c r="QTM57" s="36"/>
      <c r="QTN57" s="36"/>
      <c r="QTO57" s="36"/>
      <c r="QTP57" s="36"/>
      <c r="QTQ57" s="36"/>
      <c r="QTR57" s="36"/>
      <c r="QTS57" s="36"/>
      <c r="QTT57" s="36"/>
      <c r="QTU57" s="36"/>
      <c r="QTV57" s="36"/>
      <c r="QTW57" s="36"/>
      <c r="QTX57" s="36"/>
      <c r="QTY57" s="36"/>
      <c r="QTZ57" s="36"/>
      <c r="QUA57" s="36"/>
      <c r="QUB57" s="36"/>
      <c r="QUC57" s="36"/>
      <c r="QUD57" s="36"/>
      <c r="QUE57" s="36"/>
      <c r="QUF57" s="36"/>
      <c r="QUG57" s="36"/>
      <c r="QUH57" s="36"/>
      <c r="QUI57" s="36"/>
      <c r="QUJ57" s="36"/>
      <c r="QUK57" s="36"/>
      <c r="QUL57" s="36"/>
      <c r="QUM57" s="36"/>
      <c r="QUN57" s="36"/>
      <c r="QUO57" s="36"/>
      <c r="QUP57" s="36"/>
      <c r="QUQ57" s="36"/>
      <c r="QUR57" s="36"/>
      <c r="QUS57" s="36"/>
      <c r="QUT57" s="36"/>
      <c r="QUU57" s="36"/>
      <c r="QUV57" s="36"/>
      <c r="QUW57" s="36"/>
      <c r="QUX57" s="36"/>
      <c r="QUY57" s="36"/>
      <c r="QUZ57" s="36"/>
      <c r="QVA57" s="36"/>
      <c r="QVB57" s="36"/>
      <c r="QVC57" s="36"/>
      <c r="QVD57" s="36"/>
      <c r="QVE57" s="36"/>
      <c r="QVF57" s="36"/>
      <c r="QVG57" s="36"/>
      <c r="QVH57" s="36"/>
      <c r="QVI57" s="36"/>
      <c r="QVJ57" s="36"/>
      <c r="QVK57" s="36"/>
      <c r="QVL57" s="36"/>
      <c r="QVM57" s="36"/>
      <c r="QVN57" s="36"/>
      <c r="QVO57" s="36"/>
      <c r="QVP57" s="36"/>
      <c r="QVQ57" s="36"/>
      <c r="QVR57" s="36"/>
      <c r="QVS57" s="36"/>
      <c r="QVT57" s="36"/>
      <c r="QVU57" s="36"/>
      <c r="QVV57" s="36"/>
      <c r="QVW57" s="36"/>
      <c r="QVX57" s="36"/>
      <c r="QVY57" s="36"/>
      <c r="QVZ57" s="36"/>
      <c r="QWA57" s="36"/>
      <c r="QWB57" s="36"/>
      <c r="QWC57" s="36"/>
      <c r="QWD57" s="36"/>
      <c r="QWE57" s="36"/>
      <c r="QWF57" s="36"/>
      <c r="QWG57" s="36"/>
      <c r="QWH57" s="36"/>
      <c r="QWI57" s="36"/>
      <c r="QWJ57" s="36"/>
      <c r="QWK57" s="36"/>
      <c r="QWL57" s="36"/>
      <c r="QWM57" s="36"/>
      <c r="QWN57" s="36"/>
      <c r="QWO57" s="36"/>
      <c r="QWP57" s="36"/>
      <c r="QWQ57" s="36"/>
      <c r="QWR57" s="36"/>
      <c r="QWS57" s="36"/>
      <c r="QWT57" s="36"/>
      <c r="QWU57" s="36"/>
      <c r="QWV57" s="36"/>
      <c r="QWW57" s="36"/>
      <c r="QWX57" s="36"/>
      <c r="QWY57" s="36"/>
      <c r="QWZ57" s="36"/>
      <c r="QXA57" s="36"/>
      <c r="QXB57" s="36"/>
      <c r="QXC57" s="36"/>
      <c r="QXD57" s="36"/>
      <c r="QXE57" s="36"/>
      <c r="QXF57" s="36"/>
      <c r="QXG57" s="36"/>
      <c r="QXH57" s="36"/>
      <c r="QXI57" s="36"/>
      <c r="QXJ57" s="36"/>
      <c r="QXK57" s="36"/>
      <c r="QXL57" s="36"/>
      <c r="QXM57" s="36"/>
      <c r="QXN57" s="36"/>
      <c r="QXO57" s="36"/>
      <c r="QXP57" s="36"/>
      <c r="QXQ57" s="36"/>
      <c r="QXR57" s="36"/>
      <c r="QXS57" s="36"/>
      <c r="QXT57" s="36"/>
      <c r="QXU57" s="36"/>
      <c r="QXV57" s="36"/>
      <c r="QXW57" s="36"/>
      <c r="QXX57" s="36"/>
      <c r="QXY57" s="36"/>
      <c r="QXZ57" s="36"/>
      <c r="QYA57" s="36"/>
      <c r="QYB57" s="36"/>
      <c r="QYC57" s="36"/>
      <c r="QYD57" s="36"/>
      <c r="QYE57" s="36"/>
      <c r="QYF57" s="36"/>
      <c r="QYG57" s="36"/>
      <c r="QYH57" s="36"/>
      <c r="QYI57" s="36"/>
      <c r="QYJ57" s="36"/>
      <c r="QYK57" s="36"/>
      <c r="QYL57" s="36"/>
      <c r="QYM57" s="36"/>
      <c r="QYN57" s="36"/>
      <c r="QYO57" s="36"/>
      <c r="QYP57" s="36"/>
      <c r="QYQ57" s="36"/>
      <c r="QYR57" s="36"/>
      <c r="QYS57" s="36"/>
      <c r="QYT57" s="36"/>
      <c r="QYU57" s="36"/>
      <c r="QYV57" s="36"/>
      <c r="QYW57" s="36"/>
      <c r="QYX57" s="36"/>
      <c r="QYY57" s="36"/>
      <c r="QYZ57" s="36"/>
      <c r="QZA57" s="36"/>
      <c r="QZB57" s="36"/>
      <c r="QZC57" s="36"/>
      <c r="QZD57" s="36"/>
      <c r="QZE57" s="36"/>
      <c r="QZF57" s="36"/>
      <c r="QZG57" s="36"/>
      <c r="QZH57" s="36"/>
      <c r="QZI57" s="36"/>
      <c r="QZJ57" s="36"/>
      <c r="QZK57" s="36"/>
      <c r="QZL57" s="36"/>
      <c r="QZM57" s="36"/>
      <c r="QZN57" s="36"/>
      <c r="QZO57" s="36"/>
      <c r="QZP57" s="36"/>
      <c r="QZQ57" s="36"/>
      <c r="QZR57" s="36"/>
      <c r="QZS57" s="36"/>
      <c r="QZT57" s="36"/>
      <c r="QZU57" s="36"/>
      <c r="QZV57" s="36"/>
      <c r="QZW57" s="36"/>
      <c r="QZX57" s="36"/>
      <c r="QZY57" s="36"/>
      <c r="QZZ57" s="36"/>
      <c r="RAA57" s="36"/>
      <c r="RAB57" s="36"/>
      <c r="RAC57" s="36"/>
      <c r="RAD57" s="36"/>
      <c r="RAE57" s="36"/>
      <c r="RAF57" s="36"/>
      <c r="RAG57" s="36"/>
      <c r="RAH57" s="36"/>
      <c r="RAI57" s="36"/>
      <c r="RAJ57" s="36"/>
      <c r="RAK57" s="36"/>
      <c r="RAL57" s="36"/>
      <c r="RAM57" s="36"/>
      <c r="RAN57" s="36"/>
      <c r="RAO57" s="36"/>
      <c r="RAP57" s="36"/>
      <c r="RAQ57" s="36"/>
      <c r="RAR57" s="36"/>
      <c r="RAS57" s="36"/>
      <c r="RAT57" s="36"/>
      <c r="RAU57" s="36"/>
      <c r="RAV57" s="36"/>
      <c r="RAW57" s="36"/>
      <c r="RAX57" s="36"/>
      <c r="RAY57" s="36"/>
      <c r="RAZ57" s="36"/>
      <c r="RBA57" s="36"/>
      <c r="RBB57" s="36"/>
      <c r="RBC57" s="36"/>
      <c r="RBD57" s="36"/>
      <c r="RBE57" s="36"/>
      <c r="RBF57" s="36"/>
      <c r="RBG57" s="36"/>
      <c r="RBH57" s="36"/>
      <c r="RBI57" s="36"/>
      <c r="RBJ57" s="36"/>
      <c r="RBK57" s="36"/>
      <c r="RBL57" s="36"/>
      <c r="RBM57" s="36"/>
      <c r="RBN57" s="36"/>
      <c r="RBO57" s="36"/>
      <c r="RBP57" s="36"/>
      <c r="RBQ57" s="36"/>
      <c r="RBR57" s="36"/>
      <c r="RBS57" s="36"/>
      <c r="RBT57" s="36"/>
      <c r="RBU57" s="36"/>
      <c r="RBV57" s="36"/>
      <c r="RBW57" s="36"/>
      <c r="RBX57" s="36"/>
      <c r="RBY57" s="36"/>
      <c r="RBZ57" s="36"/>
      <c r="RCA57" s="36"/>
      <c r="RCB57" s="36"/>
      <c r="RCC57" s="36"/>
      <c r="RCD57" s="36"/>
      <c r="RCE57" s="36"/>
      <c r="RCF57" s="36"/>
      <c r="RCG57" s="36"/>
      <c r="RCH57" s="36"/>
      <c r="RCI57" s="36"/>
      <c r="RCJ57" s="36"/>
      <c r="RCK57" s="36"/>
      <c r="RCL57" s="36"/>
      <c r="RCM57" s="36"/>
      <c r="RCN57" s="36"/>
      <c r="RCO57" s="36"/>
      <c r="RCP57" s="36"/>
      <c r="RCQ57" s="36"/>
      <c r="RCR57" s="36"/>
      <c r="RCS57" s="36"/>
      <c r="RCT57" s="36"/>
      <c r="RCU57" s="36"/>
      <c r="RCV57" s="36"/>
      <c r="RCW57" s="36"/>
      <c r="RCX57" s="36"/>
      <c r="RCY57" s="36"/>
      <c r="RCZ57" s="36"/>
      <c r="RDA57" s="36"/>
      <c r="RDB57" s="36"/>
      <c r="RDC57" s="36"/>
      <c r="RDD57" s="36"/>
      <c r="RDE57" s="36"/>
      <c r="RDF57" s="36"/>
      <c r="RDG57" s="36"/>
      <c r="RDH57" s="36"/>
      <c r="RDI57" s="36"/>
      <c r="RDJ57" s="36"/>
      <c r="RDK57" s="36"/>
      <c r="RDL57" s="36"/>
      <c r="RDM57" s="36"/>
      <c r="RDN57" s="36"/>
      <c r="RDO57" s="36"/>
      <c r="RDP57" s="36"/>
      <c r="RDQ57" s="36"/>
      <c r="RDR57" s="36"/>
      <c r="RDS57" s="36"/>
      <c r="RDT57" s="36"/>
      <c r="RDU57" s="36"/>
      <c r="RDV57" s="36"/>
      <c r="RDW57" s="36"/>
      <c r="RDX57" s="36"/>
      <c r="RDY57" s="36"/>
      <c r="RDZ57" s="36"/>
      <c r="REA57" s="36"/>
      <c r="REB57" s="36"/>
      <c r="REC57" s="36"/>
      <c r="RED57" s="36"/>
      <c r="REE57" s="36"/>
      <c r="REF57" s="36"/>
      <c r="REG57" s="36"/>
      <c r="REH57" s="36"/>
      <c r="REI57" s="36"/>
      <c r="REJ57" s="36"/>
      <c r="REK57" s="36"/>
      <c r="REL57" s="36"/>
      <c r="REM57" s="36"/>
      <c r="REN57" s="36"/>
      <c r="REO57" s="36"/>
      <c r="REP57" s="36"/>
      <c r="REQ57" s="36"/>
      <c r="RER57" s="36"/>
      <c r="RES57" s="36"/>
      <c r="RET57" s="36"/>
      <c r="REU57" s="36"/>
      <c r="REV57" s="36"/>
      <c r="REW57" s="36"/>
      <c r="REX57" s="36"/>
      <c r="REY57" s="36"/>
      <c r="REZ57" s="36"/>
      <c r="RFA57" s="36"/>
      <c r="RFB57" s="36"/>
      <c r="RFC57" s="36"/>
      <c r="RFD57" s="36"/>
      <c r="RFE57" s="36"/>
      <c r="RFF57" s="36"/>
      <c r="RFG57" s="36"/>
      <c r="RFH57" s="36"/>
      <c r="RFI57" s="36"/>
      <c r="RFJ57" s="36"/>
      <c r="RFK57" s="36"/>
      <c r="RFL57" s="36"/>
      <c r="RFM57" s="36"/>
      <c r="RFN57" s="36"/>
      <c r="RFO57" s="36"/>
      <c r="RFP57" s="36"/>
      <c r="RFQ57" s="36"/>
      <c r="RFR57" s="36"/>
      <c r="RFS57" s="36"/>
      <c r="RFT57" s="36"/>
      <c r="RFU57" s="36"/>
      <c r="RFV57" s="36"/>
      <c r="RFW57" s="36"/>
      <c r="RFX57" s="36"/>
      <c r="RFY57" s="36"/>
      <c r="RFZ57" s="36"/>
      <c r="RGA57" s="36"/>
      <c r="RGB57" s="36"/>
      <c r="RGC57" s="36"/>
      <c r="RGD57" s="36"/>
      <c r="RGE57" s="36"/>
      <c r="RGF57" s="36"/>
      <c r="RGG57" s="36"/>
      <c r="RGH57" s="36"/>
      <c r="RGI57" s="36"/>
      <c r="RGJ57" s="36"/>
      <c r="RGK57" s="36"/>
      <c r="RGL57" s="36"/>
      <c r="RGM57" s="36"/>
      <c r="RGN57" s="36"/>
      <c r="RGO57" s="36"/>
      <c r="RGP57" s="36"/>
      <c r="RGQ57" s="36"/>
      <c r="RGR57" s="36"/>
      <c r="RGS57" s="36"/>
      <c r="RGT57" s="36"/>
      <c r="RGU57" s="36"/>
      <c r="RGV57" s="36"/>
      <c r="RGW57" s="36"/>
      <c r="RGX57" s="36"/>
      <c r="RGY57" s="36"/>
      <c r="RGZ57" s="36"/>
      <c r="RHA57" s="36"/>
      <c r="RHB57" s="36"/>
      <c r="RHC57" s="36"/>
      <c r="RHD57" s="36"/>
      <c r="RHE57" s="36"/>
      <c r="RHF57" s="36"/>
      <c r="RHG57" s="36"/>
      <c r="RHH57" s="36"/>
      <c r="RHI57" s="36"/>
      <c r="RHJ57" s="36"/>
      <c r="RHK57" s="36"/>
      <c r="RHL57" s="36"/>
      <c r="RHM57" s="36"/>
      <c r="RHN57" s="36"/>
      <c r="RHO57" s="36"/>
      <c r="RHP57" s="36"/>
      <c r="RHQ57" s="36"/>
      <c r="RHR57" s="36"/>
      <c r="RHS57" s="36"/>
      <c r="RHT57" s="36"/>
      <c r="RHU57" s="36"/>
      <c r="RHV57" s="36"/>
      <c r="RHW57" s="36"/>
      <c r="RHX57" s="36"/>
      <c r="RHY57" s="36"/>
      <c r="RHZ57" s="36"/>
      <c r="RIA57" s="36"/>
      <c r="RIB57" s="36"/>
      <c r="RIC57" s="36"/>
      <c r="RID57" s="36"/>
      <c r="RIE57" s="36"/>
      <c r="RIF57" s="36"/>
      <c r="RIG57" s="36"/>
      <c r="RIH57" s="36"/>
      <c r="RII57" s="36"/>
      <c r="RIJ57" s="36"/>
      <c r="RIK57" s="36"/>
      <c r="RIL57" s="36"/>
      <c r="RIM57" s="36"/>
      <c r="RIN57" s="36"/>
      <c r="RIO57" s="36"/>
      <c r="RIP57" s="36"/>
      <c r="RIQ57" s="36"/>
      <c r="RIR57" s="36"/>
      <c r="RIS57" s="36"/>
      <c r="RIT57" s="36"/>
      <c r="RIU57" s="36"/>
      <c r="RIV57" s="36"/>
      <c r="RIW57" s="36"/>
      <c r="RIX57" s="36"/>
      <c r="RIY57" s="36"/>
      <c r="RIZ57" s="36"/>
      <c r="RJA57" s="36"/>
      <c r="RJB57" s="36"/>
      <c r="RJC57" s="36"/>
      <c r="RJD57" s="36"/>
      <c r="RJE57" s="36"/>
      <c r="RJF57" s="36"/>
      <c r="RJG57" s="36"/>
      <c r="RJH57" s="36"/>
      <c r="RJI57" s="36"/>
      <c r="RJJ57" s="36"/>
      <c r="RJK57" s="36"/>
      <c r="RJL57" s="36"/>
      <c r="RJM57" s="36"/>
      <c r="RJN57" s="36"/>
      <c r="RJO57" s="36"/>
      <c r="RJP57" s="36"/>
      <c r="RJQ57" s="36"/>
      <c r="RJR57" s="36"/>
      <c r="RJS57" s="36"/>
      <c r="RJT57" s="36"/>
      <c r="RJU57" s="36"/>
      <c r="RJV57" s="36"/>
      <c r="RJW57" s="36"/>
      <c r="RJX57" s="36"/>
      <c r="RJY57" s="36"/>
      <c r="RJZ57" s="36"/>
      <c r="RKA57" s="36"/>
      <c r="RKB57" s="36"/>
      <c r="RKC57" s="36"/>
      <c r="RKD57" s="36"/>
      <c r="RKE57" s="36"/>
      <c r="RKF57" s="36"/>
      <c r="RKG57" s="36"/>
      <c r="RKH57" s="36"/>
      <c r="RKI57" s="36"/>
      <c r="RKJ57" s="36"/>
      <c r="RKK57" s="36"/>
      <c r="RKL57" s="36"/>
      <c r="RKM57" s="36"/>
      <c r="RKN57" s="36"/>
      <c r="RKO57" s="36"/>
      <c r="RKP57" s="36"/>
      <c r="RKQ57" s="36"/>
      <c r="RKR57" s="36"/>
      <c r="RKS57" s="36"/>
      <c r="RKT57" s="36"/>
      <c r="RKU57" s="36"/>
      <c r="RKV57" s="36"/>
      <c r="RKW57" s="36"/>
      <c r="RKX57" s="36"/>
      <c r="RKY57" s="36"/>
      <c r="RKZ57" s="36"/>
      <c r="RLA57" s="36"/>
      <c r="RLB57" s="36"/>
      <c r="RLC57" s="36"/>
      <c r="RLD57" s="36"/>
      <c r="RLE57" s="36"/>
      <c r="RLF57" s="36"/>
      <c r="RLG57" s="36"/>
      <c r="RLH57" s="36"/>
      <c r="RLI57" s="36"/>
      <c r="RLJ57" s="36"/>
      <c r="RLK57" s="36"/>
      <c r="RLL57" s="36"/>
      <c r="RLM57" s="36"/>
      <c r="RLN57" s="36"/>
      <c r="RLO57" s="36"/>
      <c r="RLP57" s="36"/>
      <c r="RLQ57" s="36"/>
      <c r="RLR57" s="36"/>
      <c r="RLS57" s="36"/>
      <c r="RLT57" s="36"/>
      <c r="RLU57" s="36"/>
      <c r="RLV57" s="36"/>
      <c r="RLW57" s="36"/>
      <c r="RLX57" s="36"/>
      <c r="RLY57" s="36"/>
      <c r="RLZ57" s="36"/>
      <c r="RMA57" s="36"/>
      <c r="RMB57" s="36"/>
      <c r="RMC57" s="36"/>
      <c r="RMD57" s="36"/>
      <c r="RME57" s="36"/>
      <c r="RMF57" s="36"/>
      <c r="RMG57" s="36"/>
      <c r="RMH57" s="36"/>
      <c r="RMI57" s="36"/>
      <c r="RMJ57" s="36"/>
      <c r="RMK57" s="36"/>
      <c r="RML57" s="36"/>
      <c r="RMM57" s="36"/>
      <c r="RMN57" s="36"/>
      <c r="RMO57" s="36"/>
      <c r="RMP57" s="36"/>
      <c r="RMQ57" s="36"/>
      <c r="RMR57" s="36"/>
      <c r="RMS57" s="36"/>
      <c r="RMT57" s="36"/>
      <c r="RMU57" s="36"/>
      <c r="RMV57" s="36"/>
      <c r="RMW57" s="36"/>
      <c r="RMX57" s="36"/>
      <c r="RMY57" s="36"/>
      <c r="RMZ57" s="36"/>
      <c r="RNA57" s="36"/>
      <c r="RNB57" s="36"/>
      <c r="RNC57" s="36"/>
      <c r="RND57" s="36"/>
      <c r="RNE57" s="36"/>
      <c r="RNF57" s="36"/>
      <c r="RNG57" s="36"/>
      <c r="RNH57" s="36"/>
      <c r="RNI57" s="36"/>
      <c r="RNJ57" s="36"/>
      <c r="RNK57" s="36"/>
      <c r="RNL57" s="36"/>
      <c r="RNM57" s="36"/>
      <c r="RNN57" s="36"/>
      <c r="RNO57" s="36"/>
      <c r="RNP57" s="36"/>
      <c r="RNQ57" s="36"/>
      <c r="RNR57" s="36"/>
      <c r="RNS57" s="36"/>
      <c r="RNT57" s="36"/>
      <c r="RNU57" s="36"/>
      <c r="RNV57" s="36"/>
      <c r="RNW57" s="36"/>
      <c r="RNX57" s="36"/>
      <c r="RNY57" s="36"/>
      <c r="RNZ57" s="36"/>
      <c r="ROA57" s="36"/>
      <c r="ROB57" s="36"/>
      <c r="ROC57" s="36"/>
      <c r="ROD57" s="36"/>
      <c r="ROE57" s="36"/>
      <c r="ROF57" s="36"/>
      <c r="ROG57" s="36"/>
      <c r="ROH57" s="36"/>
      <c r="ROI57" s="36"/>
      <c r="ROJ57" s="36"/>
      <c r="ROK57" s="36"/>
      <c r="ROL57" s="36"/>
      <c r="ROM57" s="36"/>
      <c r="RON57" s="36"/>
      <c r="ROO57" s="36"/>
      <c r="ROP57" s="36"/>
      <c r="ROQ57" s="36"/>
      <c r="ROR57" s="36"/>
      <c r="ROS57" s="36"/>
      <c r="ROT57" s="36"/>
      <c r="ROU57" s="36"/>
      <c r="ROV57" s="36"/>
      <c r="ROW57" s="36"/>
      <c r="ROX57" s="36"/>
      <c r="ROY57" s="36"/>
      <c r="ROZ57" s="36"/>
      <c r="RPA57" s="36"/>
      <c r="RPB57" s="36"/>
      <c r="RPC57" s="36"/>
      <c r="RPD57" s="36"/>
      <c r="RPE57" s="36"/>
      <c r="RPF57" s="36"/>
      <c r="RPG57" s="36"/>
      <c r="RPH57" s="36"/>
      <c r="RPI57" s="36"/>
      <c r="RPJ57" s="36"/>
      <c r="RPK57" s="36"/>
      <c r="RPL57" s="36"/>
      <c r="RPM57" s="36"/>
      <c r="RPN57" s="36"/>
      <c r="RPO57" s="36"/>
      <c r="RPP57" s="36"/>
      <c r="RPQ57" s="36"/>
      <c r="RPR57" s="36"/>
      <c r="RPS57" s="36"/>
      <c r="RPT57" s="36"/>
      <c r="RPU57" s="36"/>
      <c r="RPV57" s="36"/>
      <c r="RPW57" s="36"/>
      <c r="RPX57" s="36"/>
      <c r="RPY57" s="36"/>
      <c r="RPZ57" s="36"/>
      <c r="RQA57" s="36"/>
      <c r="RQB57" s="36"/>
      <c r="RQC57" s="36"/>
      <c r="RQD57" s="36"/>
      <c r="RQE57" s="36"/>
      <c r="RQF57" s="36"/>
      <c r="RQG57" s="36"/>
      <c r="RQH57" s="36"/>
      <c r="RQI57" s="36"/>
      <c r="RQJ57" s="36"/>
      <c r="RQK57" s="36"/>
      <c r="RQL57" s="36"/>
      <c r="RQM57" s="36"/>
      <c r="RQN57" s="36"/>
      <c r="RQO57" s="36"/>
      <c r="RQP57" s="36"/>
      <c r="RQQ57" s="36"/>
      <c r="RQR57" s="36"/>
      <c r="RQS57" s="36"/>
      <c r="RQT57" s="36"/>
      <c r="RQU57" s="36"/>
      <c r="RQV57" s="36"/>
      <c r="RQW57" s="36"/>
      <c r="RQX57" s="36"/>
      <c r="RQY57" s="36"/>
      <c r="RQZ57" s="36"/>
      <c r="RRA57" s="36"/>
      <c r="RRB57" s="36"/>
      <c r="RRC57" s="36"/>
      <c r="RRD57" s="36"/>
      <c r="RRE57" s="36"/>
      <c r="RRF57" s="36"/>
      <c r="RRG57" s="36"/>
      <c r="RRH57" s="36"/>
      <c r="RRI57" s="36"/>
      <c r="RRJ57" s="36"/>
      <c r="RRK57" s="36"/>
      <c r="RRL57" s="36"/>
      <c r="RRM57" s="36"/>
      <c r="RRN57" s="36"/>
      <c r="RRO57" s="36"/>
      <c r="RRP57" s="36"/>
      <c r="RRQ57" s="36"/>
      <c r="RRR57" s="36"/>
      <c r="RRS57" s="36"/>
      <c r="RRT57" s="36"/>
      <c r="RRU57" s="36"/>
      <c r="RRV57" s="36"/>
      <c r="RRW57" s="36"/>
      <c r="RRX57" s="36"/>
      <c r="RRY57" s="36"/>
      <c r="RRZ57" s="36"/>
      <c r="RSA57" s="36"/>
      <c r="RSB57" s="36"/>
      <c r="RSC57" s="36"/>
      <c r="RSD57" s="36"/>
      <c r="RSE57" s="36"/>
      <c r="RSF57" s="36"/>
      <c r="RSG57" s="36"/>
      <c r="RSH57" s="36"/>
      <c r="RSI57" s="36"/>
      <c r="RSJ57" s="36"/>
      <c r="RSK57" s="36"/>
      <c r="RSL57" s="36"/>
      <c r="RSM57" s="36"/>
      <c r="RSN57" s="36"/>
      <c r="RSO57" s="36"/>
      <c r="RSP57" s="36"/>
      <c r="RSQ57" s="36"/>
      <c r="RSR57" s="36"/>
      <c r="RSS57" s="36"/>
      <c r="RST57" s="36"/>
      <c r="RSU57" s="36"/>
      <c r="RSV57" s="36"/>
      <c r="RSW57" s="36"/>
      <c r="RSX57" s="36"/>
      <c r="RSY57" s="36"/>
      <c r="RSZ57" s="36"/>
      <c r="RTA57" s="36"/>
      <c r="RTB57" s="36"/>
      <c r="RTC57" s="36"/>
      <c r="RTD57" s="36"/>
      <c r="RTE57" s="36"/>
      <c r="RTF57" s="36"/>
      <c r="RTG57" s="36"/>
      <c r="RTH57" s="36"/>
      <c r="RTI57" s="36"/>
      <c r="RTJ57" s="36"/>
      <c r="RTK57" s="36"/>
      <c r="RTL57" s="36"/>
      <c r="RTM57" s="36"/>
      <c r="RTN57" s="36"/>
      <c r="RTO57" s="36"/>
      <c r="RTP57" s="36"/>
      <c r="RTQ57" s="36"/>
      <c r="RTR57" s="36"/>
      <c r="RTS57" s="36"/>
      <c r="RTT57" s="36"/>
      <c r="RTU57" s="36"/>
      <c r="RTV57" s="36"/>
      <c r="RTW57" s="36"/>
      <c r="RTX57" s="36"/>
      <c r="RTY57" s="36"/>
      <c r="RTZ57" s="36"/>
      <c r="RUA57" s="36"/>
      <c r="RUB57" s="36"/>
      <c r="RUC57" s="36"/>
      <c r="RUD57" s="36"/>
      <c r="RUE57" s="36"/>
      <c r="RUF57" s="36"/>
      <c r="RUG57" s="36"/>
      <c r="RUH57" s="36"/>
      <c r="RUI57" s="36"/>
      <c r="RUJ57" s="36"/>
      <c r="RUK57" s="36"/>
      <c r="RUL57" s="36"/>
      <c r="RUM57" s="36"/>
      <c r="RUN57" s="36"/>
      <c r="RUO57" s="36"/>
      <c r="RUP57" s="36"/>
      <c r="RUQ57" s="36"/>
      <c r="RUR57" s="36"/>
      <c r="RUS57" s="36"/>
      <c r="RUT57" s="36"/>
      <c r="RUU57" s="36"/>
      <c r="RUV57" s="36"/>
      <c r="RUW57" s="36"/>
      <c r="RUX57" s="36"/>
      <c r="RUY57" s="36"/>
      <c r="RUZ57" s="36"/>
      <c r="RVA57" s="36"/>
      <c r="RVB57" s="36"/>
      <c r="RVC57" s="36"/>
      <c r="RVD57" s="36"/>
      <c r="RVE57" s="36"/>
      <c r="RVF57" s="36"/>
      <c r="RVG57" s="36"/>
      <c r="RVH57" s="36"/>
      <c r="RVI57" s="36"/>
      <c r="RVJ57" s="36"/>
      <c r="RVK57" s="36"/>
      <c r="RVL57" s="36"/>
      <c r="RVM57" s="36"/>
      <c r="RVN57" s="36"/>
      <c r="RVO57" s="36"/>
      <c r="RVP57" s="36"/>
      <c r="RVQ57" s="36"/>
      <c r="RVR57" s="36"/>
      <c r="RVS57" s="36"/>
      <c r="RVT57" s="36"/>
      <c r="RVU57" s="36"/>
      <c r="RVV57" s="36"/>
      <c r="RVW57" s="36"/>
      <c r="RVX57" s="36"/>
      <c r="RVY57" s="36"/>
      <c r="RVZ57" s="36"/>
      <c r="RWA57" s="36"/>
      <c r="RWB57" s="36"/>
      <c r="RWC57" s="36"/>
      <c r="RWD57" s="36"/>
      <c r="RWE57" s="36"/>
      <c r="RWF57" s="36"/>
      <c r="RWG57" s="36"/>
      <c r="RWH57" s="36"/>
      <c r="RWI57" s="36"/>
      <c r="RWJ57" s="36"/>
      <c r="RWK57" s="36"/>
      <c r="RWL57" s="36"/>
      <c r="RWM57" s="36"/>
      <c r="RWN57" s="36"/>
      <c r="RWO57" s="36"/>
      <c r="RWP57" s="36"/>
      <c r="RWQ57" s="36"/>
      <c r="RWR57" s="36"/>
      <c r="RWS57" s="36"/>
      <c r="RWT57" s="36"/>
      <c r="RWU57" s="36"/>
      <c r="RWV57" s="36"/>
      <c r="RWW57" s="36"/>
      <c r="RWX57" s="36"/>
      <c r="RWY57" s="36"/>
      <c r="RWZ57" s="36"/>
      <c r="RXA57" s="36"/>
      <c r="RXB57" s="36"/>
      <c r="RXC57" s="36"/>
      <c r="RXD57" s="36"/>
      <c r="RXE57" s="36"/>
      <c r="RXF57" s="36"/>
      <c r="RXG57" s="36"/>
      <c r="RXH57" s="36"/>
      <c r="RXI57" s="36"/>
      <c r="RXJ57" s="36"/>
      <c r="RXK57" s="36"/>
      <c r="RXL57" s="36"/>
      <c r="RXM57" s="36"/>
      <c r="RXN57" s="36"/>
      <c r="RXO57" s="36"/>
      <c r="RXP57" s="36"/>
      <c r="RXQ57" s="36"/>
      <c r="RXR57" s="36"/>
      <c r="RXS57" s="36"/>
      <c r="RXT57" s="36"/>
      <c r="RXU57" s="36"/>
      <c r="RXV57" s="36"/>
      <c r="RXW57" s="36"/>
      <c r="RXX57" s="36"/>
      <c r="RXY57" s="36"/>
      <c r="RXZ57" s="36"/>
      <c r="RYA57" s="36"/>
      <c r="RYB57" s="36"/>
      <c r="RYC57" s="36"/>
      <c r="RYD57" s="36"/>
      <c r="RYE57" s="36"/>
      <c r="RYF57" s="36"/>
      <c r="RYG57" s="36"/>
      <c r="RYH57" s="36"/>
      <c r="RYI57" s="36"/>
      <c r="RYJ57" s="36"/>
      <c r="RYK57" s="36"/>
      <c r="RYL57" s="36"/>
      <c r="RYM57" s="36"/>
      <c r="RYN57" s="36"/>
      <c r="RYO57" s="36"/>
      <c r="RYP57" s="36"/>
      <c r="RYQ57" s="36"/>
      <c r="RYR57" s="36"/>
      <c r="RYS57" s="36"/>
      <c r="RYT57" s="36"/>
      <c r="RYU57" s="36"/>
      <c r="RYV57" s="36"/>
      <c r="RYW57" s="36"/>
      <c r="RYX57" s="36"/>
      <c r="RYY57" s="36"/>
      <c r="RYZ57" s="36"/>
      <c r="RZA57" s="36"/>
      <c r="RZB57" s="36"/>
      <c r="RZC57" s="36"/>
      <c r="RZD57" s="36"/>
      <c r="RZE57" s="36"/>
      <c r="RZF57" s="36"/>
      <c r="RZG57" s="36"/>
      <c r="RZH57" s="36"/>
      <c r="RZI57" s="36"/>
      <c r="RZJ57" s="36"/>
      <c r="RZK57" s="36"/>
      <c r="RZL57" s="36"/>
      <c r="RZM57" s="36"/>
      <c r="RZN57" s="36"/>
      <c r="RZO57" s="36"/>
      <c r="RZP57" s="36"/>
      <c r="RZQ57" s="36"/>
      <c r="RZR57" s="36"/>
      <c r="RZS57" s="36"/>
      <c r="RZT57" s="36"/>
      <c r="RZU57" s="36"/>
      <c r="RZV57" s="36"/>
      <c r="RZW57" s="36"/>
      <c r="RZX57" s="36"/>
      <c r="RZY57" s="36"/>
      <c r="RZZ57" s="36"/>
      <c r="SAA57" s="36"/>
      <c r="SAB57" s="36"/>
      <c r="SAC57" s="36"/>
      <c r="SAD57" s="36"/>
      <c r="SAE57" s="36"/>
      <c r="SAF57" s="36"/>
      <c r="SAG57" s="36"/>
      <c r="SAH57" s="36"/>
      <c r="SAI57" s="36"/>
      <c r="SAJ57" s="36"/>
      <c r="SAK57" s="36"/>
      <c r="SAL57" s="36"/>
      <c r="SAM57" s="36"/>
      <c r="SAN57" s="36"/>
      <c r="SAO57" s="36"/>
      <c r="SAP57" s="36"/>
      <c r="SAQ57" s="36"/>
      <c r="SAR57" s="36"/>
      <c r="SAS57" s="36"/>
      <c r="SAT57" s="36"/>
      <c r="SAU57" s="36"/>
      <c r="SAV57" s="36"/>
      <c r="SAW57" s="36"/>
      <c r="SAX57" s="36"/>
      <c r="SAY57" s="36"/>
      <c r="SAZ57" s="36"/>
      <c r="SBA57" s="36"/>
      <c r="SBB57" s="36"/>
      <c r="SBC57" s="36"/>
      <c r="SBD57" s="36"/>
      <c r="SBE57" s="36"/>
      <c r="SBF57" s="36"/>
      <c r="SBG57" s="36"/>
      <c r="SBH57" s="36"/>
      <c r="SBI57" s="36"/>
      <c r="SBJ57" s="36"/>
      <c r="SBK57" s="36"/>
      <c r="SBL57" s="36"/>
      <c r="SBM57" s="36"/>
      <c r="SBN57" s="36"/>
      <c r="SBO57" s="36"/>
      <c r="SBP57" s="36"/>
      <c r="SBQ57" s="36"/>
      <c r="SBR57" s="36"/>
      <c r="SBS57" s="36"/>
      <c r="SBT57" s="36"/>
      <c r="SBU57" s="36"/>
      <c r="SBV57" s="36"/>
      <c r="SBW57" s="36"/>
      <c r="SBX57" s="36"/>
      <c r="SBY57" s="36"/>
      <c r="SBZ57" s="36"/>
      <c r="SCA57" s="36"/>
      <c r="SCB57" s="36"/>
      <c r="SCC57" s="36"/>
      <c r="SCD57" s="36"/>
      <c r="SCE57" s="36"/>
      <c r="SCF57" s="36"/>
      <c r="SCG57" s="36"/>
      <c r="SCH57" s="36"/>
      <c r="SCI57" s="36"/>
      <c r="SCJ57" s="36"/>
      <c r="SCK57" s="36"/>
      <c r="SCL57" s="36"/>
      <c r="SCM57" s="36"/>
      <c r="SCN57" s="36"/>
      <c r="SCO57" s="36"/>
      <c r="SCP57" s="36"/>
      <c r="SCQ57" s="36"/>
      <c r="SCR57" s="36"/>
      <c r="SCS57" s="36"/>
      <c r="SCT57" s="36"/>
      <c r="SCU57" s="36"/>
      <c r="SCV57" s="36"/>
      <c r="SCW57" s="36"/>
      <c r="SCX57" s="36"/>
      <c r="SCY57" s="36"/>
      <c r="SCZ57" s="36"/>
      <c r="SDA57" s="36"/>
      <c r="SDB57" s="36"/>
      <c r="SDC57" s="36"/>
      <c r="SDD57" s="36"/>
      <c r="SDE57" s="36"/>
      <c r="SDF57" s="36"/>
      <c r="SDG57" s="36"/>
      <c r="SDH57" s="36"/>
      <c r="SDI57" s="36"/>
      <c r="SDJ57" s="36"/>
      <c r="SDK57" s="36"/>
      <c r="SDL57" s="36"/>
      <c r="SDM57" s="36"/>
      <c r="SDN57" s="36"/>
      <c r="SDO57" s="36"/>
      <c r="SDP57" s="36"/>
      <c r="SDQ57" s="36"/>
      <c r="SDR57" s="36"/>
      <c r="SDS57" s="36"/>
      <c r="SDT57" s="36"/>
      <c r="SDU57" s="36"/>
      <c r="SDV57" s="36"/>
      <c r="SDW57" s="36"/>
      <c r="SDX57" s="36"/>
      <c r="SDY57" s="36"/>
      <c r="SDZ57" s="36"/>
      <c r="SEA57" s="36"/>
      <c r="SEB57" s="36"/>
      <c r="SEC57" s="36"/>
      <c r="SED57" s="36"/>
      <c r="SEE57" s="36"/>
      <c r="SEF57" s="36"/>
      <c r="SEG57" s="36"/>
      <c r="SEH57" s="36"/>
      <c r="SEI57" s="36"/>
      <c r="SEJ57" s="36"/>
      <c r="SEK57" s="36"/>
      <c r="SEL57" s="36"/>
      <c r="SEM57" s="36"/>
      <c r="SEN57" s="36"/>
      <c r="SEO57" s="36"/>
      <c r="SEP57" s="36"/>
      <c r="SEQ57" s="36"/>
      <c r="SER57" s="36"/>
      <c r="SES57" s="36"/>
      <c r="SET57" s="36"/>
      <c r="SEU57" s="36"/>
      <c r="SEV57" s="36"/>
      <c r="SEW57" s="36"/>
      <c r="SEX57" s="36"/>
      <c r="SEY57" s="36"/>
      <c r="SEZ57" s="36"/>
      <c r="SFA57" s="36"/>
      <c r="SFB57" s="36"/>
      <c r="SFC57" s="36"/>
      <c r="SFD57" s="36"/>
      <c r="SFE57" s="36"/>
      <c r="SFF57" s="36"/>
      <c r="SFG57" s="36"/>
      <c r="SFH57" s="36"/>
      <c r="SFI57" s="36"/>
      <c r="SFJ57" s="36"/>
      <c r="SFK57" s="36"/>
      <c r="SFL57" s="36"/>
      <c r="SFM57" s="36"/>
      <c r="SFN57" s="36"/>
      <c r="SFO57" s="36"/>
      <c r="SFP57" s="36"/>
      <c r="SFQ57" s="36"/>
      <c r="SFR57" s="36"/>
      <c r="SFS57" s="36"/>
      <c r="SFT57" s="36"/>
      <c r="SFU57" s="36"/>
      <c r="SFV57" s="36"/>
      <c r="SFW57" s="36"/>
      <c r="SFX57" s="36"/>
      <c r="SFY57" s="36"/>
      <c r="SFZ57" s="36"/>
      <c r="SGA57" s="36"/>
      <c r="SGB57" s="36"/>
      <c r="SGC57" s="36"/>
      <c r="SGD57" s="36"/>
      <c r="SGE57" s="36"/>
      <c r="SGF57" s="36"/>
      <c r="SGG57" s="36"/>
      <c r="SGH57" s="36"/>
      <c r="SGI57" s="36"/>
      <c r="SGJ57" s="36"/>
      <c r="SGK57" s="36"/>
      <c r="SGL57" s="36"/>
      <c r="SGM57" s="36"/>
      <c r="SGN57" s="36"/>
      <c r="SGO57" s="36"/>
      <c r="SGP57" s="36"/>
      <c r="SGQ57" s="36"/>
      <c r="SGR57" s="36"/>
      <c r="SGS57" s="36"/>
      <c r="SGT57" s="36"/>
      <c r="SGU57" s="36"/>
      <c r="SGV57" s="36"/>
      <c r="SGW57" s="36"/>
      <c r="SGX57" s="36"/>
      <c r="SGY57" s="36"/>
      <c r="SGZ57" s="36"/>
      <c r="SHA57" s="36"/>
      <c r="SHB57" s="36"/>
      <c r="SHC57" s="36"/>
      <c r="SHD57" s="36"/>
      <c r="SHE57" s="36"/>
      <c r="SHF57" s="36"/>
      <c r="SHG57" s="36"/>
      <c r="SHH57" s="36"/>
      <c r="SHI57" s="36"/>
      <c r="SHJ57" s="36"/>
      <c r="SHK57" s="36"/>
      <c r="SHL57" s="36"/>
      <c r="SHM57" s="36"/>
      <c r="SHN57" s="36"/>
      <c r="SHO57" s="36"/>
      <c r="SHP57" s="36"/>
      <c r="SHQ57" s="36"/>
      <c r="SHR57" s="36"/>
      <c r="SHS57" s="36"/>
      <c r="SHT57" s="36"/>
      <c r="SHU57" s="36"/>
      <c r="SHV57" s="36"/>
      <c r="SHW57" s="36"/>
      <c r="SHX57" s="36"/>
      <c r="SHY57" s="36"/>
      <c r="SHZ57" s="36"/>
      <c r="SIA57" s="36"/>
      <c r="SIB57" s="36"/>
      <c r="SIC57" s="36"/>
      <c r="SID57" s="36"/>
      <c r="SIE57" s="36"/>
      <c r="SIF57" s="36"/>
      <c r="SIG57" s="36"/>
      <c r="SIH57" s="36"/>
      <c r="SII57" s="36"/>
      <c r="SIJ57" s="36"/>
      <c r="SIK57" s="36"/>
      <c r="SIL57" s="36"/>
      <c r="SIM57" s="36"/>
      <c r="SIN57" s="36"/>
      <c r="SIO57" s="36"/>
      <c r="SIP57" s="36"/>
      <c r="SIQ57" s="36"/>
      <c r="SIR57" s="36"/>
      <c r="SIS57" s="36"/>
      <c r="SIT57" s="36"/>
      <c r="SIU57" s="36"/>
      <c r="SIV57" s="36"/>
      <c r="SIW57" s="36"/>
      <c r="SIX57" s="36"/>
      <c r="SIY57" s="36"/>
      <c r="SIZ57" s="36"/>
      <c r="SJA57" s="36"/>
      <c r="SJB57" s="36"/>
      <c r="SJC57" s="36"/>
      <c r="SJD57" s="36"/>
      <c r="SJE57" s="36"/>
      <c r="SJF57" s="36"/>
      <c r="SJG57" s="36"/>
      <c r="SJH57" s="36"/>
      <c r="SJI57" s="36"/>
      <c r="SJJ57" s="36"/>
      <c r="SJK57" s="36"/>
      <c r="SJL57" s="36"/>
      <c r="SJM57" s="36"/>
      <c r="SJN57" s="36"/>
      <c r="SJO57" s="36"/>
      <c r="SJP57" s="36"/>
      <c r="SJQ57" s="36"/>
      <c r="SJR57" s="36"/>
      <c r="SJS57" s="36"/>
      <c r="SJT57" s="36"/>
      <c r="SJU57" s="36"/>
      <c r="SJV57" s="36"/>
      <c r="SJW57" s="36"/>
      <c r="SJX57" s="36"/>
      <c r="SJY57" s="36"/>
      <c r="SJZ57" s="36"/>
      <c r="SKA57" s="36"/>
      <c r="SKB57" s="36"/>
      <c r="SKC57" s="36"/>
      <c r="SKD57" s="36"/>
      <c r="SKE57" s="36"/>
      <c r="SKF57" s="36"/>
      <c r="SKG57" s="36"/>
      <c r="SKH57" s="36"/>
      <c r="SKI57" s="36"/>
      <c r="SKJ57" s="36"/>
      <c r="SKK57" s="36"/>
      <c r="SKL57" s="36"/>
      <c r="SKM57" s="36"/>
      <c r="SKN57" s="36"/>
      <c r="SKO57" s="36"/>
      <c r="SKP57" s="36"/>
      <c r="SKQ57" s="36"/>
      <c r="SKR57" s="36"/>
      <c r="SKS57" s="36"/>
      <c r="SKT57" s="36"/>
      <c r="SKU57" s="36"/>
      <c r="SKV57" s="36"/>
      <c r="SKW57" s="36"/>
      <c r="SKX57" s="36"/>
      <c r="SKY57" s="36"/>
      <c r="SKZ57" s="36"/>
      <c r="SLA57" s="36"/>
      <c r="SLB57" s="36"/>
      <c r="SLC57" s="36"/>
      <c r="SLD57" s="36"/>
      <c r="SLE57" s="36"/>
      <c r="SLF57" s="36"/>
      <c r="SLG57" s="36"/>
      <c r="SLH57" s="36"/>
      <c r="SLI57" s="36"/>
      <c r="SLJ57" s="36"/>
      <c r="SLK57" s="36"/>
      <c r="SLL57" s="36"/>
      <c r="SLM57" s="36"/>
      <c r="SLN57" s="36"/>
      <c r="SLO57" s="36"/>
      <c r="SLP57" s="36"/>
      <c r="SLQ57" s="36"/>
      <c r="SLR57" s="36"/>
      <c r="SLS57" s="36"/>
      <c r="SLT57" s="36"/>
      <c r="SLU57" s="36"/>
      <c r="SLV57" s="36"/>
      <c r="SLW57" s="36"/>
      <c r="SLX57" s="36"/>
      <c r="SLY57" s="36"/>
      <c r="SLZ57" s="36"/>
      <c r="SMA57" s="36"/>
      <c r="SMB57" s="36"/>
      <c r="SMC57" s="36"/>
      <c r="SMD57" s="36"/>
      <c r="SME57" s="36"/>
      <c r="SMF57" s="36"/>
      <c r="SMG57" s="36"/>
      <c r="SMH57" s="36"/>
      <c r="SMI57" s="36"/>
      <c r="SMJ57" s="36"/>
      <c r="SMK57" s="36"/>
      <c r="SML57" s="36"/>
      <c r="SMM57" s="36"/>
      <c r="SMN57" s="36"/>
      <c r="SMO57" s="36"/>
      <c r="SMP57" s="36"/>
      <c r="SMQ57" s="36"/>
      <c r="SMR57" s="36"/>
      <c r="SMS57" s="36"/>
      <c r="SMT57" s="36"/>
      <c r="SMU57" s="36"/>
      <c r="SMV57" s="36"/>
      <c r="SMW57" s="36"/>
      <c r="SMX57" s="36"/>
      <c r="SMY57" s="36"/>
      <c r="SMZ57" s="36"/>
      <c r="SNA57" s="36"/>
      <c r="SNB57" s="36"/>
      <c r="SNC57" s="36"/>
      <c r="SND57" s="36"/>
      <c r="SNE57" s="36"/>
      <c r="SNF57" s="36"/>
      <c r="SNG57" s="36"/>
      <c r="SNH57" s="36"/>
      <c r="SNI57" s="36"/>
      <c r="SNJ57" s="36"/>
      <c r="SNK57" s="36"/>
      <c r="SNL57" s="36"/>
      <c r="SNM57" s="36"/>
      <c r="SNN57" s="36"/>
      <c r="SNO57" s="36"/>
      <c r="SNP57" s="36"/>
      <c r="SNQ57" s="36"/>
      <c r="SNR57" s="36"/>
      <c r="SNS57" s="36"/>
      <c r="SNT57" s="36"/>
      <c r="SNU57" s="36"/>
      <c r="SNV57" s="36"/>
      <c r="SNW57" s="36"/>
      <c r="SNX57" s="36"/>
      <c r="SNY57" s="36"/>
      <c r="SNZ57" s="36"/>
      <c r="SOA57" s="36"/>
      <c r="SOB57" s="36"/>
      <c r="SOC57" s="36"/>
      <c r="SOD57" s="36"/>
      <c r="SOE57" s="36"/>
      <c r="SOF57" s="36"/>
      <c r="SOG57" s="36"/>
      <c r="SOH57" s="36"/>
      <c r="SOI57" s="36"/>
      <c r="SOJ57" s="36"/>
      <c r="SOK57" s="36"/>
      <c r="SOL57" s="36"/>
      <c r="SOM57" s="36"/>
      <c r="SON57" s="36"/>
      <c r="SOO57" s="36"/>
      <c r="SOP57" s="36"/>
      <c r="SOQ57" s="36"/>
      <c r="SOR57" s="36"/>
      <c r="SOS57" s="36"/>
      <c r="SOT57" s="36"/>
      <c r="SOU57" s="36"/>
      <c r="SOV57" s="36"/>
      <c r="SOW57" s="36"/>
      <c r="SOX57" s="36"/>
      <c r="SOY57" s="36"/>
      <c r="SOZ57" s="36"/>
      <c r="SPA57" s="36"/>
      <c r="SPB57" s="36"/>
      <c r="SPC57" s="36"/>
      <c r="SPD57" s="36"/>
      <c r="SPE57" s="36"/>
      <c r="SPF57" s="36"/>
      <c r="SPG57" s="36"/>
      <c r="SPH57" s="36"/>
      <c r="SPI57" s="36"/>
      <c r="SPJ57" s="36"/>
      <c r="SPK57" s="36"/>
      <c r="SPL57" s="36"/>
      <c r="SPM57" s="36"/>
      <c r="SPN57" s="36"/>
      <c r="SPO57" s="36"/>
      <c r="SPP57" s="36"/>
      <c r="SPQ57" s="36"/>
      <c r="SPR57" s="36"/>
      <c r="SPS57" s="36"/>
      <c r="SPT57" s="36"/>
      <c r="SPU57" s="36"/>
      <c r="SPV57" s="36"/>
      <c r="SPW57" s="36"/>
      <c r="SPX57" s="36"/>
      <c r="SPY57" s="36"/>
      <c r="SPZ57" s="36"/>
      <c r="SQA57" s="36"/>
      <c r="SQB57" s="36"/>
      <c r="SQC57" s="36"/>
      <c r="SQD57" s="36"/>
      <c r="SQE57" s="36"/>
      <c r="SQF57" s="36"/>
      <c r="SQG57" s="36"/>
      <c r="SQH57" s="36"/>
      <c r="SQI57" s="36"/>
      <c r="SQJ57" s="36"/>
      <c r="SQK57" s="36"/>
      <c r="SQL57" s="36"/>
      <c r="SQM57" s="36"/>
      <c r="SQN57" s="36"/>
      <c r="SQO57" s="36"/>
      <c r="SQP57" s="36"/>
      <c r="SQQ57" s="36"/>
      <c r="SQR57" s="36"/>
      <c r="SQS57" s="36"/>
      <c r="SQT57" s="36"/>
      <c r="SQU57" s="36"/>
      <c r="SQV57" s="36"/>
      <c r="SQW57" s="36"/>
      <c r="SQX57" s="36"/>
      <c r="SQY57" s="36"/>
      <c r="SQZ57" s="36"/>
      <c r="SRA57" s="36"/>
      <c r="SRB57" s="36"/>
      <c r="SRC57" s="36"/>
      <c r="SRD57" s="36"/>
      <c r="SRE57" s="36"/>
      <c r="SRF57" s="36"/>
      <c r="SRG57" s="36"/>
      <c r="SRH57" s="36"/>
      <c r="SRI57" s="36"/>
      <c r="SRJ57" s="36"/>
      <c r="SRK57" s="36"/>
      <c r="SRL57" s="36"/>
      <c r="SRM57" s="36"/>
      <c r="SRN57" s="36"/>
      <c r="SRO57" s="36"/>
      <c r="SRP57" s="36"/>
      <c r="SRQ57" s="36"/>
      <c r="SRR57" s="36"/>
      <c r="SRS57" s="36"/>
      <c r="SRT57" s="36"/>
      <c r="SRU57" s="36"/>
      <c r="SRV57" s="36"/>
      <c r="SRW57" s="36"/>
      <c r="SRX57" s="36"/>
      <c r="SRY57" s="36"/>
      <c r="SRZ57" s="36"/>
      <c r="SSA57" s="36"/>
      <c r="SSB57" s="36"/>
      <c r="SSC57" s="36"/>
      <c r="SSD57" s="36"/>
      <c r="SSE57" s="36"/>
      <c r="SSF57" s="36"/>
      <c r="SSG57" s="36"/>
      <c r="SSH57" s="36"/>
      <c r="SSI57" s="36"/>
      <c r="SSJ57" s="36"/>
      <c r="SSK57" s="36"/>
      <c r="SSL57" s="36"/>
      <c r="SSM57" s="36"/>
      <c r="SSN57" s="36"/>
      <c r="SSO57" s="36"/>
      <c r="SSP57" s="36"/>
      <c r="SSQ57" s="36"/>
      <c r="SSR57" s="36"/>
      <c r="SSS57" s="36"/>
      <c r="SST57" s="36"/>
      <c r="SSU57" s="36"/>
      <c r="SSV57" s="36"/>
      <c r="SSW57" s="36"/>
      <c r="SSX57" s="36"/>
      <c r="SSY57" s="36"/>
      <c r="SSZ57" s="36"/>
      <c r="STA57" s="36"/>
      <c r="STB57" s="36"/>
      <c r="STC57" s="36"/>
      <c r="STD57" s="36"/>
      <c r="STE57" s="36"/>
      <c r="STF57" s="36"/>
      <c r="STG57" s="36"/>
      <c r="STH57" s="36"/>
      <c r="STI57" s="36"/>
      <c r="STJ57" s="36"/>
      <c r="STK57" s="36"/>
      <c r="STL57" s="36"/>
      <c r="STM57" s="36"/>
      <c r="STN57" s="36"/>
      <c r="STO57" s="36"/>
      <c r="STP57" s="36"/>
      <c r="STQ57" s="36"/>
      <c r="STR57" s="36"/>
      <c r="STS57" s="36"/>
      <c r="STT57" s="36"/>
      <c r="STU57" s="36"/>
      <c r="STV57" s="36"/>
      <c r="STW57" s="36"/>
      <c r="STX57" s="36"/>
      <c r="STY57" s="36"/>
      <c r="STZ57" s="36"/>
      <c r="SUA57" s="36"/>
      <c r="SUB57" s="36"/>
      <c r="SUC57" s="36"/>
      <c r="SUD57" s="36"/>
      <c r="SUE57" s="36"/>
      <c r="SUF57" s="36"/>
      <c r="SUG57" s="36"/>
      <c r="SUH57" s="36"/>
      <c r="SUI57" s="36"/>
      <c r="SUJ57" s="36"/>
      <c r="SUK57" s="36"/>
      <c r="SUL57" s="36"/>
      <c r="SUM57" s="36"/>
      <c r="SUN57" s="36"/>
      <c r="SUO57" s="36"/>
      <c r="SUP57" s="36"/>
      <c r="SUQ57" s="36"/>
      <c r="SUR57" s="36"/>
      <c r="SUS57" s="36"/>
      <c r="SUT57" s="36"/>
      <c r="SUU57" s="36"/>
      <c r="SUV57" s="36"/>
      <c r="SUW57" s="36"/>
      <c r="SUX57" s="36"/>
      <c r="SUY57" s="36"/>
      <c r="SUZ57" s="36"/>
      <c r="SVA57" s="36"/>
      <c r="SVB57" s="36"/>
      <c r="SVC57" s="36"/>
      <c r="SVD57" s="36"/>
      <c r="SVE57" s="36"/>
      <c r="SVF57" s="36"/>
      <c r="SVG57" s="36"/>
      <c r="SVH57" s="36"/>
      <c r="SVI57" s="36"/>
      <c r="SVJ57" s="36"/>
      <c r="SVK57" s="36"/>
      <c r="SVL57" s="36"/>
      <c r="SVM57" s="36"/>
      <c r="SVN57" s="36"/>
      <c r="SVO57" s="36"/>
      <c r="SVP57" s="36"/>
      <c r="SVQ57" s="36"/>
      <c r="SVR57" s="36"/>
      <c r="SVS57" s="36"/>
      <c r="SVT57" s="36"/>
      <c r="SVU57" s="36"/>
      <c r="SVV57" s="36"/>
      <c r="SVW57" s="36"/>
      <c r="SVX57" s="36"/>
      <c r="SVY57" s="36"/>
      <c r="SVZ57" s="36"/>
      <c r="SWA57" s="36"/>
      <c r="SWB57" s="36"/>
      <c r="SWC57" s="36"/>
      <c r="SWD57" s="36"/>
      <c r="SWE57" s="36"/>
      <c r="SWF57" s="36"/>
      <c r="SWG57" s="36"/>
      <c r="SWH57" s="36"/>
      <c r="SWI57" s="36"/>
      <c r="SWJ57" s="36"/>
      <c r="SWK57" s="36"/>
      <c r="SWL57" s="36"/>
      <c r="SWM57" s="36"/>
      <c r="SWN57" s="36"/>
      <c r="SWO57" s="36"/>
      <c r="SWP57" s="36"/>
      <c r="SWQ57" s="36"/>
      <c r="SWR57" s="36"/>
      <c r="SWS57" s="36"/>
      <c r="SWT57" s="36"/>
      <c r="SWU57" s="36"/>
      <c r="SWV57" s="36"/>
      <c r="SWW57" s="36"/>
      <c r="SWX57" s="36"/>
      <c r="SWY57" s="36"/>
      <c r="SWZ57" s="36"/>
      <c r="SXA57" s="36"/>
      <c r="SXB57" s="36"/>
      <c r="SXC57" s="36"/>
      <c r="SXD57" s="36"/>
      <c r="SXE57" s="36"/>
      <c r="SXF57" s="36"/>
      <c r="SXG57" s="36"/>
      <c r="SXH57" s="36"/>
      <c r="SXI57" s="36"/>
      <c r="SXJ57" s="36"/>
      <c r="SXK57" s="36"/>
      <c r="SXL57" s="36"/>
      <c r="SXM57" s="36"/>
      <c r="SXN57" s="36"/>
      <c r="SXO57" s="36"/>
      <c r="SXP57" s="36"/>
      <c r="SXQ57" s="36"/>
      <c r="SXR57" s="36"/>
      <c r="SXS57" s="36"/>
      <c r="SXT57" s="36"/>
      <c r="SXU57" s="36"/>
      <c r="SXV57" s="36"/>
      <c r="SXW57" s="36"/>
      <c r="SXX57" s="36"/>
      <c r="SXY57" s="36"/>
      <c r="SXZ57" s="36"/>
      <c r="SYA57" s="36"/>
      <c r="SYB57" s="36"/>
      <c r="SYC57" s="36"/>
      <c r="SYD57" s="36"/>
      <c r="SYE57" s="36"/>
      <c r="SYF57" s="36"/>
      <c r="SYG57" s="36"/>
      <c r="SYH57" s="36"/>
      <c r="SYI57" s="36"/>
      <c r="SYJ57" s="36"/>
      <c r="SYK57" s="36"/>
      <c r="SYL57" s="36"/>
      <c r="SYM57" s="36"/>
      <c r="SYN57" s="36"/>
      <c r="SYO57" s="36"/>
      <c r="SYP57" s="36"/>
      <c r="SYQ57" s="36"/>
      <c r="SYR57" s="36"/>
      <c r="SYS57" s="36"/>
      <c r="SYT57" s="36"/>
      <c r="SYU57" s="36"/>
      <c r="SYV57" s="36"/>
      <c r="SYW57" s="36"/>
      <c r="SYX57" s="36"/>
      <c r="SYY57" s="36"/>
      <c r="SYZ57" s="36"/>
      <c r="SZA57" s="36"/>
      <c r="SZB57" s="36"/>
      <c r="SZC57" s="36"/>
      <c r="SZD57" s="36"/>
      <c r="SZE57" s="36"/>
      <c r="SZF57" s="36"/>
      <c r="SZG57" s="36"/>
      <c r="SZH57" s="36"/>
      <c r="SZI57" s="36"/>
      <c r="SZJ57" s="36"/>
      <c r="SZK57" s="36"/>
      <c r="SZL57" s="36"/>
      <c r="SZM57" s="36"/>
      <c r="SZN57" s="36"/>
      <c r="SZO57" s="36"/>
      <c r="SZP57" s="36"/>
      <c r="SZQ57" s="36"/>
      <c r="SZR57" s="36"/>
      <c r="SZS57" s="36"/>
      <c r="SZT57" s="36"/>
      <c r="SZU57" s="36"/>
      <c r="SZV57" s="36"/>
      <c r="SZW57" s="36"/>
      <c r="SZX57" s="36"/>
      <c r="SZY57" s="36"/>
      <c r="SZZ57" s="36"/>
      <c r="TAA57" s="36"/>
      <c r="TAB57" s="36"/>
      <c r="TAC57" s="36"/>
      <c r="TAD57" s="36"/>
      <c r="TAE57" s="36"/>
      <c r="TAF57" s="36"/>
      <c r="TAG57" s="36"/>
      <c r="TAH57" s="36"/>
      <c r="TAI57" s="36"/>
      <c r="TAJ57" s="36"/>
      <c r="TAK57" s="36"/>
      <c r="TAL57" s="36"/>
      <c r="TAM57" s="36"/>
      <c r="TAN57" s="36"/>
      <c r="TAO57" s="36"/>
      <c r="TAP57" s="36"/>
      <c r="TAQ57" s="36"/>
      <c r="TAR57" s="36"/>
      <c r="TAS57" s="36"/>
      <c r="TAT57" s="36"/>
      <c r="TAU57" s="36"/>
      <c r="TAV57" s="36"/>
      <c r="TAW57" s="36"/>
      <c r="TAX57" s="36"/>
      <c r="TAY57" s="36"/>
      <c r="TAZ57" s="36"/>
      <c r="TBA57" s="36"/>
      <c r="TBB57" s="36"/>
      <c r="TBC57" s="36"/>
      <c r="TBD57" s="36"/>
      <c r="TBE57" s="36"/>
      <c r="TBF57" s="36"/>
      <c r="TBG57" s="36"/>
      <c r="TBH57" s="36"/>
      <c r="TBI57" s="36"/>
      <c r="TBJ57" s="36"/>
      <c r="TBK57" s="36"/>
      <c r="TBL57" s="36"/>
      <c r="TBM57" s="36"/>
      <c r="TBN57" s="36"/>
      <c r="TBO57" s="36"/>
      <c r="TBP57" s="36"/>
      <c r="TBQ57" s="36"/>
      <c r="TBR57" s="36"/>
      <c r="TBS57" s="36"/>
      <c r="TBT57" s="36"/>
      <c r="TBU57" s="36"/>
      <c r="TBV57" s="36"/>
      <c r="TBW57" s="36"/>
      <c r="TBX57" s="36"/>
      <c r="TBY57" s="36"/>
      <c r="TBZ57" s="36"/>
      <c r="TCA57" s="36"/>
      <c r="TCB57" s="36"/>
      <c r="TCC57" s="36"/>
      <c r="TCD57" s="36"/>
      <c r="TCE57" s="36"/>
      <c r="TCF57" s="36"/>
      <c r="TCG57" s="36"/>
      <c r="TCH57" s="36"/>
      <c r="TCI57" s="36"/>
      <c r="TCJ57" s="36"/>
      <c r="TCK57" s="36"/>
      <c r="TCL57" s="36"/>
      <c r="TCM57" s="36"/>
      <c r="TCN57" s="36"/>
      <c r="TCO57" s="36"/>
      <c r="TCP57" s="36"/>
      <c r="TCQ57" s="36"/>
      <c r="TCR57" s="36"/>
      <c r="TCS57" s="36"/>
      <c r="TCT57" s="36"/>
      <c r="TCU57" s="36"/>
      <c r="TCV57" s="36"/>
      <c r="TCW57" s="36"/>
      <c r="TCX57" s="36"/>
      <c r="TCY57" s="36"/>
      <c r="TCZ57" s="36"/>
      <c r="TDA57" s="36"/>
      <c r="TDB57" s="36"/>
      <c r="TDC57" s="36"/>
      <c r="TDD57" s="36"/>
      <c r="TDE57" s="36"/>
      <c r="TDF57" s="36"/>
      <c r="TDG57" s="36"/>
      <c r="TDH57" s="36"/>
      <c r="TDI57" s="36"/>
      <c r="TDJ57" s="36"/>
      <c r="TDK57" s="36"/>
      <c r="TDL57" s="36"/>
      <c r="TDM57" s="36"/>
      <c r="TDN57" s="36"/>
      <c r="TDO57" s="36"/>
      <c r="TDP57" s="36"/>
      <c r="TDQ57" s="36"/>
      <c r="TDR57" s="36"/>
      <c r="TDS57" s="36"/>
      <c r="TDT57" s="36"/>
      <c r="TDU57" s="36"/>
      <c r="TDV57" s="36"/>
      <c r="TDW57" s="36"/>
      <c r="TDX57" s="36"/>
      <c r="TDY57" s="36"/>
      <c r="TDZ57" s="36"/>
      <c r="TEA57" s="36"/>
      <c r="TEB57" s="36"/>
      <c r="TEC57" s="36"/>
      <c r="TED57" s="36"/>
      <c r="TEE57" s="36"/>
      <c r="TEF57" s="36"/>
      <c r="TEG57" s="36"/>
      <c r="TEH57" s="36"/>
      <c r="TEI57" s="36"/>
      <c r="TEJ57" s="36"/>
      <c r="TEK57" s="36"/>
      <c r="TEL57" s="36"/>
      <c r="TEM57" s="36"/>
      <c r="TEN57" s="36"/>
      <c r="TEO57" s="36"/>
      <c r="TEP57" s="36"/>
      <c r="TEQ57" s="36"/>
      <c r="TER57" s="36"/>
      <c r="TES57" s="36"/>
      <c r="TET57" s="36"/>
      <c r="TEU57" s="36"/>
      <c r="TEV57" s="36"/>
      <c r="TEW57" s="36"/>
      <c r="TEX57" s="36"/>
      <c r="TEY57" s="36"/>
      <c r="TEZ57" s="36"/>
      <c r="TFA57" s="36"/>
      <c r="TFB57" s="36"/>
      <c r="TFC57" s="36"/>
      <c r="TFD57" s="36"/>
      <c r="TFE57" s="36"/>
      <c r="TFF57" s="36"/>
      <c r="TFG57" s="36"/>
      <c r="TFH57" s="36"/>
      <c r="TFI57" s="36"/>
      <c r="TFJ57" s="36"/>
      <c r="TFK57" s="36"/>
      <c r="TFL57" s="36"/>
      <c r="TFM57" s="36"/>
      <c r="TFN57" s="36"/>
      <c r="TFO57" s="36"/>
      <c r="TFP57" s="36"/>
      <c r="TFQ57" s="36"/>
      <c r="TFR57" s="36"/>
      <c r="TFS57" s="36"/>
      <c r="TFT57" s="36"/>
      <c r="TFU57" s="36"/>
      <c r="TFV57" s="36"/>
      <c r="TFW57" s="36"/>
      <c r="TFX57" s="36"/>
      <c r="TFY57" s="36"/>
      <c r="TFZ57" s="36"/>
      <c r="TGA57" s="36"/>
      <c r="TGB57" s="36"/>
      <c r="TGC57" s="36"/>
      <c r="TGD57" s="36"/>
      <c r="TGE57" s="36"/>
      <c r="TGF57" s="36"/>
      <c r="TGG57" s="36"/>
      <c r="TGH57" s="36"/>
      <c r="TGI57" s="36"/>
      <c r="TGJ57" s="36"/>
      <c r="TGK57" s="36"/>
      <c r="TGL57" s="36"/>
      <c r="TGM57" s="36"/>
      <c r="TGN57" s="36"/>
      <c r="TGO57" s="36"/>
      <c r="TGP57" s="36"/>
      <c r="TGQ57" s="36"/>
      <c r="TGR57" s="36"/>
      <c r="TGS57" s="36"/>
      <c r="TGT57" s="36"/>
      <c r="TGU57" s="36"/>
      <c r="TGV57" s="36"/>
      <c r="TGW57" s="36"/>
      <c r="TGX57" s="36"/>
      <c r="TGY57" s="36"/>
      <c r="TGZ57" s="36"/>
      <c r="THA57" s="36"/>
      <c r="THB57" s="36"/>
      <c r="THC57" s="36"/>
      <c r="THD57" s="36"/>
      <c r="THE57" s="36"/>
      <c r="THF57" s="36"/>
      <c r="THG57" s="36"/>
      <c r="THH57" s="36"/>
      <c r="THI57" s="36"/>
      <c r="THJ57" s="36"/>
      <c r="THK57" s="36"/>
      <c r="THL57" s="36"/>
      <c r="THM57" s="36"/>
      <c r="THN57" s="36"/>
      <c r="THO57" s="36"/>
      <c r="THP57" s="36"/>
      <c r="THQ57" s="36"/>
      <c r="THR57" s="36"/>
      <c r="THS57" s="36"/>
      <c r="THT57" s="36"/>
      <c r="THU57" s="36"/>
      <c r="THV57" s="36"/>
      <c r="THW57" s="36"/>
      <c r="THX57" s="36"/>
      <c r="THY57" s="36"/>
      <c r="THZ57" s="36"/>
      <c r="TIA57" s="36"/>
      <c r="TIB57" s="36"/>
      <c r="TIC57" s="36"/>
      <c r="TID57" s="36"/>
      <c r="TIE57" s="36"/>
      <c r="TIF57" s="36"/>
      <c r="TIG57" s="36"/>
      <c r="TIH57" s="36"/>
      <c r="TII57" s="36"/>
      <c r="TIJ57" s="36"/>
      <c r="TIK57" s="36"/>
      <c r="TIL57" s="36"/>
      <c r="TIM57" s="36"/>
      <c r="TIN57" s="36"/>
      <c r="TIO57" s="36"/>
      <c r="TIP57" s="36"/>
      <c r="TIQ57" s="36"/>
      <c r="TIR57" s="36"/>
      <c r="TIS57" s="36"/>
      <c r="TIT57" s="36"/>
      <c r="TIU57" s="36"/>
      <c r="TIV57" s="36"/>
      <c r="TIW57" s="36"/>
      <c r="TIX57" s="36"/>
      <c r="TIY57" s="36"/>
      <c r="TIZ57" s="36"/>
      <c r="TJA57" s="36"/>
      <c r="TJB57" s="36"/>
      <c r="TJC57" s="36"/>
      <c r="TJD57" s="36"/>
      <c r="TJE57" s="36"/>
      <c r="TJF57" s="36"/>
      <c r="TJG57" s="36"/>
      <c r="TJH57" s="36"/>
      <c r="TJI57" s="36"/>
      <c r="TJJ57" s="36"/>
      <c r="TJK57" s="36"/>
      <c r="TJL57" s="36"/>
      <c r="TJM57" s="36"/>
      <c r="TJN57" s="36"/>
      <c r="TJO57" s="36"/>
      <c r="TJP57" s="36"/>
      <c r="TJQ57" s="36"/>
      <c r="TJR57" s="36"/>
      <c r="TJS57" s="36"/>
      <c r="TJT57" s="36"/>
      <c r="TJU57" s="36"/>
      <c r="TJV57" s="36"/>
      <c r="TJW57" s="36"/>
      <c r="TJX57" s="36"/>
      <c r="TJY57" s="36"/>
      <c r="TJZ57" s="36"/>
      <c r="TKA57" s="36"/>
      <c r="TKB57" s="36"/>
      <c r="TKC57" s="36"/>
      <c r="TKD57" s="36"/>
      <c r="TKE57" s="36"/>
      <c r="TKF57" s="36"/>
      <c r="TKG57" s="36"/>
      <c r="TKH57" s="36"/>
      <c r="TKI57" s="36"/>
      <c r="TKJ57" s="36"/>
      <c r="TKK57" s="36"/>
      <c r="TKL57" s="36"/>
      <c r="TKM57" s="36"/>
      <c r="TKN57" s="36"/>
      <c r="TKO57" s="36"/>
      <c r="TKP57" s="36"/>
      <c r="TKQ57" s="36"/>
      <c r="TKR57" s="36"/>
      <c r="TKS57" s="36"/>
      <c r="TKT57" s="36"/>
      <c r="TKU57" s="36"/>
      <c r="TKV57" s="36"/>
      <c r="TKW57" s="36"/>
      <c r="TKX57" s="36"/>
      <c r="TKY57" s="36"/>
      <c r="TKZ57" s="36"/>
      <c r="TLA57" s="36"/>
      <c r="TLB57" s="36"/>
      <c r="TLC57" s="36"/>
      <c r="TLD57" s="36"/>
      <c r="TLE57" s="36"/>
      <c r="TLF57" s="36"/>
      <c r="TLG57" s="36"/>
      <c r="TLH57" s="36"/>
      <c r="TLI57" s="36"/>
      <c r="TLJ57" s="36"/>
      <c r="TLK57" s="36"/>
      <c r="TLL57" s="36"/>
      <c r="TLM57" s="36"/>
      <c r="TLN57" s="36"/>
      <c r="TLO57" s="36"/>
      <c r="TLP57" s="36"/>
      <c r="TLQ57" s="36"/>
      <c r="TLR57" s="36"/>
      <c r="TLS57" s="36"/>
      <c r="TLT57" s="36"/>
      <c r="TLU57" s="36"/>
      <c r="TLV57" s="36"/>
      <c r="TLW57" s="36"/>
      <c r="TLX57" s="36"/>
      <c r="TLY57" s="36"/>
      <c r="TLZ57" s="36"/>
      <c r="TMA57" s="36"/>
      <c r="TMB57" s="36"/>
      <c r="TMC57" s="36"/>
      <c r="TMD57" s="36"/>
      <c r="TME57" s="36"/>
      <c r="TMF57" s="36"/>
      <c r="TMG57" s="36"/>
      <c r="TMH57" s="36"/>
      <c r="TMI57" s="36"/>
      <c r="TMJ57" s="36"/>
      <c r="TMK57" s="36"/>
      <c r="TML57" s="36"/>
      <c r="TMM57" s="36"/>
      <c r="TMN57" s="36"/>
      <c r="TMO57" s="36"/>
      <c r="TMP57" s="36"/>
      <c r="TMQ57" s="36"/>
      <c r="TMR57" s="36"/>
      <c r="TMS57" s="36"/>
      <c r="TMT57" s="36"/>
      <c r="TMU57" s="36"/>
      <c r="TMV57" s="36"/>
      <c r="TMW57" s="36"/>
      <c r="TMX57" s="36"/>
      <c r="TMY57" s="36"/>
      <c r="TMZ57" s="36"/>
      <c r="TNA57" s="36"/>
      <c r="TNB57" s="36"/>
      <c r="TNC57" s="36"/>
      <c r="TND57" s="36"/>
      <c r="TNE57" s="36"/>
      <c r="TNF57" s="36"/>
      <c r="TNG57" s="36"/>
      <c r="TNH57" s="36"/>
      <c r="TNI57" s="36"/>
      <c r="TNJ57" s="36"/>
      <c r="TNK57" s="36"/>
      <c r="TNL57" s="36"/>
      <c r="TNM57" s="36"/>
      <c r="TNN57" s="36"/>
      <c r="TNO57" s="36"/>
      <c r="TNP57" s="36"/>
      <c r="TNQ57" s="36"/>
      <c r="TNR57" s="36"/>
      <c r="TNS57" s="36"/>
      <c r="TNT57" s="36"/>
      <c r="TNU57" s="36"/>
      <c r="TNV57" s="36"/>
      <c r="TNW57" s="36"/>
      <c r="TNX57" s="36"/>
      <c r="TNY57" s="36"/>
      <c r="TNZ57" s="36"/>
      <c r="TOA57" s="36"/>
      <c r="TOB57" s="36"/>
      <c r="TOC57" s="36"/>
      <c r="TOD57" s="36"/>
      <c r="TOE57" s="36"/>
      <c r="TOF57" s="36"/>
      <c r="TOG57" s="36"/>
      <c r="TOH57" s="36"/>
      <c r="TOI57" s="36"/>
      <c r="TOJ57" s="36"/>
      <c r="TOK57" s="36"/>
      <c r="TOL57" s="36"/>
      <c r="TOM57" s="36"/>
      <c r="TON57" s="36"/>
      <c r="TOO57" s="36"/>
      <c r="TOP57" s="36"/>
      <c r="TOQ57" s="36"/>
      <c r="TOR57" s="36"/>
      <c r="TOS57" s="36"/>
      <c r="TOT57" s="36"/>
      <c r="TOU57" s="36"/>
      <c r="TOV57" s="36"/>
      <c r="TOW57" s="36"/>
      <c r="TOX57" s="36"/>
      <c r="TOY57" s="36"/>
      <c r="TOZ57" s="36"/>
      <c r="TPA57" s="36"/>
      <c r="TPB57" s="36"/>
      <c r="TPC57" s="36"/>
      <c r="TPD57" s="36"/>
      <c r="TPE57" s="36"/>
      <c r="TPF57" s="36"/>
      <c r="TPG57" s="36"/>
      <c r="TPH57" s="36"/>
      <c r="TPI57" s="36"/>
      <c r="TPJ57" s="36"/>
      <c r="TPK57" s="36"/>
      <c r="TPL57" s="36"/>
      <c r="TPM57" s="36"/>
      <c r="TPN57" s="36"/>
      <c r="TPO57" s="36"/>
      <c r="TPP57" s="36"/>
      <c r="TPQ57" s="36"/>
      <c r="TPR57" s="36"/>
      <c r="TPS57" s="36"/>
      <c r="TPT57" s="36"/>
      <c r="TPU57" s="36"/>
      <c r="TPV57" s="36"/>
      <c r="TPW57" s="36"/>
      <c r="TPX57" s="36"/>
      <c r="TPY57" s="36"/>
      <c r="TPZ57" s="36"/>
      <c r="TQA57" s="36"/>
      <c r="TQB57" s="36"/>
      <c r="TQC57" s="36"/>
      <c r="TQD57" s="36"/>
      <c r="TQE57" s="36"/>
      <c r="TQF57" s="36"/>
      <c r="TQG57" s="36"/>
      <c r="TQH57" s="36"/>
      <c r="TQI57" s="36"/>
      <c r="TQJ57" s="36"/>
      <c r="TQK57" s="36"/>
      <c r="TQL57" s="36"/>
      <c r="TQM57" s="36"/>
      <c r="TQN57" s="36"/>
      <c r="TQO57" s="36"/>
      <c r="TQP57" s="36"/>
      <c r="TQQ57" s="36"/>
      <c r="TQR57" s="36"/>
      <c r="TQS57" s="36"/>
      <c r="TQT57" s="36"/>
      <c r="TQU57" s="36"/>
      <c r="TQV57" s="36"/>
      <c r="TQW57" s="36"/>
      <c r="TQX57" s="36"/>
      <c r="TQY57" s="36"/>
      <c r="TQZ57" s="36"/>
      <c r="TRA57" s="36"/>
      <c r="TRB57" s="36"/>
      <c r="TRC57" s="36"/>
      <c r="TRD57" s="36"/>
      <c r="TRE57" s="36"/>
      <c r="TRF57" s="36"/>
      <c r="TRG57" s="36"/>
      <c r="TRH57" s="36"/>
      <c r="TRI57" s="36"/>
      <c r="TRJ57" s="36"/>
      <c r="TRK57" s="36"/>
      <c r="TRL57" s="36"/>
      <c r="TRM57" s="36"/>
      <c r="TRN57" s="36"/>
      <c r="TRO57" s="36"/>
      <c r="TRP57" s="36"/>
      <c r="TRQ57" s="36"/>
      <c r="TRR57" s="36"/>
      <c r="TRS57" s="36"/>
      <c r="TRT57" s="36"/>
      <c r="TRU57" s="36"/>
      <c r="TRV57" s="36"/>
      <c r="TRW57" s="36"/>
      <c r="TRX57" s="36"/>
      <c r="TRY57" s="36"/>
      <c r="TRZ57" s="36"/>
      <c r="TSA57" s="36"/>
      <c r="TSB57" s="36"/>
      <c r="TSC57" s="36"/>
      <c r="TSD57" s="36"/>
      <c r="TSE57" s="36"/>
      <c r="TSF57" s="36"/>
      <c r="TSG57" s="36"/>
      <c r="TSH57" s="36"/>
      <c r="TSI57" s="36"/>
      <c r="TSJ57" s="36"/>
      <c r="TSK57" s="36"/>
      <c r="TSL57" s="36"/>
      <c r="TSM57" s="36"/>
      <c r="TSN57" s="36"/>
      <c r="TSO57" s="36"/>
      <c r="TSP57" s="36"/>
      <c r="TSQ57" s="36"/>
      <c r="TSR57" s="36"/>
      <c r="TSS57" s="36"/>
      <c r="TST57" s="36"/>
      <c r="TSU57" s="36"/>
      <c r="TSV57" s="36"/>
      <c r="TSW57" s="36"/>
      <c r="TSX57" s="36"/>
      <c r="TSY57" s="36"/>
      <c r="TSZ57" s="36"/>
      <c r="TTA57" s="36"/>
      <c r="TTB57" s="36"/>
      <c r="TTC57" s="36"/>
      <c r="TTD57" s="36"/>
      <c r="TTE57" s="36"/>
      <c r="TTF57" s="36"/>
      <c r="TTG57" s="36"/>
      <c r="TTH57" s="36"/>
      <c r="TTI57" s="36"/>
      <c r="TTJ57" s="36"/>
      <c r="TTK57" s="36"/>
      <c r="TTL57" s="36"/>
      <c r="TTM57" s="36"/>
      <c r="TTN57" s="36"/>
      <c r="TTO57" s="36"/>
      <c r="TTP57" s="36"/>
      <c r="TTQ57" s="36"/>
      <c r="TTR57" s="36"/>
      <c r="TTS57" s="36"/>
      <c r="TTT57" s="36"/>
      <c r="TTU57" s="36"/>
      <c r="TTV57" s="36"/>
      <c r="TTW57" s="36"/>
      <c r="TTX57" s="36"/>
      <c r="TTY57" s="36"/>
      <c r="TTZ57" s="36"/>
      <c r="TUA57" s="36"/>
      <c r="TUB57" s="36"/>
      <c r="TUC57" s="36"/>
      <c r="TUD57" s="36"/>
      <c r="TUE57" s="36"/>
      <c r="TUF57" s="36"/>
      <c r="TUG57" s="36"/>
      <c r="TUH57" s="36"/>
      <c r="TUI57" s="36"/>
      <c r="TUJ57" s="36"/>
      <c r="TUK57" s="36"/>
      <c r="TUL57" s="36"/>
      <c r="TUM57" s="36"/>
      <c r="TUN57" s="36"/>
      <c r="TUO57" s="36"/>
      <c r="TUP57" s="36"/>
      <c r="TUQ57" s="36"/>
      <c r="TUR57" s="36"/>
      <c r="TUS57" s="36"/>
      <c r="TUT57" s="36"/>
      <c r="TUU57" s="36"/>
      <c r="TUV57" s="36"/>
      <c r="TUW57" s="36"/>
      <c r="TUX57" s="36"/>
      <c r="TUY57" s="36"/>
      <c r="TUZ57" s="36"/>
      <c r="TVA57" s="36"/>
      <c r="TVB57" s="36"/>
      <c r="TVC57" s="36"/>
      <c r="TVD57" s="36"/>
      <c r="TVE57" s="36"/>
      <c r="TVF57" s="36"/>
      <c r="TVG57" s="36"/>
      <c r="TVH57" s="36"/>
      <c r="TVI57" s="36"/>
      <c r="TVJ57" s="36"/>
      <c r="TVK57" s="36"/>
      <c r="TVL57" s="36"/>
      <c r="TVM57" s="36"/>
      <c r="TVN57" s="36"/>
      <c r="TVO57" s="36"/>
      <c r="TVP57" s="36"/>
      <c r="TVQ57" s="36"/>
      <c r="TVR57" s="36"/>
      <c r="TVS57" s="36"/>
      <c r="TVT57" s="36"/>
      <c r="TVU57" s="36"/>
      <c r="TVV57" s="36"/>
      <c r="TVW57" s="36"/>
      <c r="TVX57" s="36"/>
      <c r="TVY57" s="36"/>
      <c r="TVZ57" s="36"/>
      <c r="TWA57" s="36"/>
      <c r="TWB57" s="36"/>
      <c r="TWC57" s="36"/>
      <c r="TWD57" s="36"/>
      <c r="TWE57" s="36"/>
      <c r="TWF57" s="36"/>
      <c r="TWG57" s="36"/>
      <c r="TWH57" s="36"/>
      <c r="TWI57" s="36"/>
      <c r="TWJ57" s="36"/>
      <c r="TWK57" s="36"/>
      <c r="TWL57" s="36"/>
      <c r="TWM57" s="36"/>
      <c r="TWN57" s="36"/>
      <c r="TWO57" s="36"/>
      <c r="TWP57" s="36"/>
      <c r="TWQ57" s="36"/>
      <c r="TWR57" s="36"/>
      <c r="TWS57" s="36"/>
      <c r="TWT57" s="36"/>
      <c r="TWU57" s="36"/>
      <c r="TWV57" s="36"/>
      <c r="TWW57" s="36"/>
      <c r="TWX57" s="36"/>
      <c r="TWY57" s="36"/>
      <c r="TWZ57" s="36"/>
      <c r="TXA57" s="36"/>
      <c r="TXB57" s="36"/>
      <c r="TXC57" s="36"/>
      <c r="TXD57" s="36"/>
      <c r="TXE57" s="36"/>
      <c r="TXF57" s="36"/>
      <c r="TXG57" s="36"/>
      <c r="TXH57" s="36"/>
      <c r="TXI57" s="36"/>
      <c r="TXJ57" s="36"/>
      <c r="TXK57" s="36"/>
      <c r="TXL57" s="36"/>
      <c r="TXM57" s="36"/>
      <c r="TXN57" s="36"/>
      <c r="TXO57" s="36"/>
      <c r="TXP57" s="36"/>
      <c r="TXQ57" s="36"/>
      <c r="TXR57" s="36"/>
      <c r="TXS57" s="36"/>
      <c r="TXT57" s="36"/>
      <c r="TXU57" s="36"/>
      <c r="TXV57" s="36"/>
      <c r="TXW57" s="36"/>
      <c r="TXX57" s="36"/>
      <c r="TXY57" s="36"/>
      <c r="TXZ57" s="36"/>
      <c r="TYA57" s="36"/>
      <c r="TYB57" s="36"/>
      <c r="TYC57" s="36"/>
      <c r="TYD57" s="36"/>
      <c r="TYE57" s="36"/>
      <c r="TYF57" s="36"/>
      <c r="TYG57" s="36"/>
      <c r="TYH57" s="36"/>
      <c r="TYI57" s="36"/>
      <c r="TYJ57" s="36"/>
      <c r="TYK57" s="36"/>
      <c r="TYL57" s="36"/>
      <c r="TYM57" s="36"/>
      <c r="TYN57" s="36"/>
      <c r="TYO57" s="36"/>
      <c r="TYP57" s="36"/>
      <c r="TYQ57" s="36"/>
      <c r="TYR57" s="36"/>
      <c r="TYS57" s="36"/>
      <c r="TYT57" s="36"/>
      <c r="TYU57" s="36"/>
      <c r="TYV57" s="36"/>
      <c r="TYW57" s="36"/>
      <c r="TYX57" s="36"/>
      <c r="TYY57" s="36"/>
      <c r="TYZ57" s="36"/>
      <c r="TZA57" s="36"/>
      <c r="TZB57" s="36"/>
      <c r="TZC57" s="36"/>
      <c r="TZD57" s="36"/>
      <c r="TZE57" s="36"/>
      <c r="TZF57" s="36"/>
      <c r="TZG57" s="36"/>
      <c r="TZH57" s="36"/>
      <c r="TZI57" s="36"/>
      <c r="TZJ57" s="36"/>
      <c r="TZK57" s="36"/>
      <c r="TZL57" s="36"/>
      <c r="TZM57" s="36"/>
      <c r="TZN57" s="36"/>
      <c r="TZO57" s="36"/>
      <c r="TZP57" s="36"/>
      <c r="TZQ57" s="36"/>
      <c r="TZR57" s="36"/>
      <c r="TZS57" s="36"/>
      <c r="TZT57" s="36"/>
      <c r="TZU57" s="36"/>
      <c r="TZV57" s="36"/>
      <c r="TZW57" s="36"/>
      <c r="TZX57" s="36"/>
      <c r="TZY57" s="36"/>
      <c r="TZZ57" s="36"/>
      <c r="UAA57" s="36"/>
      <c r="UAB57" s="36"/>
      <c r="UAC57" s="36"/>
      <c r="UAD57" s="36"/>
      <c r="UAE57" s="36"/>
      <c r="UAF57" s="36"/>
      <c r="UAG57" s="36"/>
      <c r="UAH57" s="36"/>
      <c r="UAI57" s="36"/>
      <c r="UAJ57" s="36"/>
      <c r="UAK57" s="36"/>
      <c r="UAL57" s="36"/>
      <c r="UAM57" s="36"/>
      <c r="UAN57" s="36"/>
      <c r="UAO57" s="36"/>
      <c r="UAP57" s="36"/>
      <c r="UAQ57" s="36"/>
      <c r="UAR57" s="36"/>
      <c r="UAS57" s="36"/>
      <c r="UAT57" s="36"/>
      <c r="UAU57" s="36"/>
      <c r="UAV57" s="36"/>
      <c r="UAW57" s="36"/>
      <c r="UAX57" s="36"/>
      <c r="UAY57" s="36"/>
      <c r="UAZ57" s="36"/>
      <c r="UBA57" s="36"/>
      <c r="UBB57" s="36"/>
      <c r="UBC57" s="36"/>
      <c r="UBD57" s="36"/>
      <c r="UBE57" s="36"/>
      <c r="UBF57" s="36"/>
      <c r="UBG57" s="36"/>
      <c r="UBH57" s="36"/>
      <c r="UBI57" s="36"/>
      <c r="UBJ57" s="36"/>
      <c r="UBK57" s="36"/>
      <c r="UBL57" s="36"/>
      <c r="UBM57" s="36"/>
      <c r="UBN57" s="36"/>
      <c r="UBO57" s="36"/>
      <c r="UBP57" s="36"/>
      <c r="UBQ57" s="36"/>
      <c r="UBR57" s="36"/>
      <c r="UBS57" s="36"/>
      <c r="UBT57" s="36"/>
      <c r="UBU57" s="36"/>
      <c r="UBV57" s="36"/>
      <c r="UBW57" s="36"/>
      <c r="UBX57" s="36"/>
      <c r="UBY57" s="36"/>
      <c r="UBZ57" s="36"/>
      <c r="UCA57" s="36"/>
      <c r="UCB57" s="36"/>
      <c r="UCC57" s="36"/>
      <c r="UCD57" s="36"/>
      <c r="UCE57" s="36"/>
      <c r="UCF57" s="36"/>
      <c r="UCG57" s="36"/>
      <c r="UCH57" s="36"/>
      <c r="UCI57" s="36"/>
      <c r="UCJ57" s="36"/>
      <c r="UCK57" s="36"/>
      <c r="UCL57" s="36"/>
      <c r="UCM57" s="36"/>
      <c r="UCN57" s="36"/>
      <c r="UCO57" s="36"/>
      <c r="UCP57" s="36"/>
      <c r="UCQ57" s="36"/>
      <c r="UCR57" s="36"/>
      <c r="UCS57" s="36"/>
      <c r="UCT57" s="36"/>
      <c r="UCU57" s="36"/>
      <c r="UCV57" s="36"/>
      <c r="UCW57" s="36"/>
      <c r="UCX57" s="36"/>
      <c r="UCY57" s="36"/>
      <c r="UCZ57" s="36"/>
      <c r="UDA57" s="36"/>
      <c r="UDB57" s="36"/>
      <c r="UDC57" s="36"/>
      <c r="UDD57" s="36"/>
      <c r="UDE57" s="36"/>
      <c r="UDF57" s="36"/>
      <c r="UDG57" s="36"/>
      <c r="UDH57" s="36"/>
      <c r="UDI57" s="36"/>
      <c r="UDJ57" s="36"/>
      <c r="UDK57" s="36"/>
      <c r="UDL57" s="36"/>
      <c r="UDM57" s="36"/>
      <c r="UDN57" s="36"/>
      <c r="UDO57" s="36"/>
      <c r="UDP57" s="36"/>
      <c r="UDQ57" s="36"/>
      <c r="UDR57" s="36"/>
      <c r="UDS57" s="36"/>
      <c r="UDT57" s="36"/>
      <c r="UDU57" s="36"/>
      <c r="UDV57" s="36"/>
      <c r="UDW57" s="36"/>
      <c r="UDX57" s="36"/>
      <c r="UDY57" s="36"/>
      <c r="UDZ57" s="36"/>
      <c r="UEA57" s="36"/>
      <c r="UEB57" s="36"/>
      <c r="UEC57" s="36"/>
      <c r="UED57" s="36"/>
      <c r="UEE57" s="36"/>
      <c r="UEF57" s="36"/>
      <c r="UEG57" s="36"/>
      <c r="UEH57" s="36"/>
      <c r="UEI57" s="36"/>
      <c r="UEJ57" s="36"/>
      <c r="UEK57" s="36"/>
      <c r="UEL57" s="36"/>
      <c r="UEM57" s="36"/>
      <c r="UEN57" s="36"/>
      <c r="UEO57" s="36"/>
      <c r="UEP57" s="36"/>
      <c r="UEQ57" s="36"/>
      <c r="UER57" s="36"/>
      <c r="UES57" s="36"/>
      <c r="UET57" s="36"/>
      <c r="UEU57" s="36"/>
      <c r="UEV57" s="36"/>
      <c r="UEW57" s="36"/>
      <c r="UEX57" s="36"/>
      <c r="UEY57" s="36"/>
      <c r="UEZ57" s="36"/>
      <c r="UFA57" s="36"/>
      <c r="UFB57" s="36"/>
      <c r="UFC57" s="36"/>
      <c r="UFD57" s="36"/>
      <c r="UFE57" s="36"/>
      <c r="UFF57" s="36"/>
      <c r="UFG57" s="36"/>
      <c r="UFH57" s="36"/>
      <c r="UFI57" s="36"/>
      <c r="UFJ57" s="36"/>
      <c r="UFK57" s="36"/>
      <c r="UFL57" s="36"/>
      <c r="UFM57" s="36"/>
      <c r="UFN57" s="36"/>
      <c r="UFO57" s="36"/>
      <c r="UFP57" s="36"/>
      <c r="UFQ57" s="36"/>
      <c r="UFR57" s="36"/>
      <c r="UFS57" s="36"/>
      <c r="UFT57" s="36"/>
      <c r="UFU57" s="36"/>
      <c r="UFV57" s="36"/>
      <c r="UFW57" s="36"/>
      <c r="UFX57" s="36"/>
      <c r="UFY57" s="36"/>
      <c r="UFZ57" s="36"/>
      <c r="UGA57" s="36"/>
      <c r="UGB57" s="36"/>
      <c r="UGC57" s="36"/>
      <c r="UGD57" s="36"/>
      <c r="UGE57" s="36"/>
      <c r="UGF57" s="36"/>
      <c r="UGG57" s="36"/>
      <c r="UGH57" s="36"/>
      <c r="UGI57" s="36"/>
      <c r="UGJ57" s="36"/>
      <c r="UGK57" s="36"/>
      <c r="UGL57" s="36"/>
      <c r="UGM57" s="36"/>
      <c r="UGN57" s="36"/>
      <c r="UGO57" s="36"/>
      <c r="UGP57" s="36"/>
      <c r="UGQ57" s="36"/>
      <c r="UGR57" s="36"/>
      <c r="UGS57" s="36"/>
      <c r="UGT57" s="36"/>
      <c r="UGU57" s="36"/>
      <c r="UGV57" s="36"/>
      <c r="UGW57" s="36"/>
      <c r="UGX57" s="36"/>
      <c r="UGY57" s="36"/>
      <c r="UGZ57" s="36"/>
      <c r="UHA57" s="36"/>
      <c r="UHB57" s="36"/>
      <c r="UHC57" s="36"/>
      <c r="UHD57" s="36"/>
      <c r="UHE57" s="36"/>
      <c r="UHF57" s="36"/>
      <c r="UHG57" s="36"/>
      <c r="UHH57" s="36"/>
      <c r="UHI57" s="36"/>
      <c r="UHJ57" s="36"/>
      <c r="UHK57" s="36"/>
      <c r="UHL57" s="36"/>
      <c r="UHM57" s="36"/>
      <c r="UHN57" s="36"/>
      <c r="UHO57" s="36"/>
      <c r="UHP57" s="36"/>
      <c r="UHQ57" s="36"/>
      <c r="UHR57" s="36"/>
      <c r="UHS57" s="36"/>
      <c r="UHT57" s="36"/>
      <c r="UHU57" s="36"/>
      <c r="UHV57" s="36"/>
      <c r="UHW57" s="36"/>
      <c r="UHX57" s="36"/>
      <c r="UHY57" s="36"/>
      <c r="UHZ57" s="36"/>
      <c r="UIA57" s="36"/>
      <c r="UIB57" s="36"/>
      <c r="UIC57" s="36"/>
      <c r="UID57" s="36"/>
      <c r="UIE57" s="36"/>
      <c r="UIF57" s="36"/>
      <c r="UIG57" s="36"/>
      <c r="UIH57" s="36"/>
      <c r="UII57" s="36"/>
      <c r="UIJ57" s="36"/>
      <c r="UIK57" s="36"/>
      <c r="UIL57" s="36"/>
      <c r="UIM57" s="36"/>
      <c r="UIN57" s="36"/>
      <c r="UIO57" s="36"/>
      <c r="UIP57" s="36"/>
      <c r="UIQ57" s="36"/>
      <c r="UIR57" s="36"/>
      <c r="UIS57" s="36"/>
      <c r="UIT57" s="36"/>
      <c r="UIU57" s="36"/>
      <c r="UIV57" s="36"/>
      <c r="UIW57" s="36"/>
      <c r="UIX57" s="36"/>
      <c r="UIY57" s="36"/>
      <c r="UIZ57" s="36"/>
      <c r="UJA57" s="36"/>
      <c r="UJB57" s="36"/>
      <c r="UJC57" s="36"/>
      <c r="UJD57" s="36"/>
      <c r="UJE57" s="36"/>
      <c r="UJF57" s="36"/>
      <c r="UJG57" s="36"/>
      <c r="UJH57" s="36"/>
      <c r="UJI57" s="36"/>
      <c r="UJJ57" s="36"/>
      <c r="UJK57" s="36"/>
      <c r="UJL57" s="36"/>
      <c r="UJM57" s="36"/>
      <c r="UJN57" s="36"/>
      <c r="UJO57" s="36"/>
      <c r="UJP57" s="36"/>
      <c r="UJQ57" s="36"/>
      <c r="UJR57" s="36"/>
      <c r="UJS57" s="36"/>
      <c r="UJT57" s="36"/>
      <c r="UJU57" s="36"/>
      <c r="UJV57" s="36"/>
      <c r="UJW57" s="36"/>
      <c r="UJX57" s="36"/>
      <c r="UJY57" s="36"/>
      <c r="UJZ57" s="36"/>
      <c r="UKA57" s="36"/>
      <c r="UKB57" s="36"/>
      <c r="UKC57" s="36"/>
      <c r="UKD57" s="36"/>
      <c r="UKE57" s="36"/>
      <c r="UKF57" s="36"/>
      <c r="UKG57" s="36"/>
      <c r="UKH57" s="36"/>
      <c r="UKI57" s="36"/>
      <c r="UKJ57" s="36"/>
      <c r="UKK57" s="36"/>
      <c r="UKL57" s="36"/>
      <c r="UKM57" s="36"/>
      <c r="UKN57" s="36"/>
      <c r="UKO57" s="36"/>
      <c r="UKP57" s="36"/>
      <c r="UKQ57" s="36"/>
      <c r="UKR57" s="36"/>
      <c r="UKS57" s="36"/>
      <c r="UKT57" s="36"/>
      <c r="UKU57" s="36"/>
      <c r="UKV57" s="36"/>
      <c r="UKW57" s="36"/>
      <c r="UKX57" s="36"/>
      <c r="UKY57" s="36"/>
      <c r="UKZ57" s="36"/>
      <c r="ULA57" s="36"/>
      <c r="ULB57" s="36"/>
      <c r="ULC57" s="36"/>
      <c r="ULD57" s="36"/>
      <c r="ULE57" s="36"/>
      <c r="ULF57" s="36"/>
      <c r="ULG57" s="36"/>
      <c r="ULH57" s="36"/>
      <c r="ULI57" s="36"/>
      <c r="ULJ57" s="36"/>
      <c r="ULK57" s="36"/>
      <c r="ULL57" s="36"/>
      <c r="ULM57" s="36"/>
      <c r="ULN57" s="36"/>
      <c r="ULO57" s="36"/>
      <c r="ULP57" s="36"/>
      <c r="ULQ57" s="36"/>
      <c r="ULR57" s="36"/>
      <c r="ULS57" s="36"/>
      <c r="ULT57" s="36"/>
      <c r="ULU57" s="36"/>
      <c r="ULV57" s="36"/>
      <c r="ULW57" s="36"/>
      <c r="ULX57" s="36"/>
      <c r="ULY57" s="36"/>
      <c r="ULZ57" s="36"/>
      <c r="UMA57" s="36"/>
      <c r="UMB57" s="36"/>
      <c r="UMC57" s="36"/>
      <c r="UMD57" s="36"/>
      <c r="UME57" s="36"/>
      <c r="UMF57" s="36"/>
      <c r="UMG57" s="36"/>
      <c r="UMH57" s="36"/>
      <c r="UMI57" s="36"/>
      <c r="UMJ57" s="36"/>
      <c r="UMK57" s="36"/>
      <c r="UML57" s="36"/>
      <c r="UMM57" s="36"/>
      <c r="UMN57" s="36"/>
      <c r="UMO57" s="36"/>
      <c r="UMP57" s="36"/>
      <c r="UMQ57" s="36"/>
      <c r="UMR57" s="36"/>
      <c r="UMS57" s="36"/>
      <c r="UMT57" s="36"/>
      <c r="UMU57" s="36"/>
      <c r="UMV57" s="36"/>
      <c r="UMW57" s="36"/>
      <c r="UMX57" s="36"/>
      <c r="UMY57" s="36"/>
      <c r="UMZ57" s="36"/>
      <c r="UNA57" s="36"/>
      <c r="UNB57" s="36"/>
      <c r="UNC57" s="36"/>
      <c r="UND57" s="36"/>
      <c r="UNE57" s="36"/>
      <c r="UNF57" s="36"/>
      <c r="UNG57" s="36"/>
      <c r="UNH57" s="36"/>
      <c r="UNI57" s="36"/>
      <c r="UNJ57" s="36"/>
      <c r="UNK57" s="36"/>
      <c r="UNL57" s="36"/>
      <c r="UNM57" s="36"/>
      <c r="UNN57" s="36"/>
      <c r="UNO57" s="36"/>
      <c r="UNP57" s="36"/>
      <c r="UNQ57" s="36"/>
      <c r="UNR57" s="36"/>
      <c r="UNS57" s="36"/>
      <c r="UNT57" s="36"/>
      <c r="UNU57" s="36"/>
      <c r="UNV57" s="36"/>
      <c r="UNW57" s="36"/>
      <c r="UNX57" s="36"/>
      <c r="UNY57" s="36"/>
      <c r="UNZ57" s="36"/>
      <c r="UOA57" s="36"/>
      <c r="UOB57" s="36"/>
      <c r="UOC57" s="36"/>
      <c r="UOD57" s="36"/>
      <c r="UOE57" s="36"/>
      <c r="UOF57" s="36"/>
      <c r="UOG57" s="36"/>
      <c r="UOH57" s="36"/>
      <c r="UOI57" s="36"/>
      <c r="UOJ57" s="36"/>
      <c r="UOK57" s="36"/>
      <c r="UOL57" s="36"/>
      <c r="UOM57" s="36"/>
      <c r="UON57" s="36"/>
      <c r="UOO57" s="36"/>
      <c r="UOP57" s="36"/>
      <c r="UOQ57" s="36"/>
      <c r="UOR57" s="36"/>
      <c r="UOS57" s="36"/>
      <c r="UOT57" s="36"/>
      <c r="UOU57" s="36"/>
      <c r="UOV57" s="36"/>
      <c r="UOW57" s="36"/>
      <c r="UOX57" s="36"/>
      <c r="UOY57" s="36"/>
      <c r="UOZ57" s="36"/>
      <c r="UPA57" s="36"/>
      <c r="UPB57" s="36"/>
      <c r="UPC57" s="36"/>
      <c r="UPD57" s="36"/>
      <c r="UPE57" s="36"/>
      <c r="UPF57" s="36"/>
      <c r="UPG57" s="36"/>
      <c r="UPH57" s="36"/>
      <c r="UPI57" s="36"/>
      <c r="UPJ57" s="36"/>
      <c r="UPK57" s="36"/>
      <c r="UPL57" s="36"/>
      <c r="UPM57" s="36"/>
      <c r="UPN57" s="36"/>
      <c r="UPO57" s="36"/>
      <c r="UPP57" s="36"/>
      <c r="UPQ57" s="36"/>
      <c r="UPR57" s="36"/>
      <c r="UPS57" s="36"/>
      <c r="UPT57" s="36"/>
      <c r="UPU57" s="36"/>
      <c r="UPV57" s="36"/>
      <c r="UPW57" s="36"/>
      <c r="UPX57" s="36"/>
      <c r="UPY57" s="36"/>
      <c r="UPZ57" s="36"/>
      <c r="UQA57" s="36"/>
      <c r="UQB57" s="36"/>
      <c r="UQC57" s="36"/>
      <c r="UQD57" s="36"/>
      <c r="UQE57" s="36"/>
      <c r="UQF57" s="36"/>
      <c r="UQG57" s="36"/>
      <c r="UQH57" s="36"/>
      <c r="UQI57" s="36"/>
      <c r="UQJ57" s="36"/>
      <c r="UQK57" s="36"/>
      <c r="UQL57" s="36"/>
      <c r="UQM57" s="36"/>
      <c r="UQN57" s="36"/>
      <c r="UQO57" s="36"/>
      <c r="UQP57" s="36"/>
      <c r="UQQ57" s="36"/>
      <c r="UQR57" s="36"/>
      <c r="UQS57" s="36"/>
      <c r="UQT57" s="36"/>
      <c r="UQU57" s="36"/>
      <c r="UQV57" s="36"/>
      <c r="UQW57" s="36"/>
      <c r="UQX57" s="36"/>
      <c r="UQY57" s="36"/>
      <c r="UQZ57" s="36"/>
      <c r="URA57" s="36"/>
      <c r="URB57" s="36"/>
      <c r="URC57" s="36"/>
      <c r="URD57" s="36"/>
      <c r="URE57" s="36"/>
      <c r="URF57" s="36"/>
      <c r="URG57" s="36"/>
      <c r="URH57" s="36"/>
      <c r="URI57" s="36"/>
      <c r="URJ57" s="36"/>
      <c r="URK57" s="36"/>
      <c r="URL57" s="36"/>
      <c r="URM57" s="36"/>
      <c r="URN57" s="36"/>
      <c r="URO57" s="36"/>
      <c r="URP57" s="36"/>
      <c r="URQ57" s="36"/>
      <c r="URR57" s="36"/>
      <c r="URS57" s="36"/>
      <c r="URT57" s="36"/>
      <c r="URU57" s="36"/>
      <c r="URV57" s="36"/>
      <c r="URW57" s="36"/>
      <c r="URX57" s="36"/>
      <c r="URY57" s="36"/>
      <c r="URZ57" s="36"/>
      <c r="USA57" s="36"/>
      <c r="USB57" s="36"/>
      <c r="USC57" s="36"/>
      <c r="USD57" s="36"/>
      <c r="USE57" s="36"/>
      <c r="USF57" s="36"/>
      <c r="USG57" s="36"/>
      <c r="USH57" s="36"/>
      <c r="USI57" s="36"/>
      <c r="USJ57" s="36"/>
      <c r="USK57" s="36"/>
      <c r="USL57" s="36"/>
      <c r="USM57" s="36"/>
      <c r="USN57" s="36"/>
      <c r="USO57" s="36"/>
      <c r="USP57" s="36"/>
      <c r="USQ57" s="36"/>
      <c r="USR57" s="36"/>
      <c r="USS57" s="36"/>
      <c r="UST57" s="36"/>
      <c r="USU57" s="36"/>
      <c r="USV57" s="36"/>
      <c r="USW57" s="36"/>
      <c r="USX57" s="36"/>
      <c r="USY57" s="36"/>
      <c r="USZ57" s="36"/>
      <c r="UTA57" s="36"/>
      <c r="UTB57" s="36"/>
      <c r="UTC57" s="36"/>
      <c r="UTD57" s="36"/>
      <c r="UTE57" s="36"/>
      <c r="UTF57" s="36"/>
      <c r="UTG57" s="36"/>
      <c r="UTH57" s="36"/>
      <c r="UTI57" s="36"/>
      <c r="UTJ57" s="36"/>
      <c r="UTK57" s="36"/>
      <c r="UTL57" s="36"/>
      <c r="UTM57" s="36"/>
      <c r="UTN57" s="36"/>
      <c r="UTO57" s="36"/>
      <c r="UTP57" s="36"/>
      <c r="UTQ57" s="36"/>
      <c r="UTR57" s="36"/>
      <c r="UTS57" s="36"/>
      <c r="UTT57" s="36"/>
      <c r="UTU57" s="36"/>
      <c r="UTV57" s="36"/>
      <c r="UTW57" s="36"/>
      <c r="UTX57" s="36"/>
      <c r="UTY57" s="36"/>
      <c r="UTZ57" s="36"/>
      <c r="UUA57" s="36"/>
      <c r="UUB57" s="36"/>
      <c r="UUC57" s="36"/>
      <c r="UUD57" s="36"/>
      <c r="UUE57" s="36"/>
      <c r="UUF57" s="36"/>
      <c r="UUG57" s="36"/>
      <c r="UUH57" s="36"/>
      <c r="UUI57" s="36"/>
      <c r="UUJ57" s="36"/>
      <c r="UUK57" s="36"/>
      <c r="UUL57" s="36"/>
      <c r="UUM57" s="36"/>
      <c r="UUN57" s="36"/>
      <c r="UUO57" s="36"/>
      <c r="UUP57" s="36"/>
      <c r="UUQ57" s="36"/>
      <c r="UUR57" s="36"/>
      <c r="UUS57" s="36"/>
      <c r="UUT57" s="36"/>
      <c r="UUU57" s="36"/>
      <c r="UUV57" s="36"/>
      <c r="UUW57" s="36"/>
      <c r="UUX57" s="36"/>
      <c r="UUY57" s="36"/>
      <c r="UUZ57" s="36"/>
      <c r="UVA57" s="36"/>
      <c r="UVB57" s="36"/>
      <c r="UVC57" s="36"/>
      <c r="UVD57" s="36"/>
      <c r="UVE57" s="36"/>
      <c r="UVF57" s="36"/>
      <c r="UVG57" s="36"/>
      <c r="UVH57" s="36"/>
      <c r="UVI57" s="36"/>
      <c r="UVJ57" s="36"/>
      <c r="UVK57" s="36"/>
      <c r="UVL57" s="36"/>
      <c r="UVM57" s="36"/>
      <c r="UVN57" s="36"/>
      <c r="UVO57" s="36"/>
      <c r="UVP57" s="36"/>
      <c r="UVQ57" s="36"/>
      <c r="UVR57" s="36"/>
      <c r="UVS57" s="36"/>
      <c r="UVT57" s="36"/>
      <c r="UVU57" s="36"/>
      <c r="UVV57" s="36"/>
      <c r="UVW57" s="36"/>
      <c r="UVX57" s="36"/>
      <c r="UVY57" s="36"/>
      <c r="UVZ57" s="36"/>
      <c r="UWA57" s="36"/>
      <c r="UWB57" s="36"/>
      <c r="UWC57" s="36"/>
      <c r="UWD57" s="36"/>
      <c r="UWE57" s="36"/>
      <c r="UWF57" s="36"/>
      <c r="UWG57" s="36"/>
      <c r="UWH57" s="36"/>
      <c r="UWI57" s="36"/>
      <c r="UWJ57" s="36"/>
      <c r="UWK57" s="36"/>
      <c r="UWL57" s="36"/>
      <c r="UWM57" s="36"/>
      <c r="UWN57" s="36"/>
      <c r="UWO57" s="36"/>
      <c r="UWP57" s="36"/>
      <c r="UWQ57" s="36"/>
      <c r="UWR57" s="36"/>
      <c r="UWS57" s="36"/>
      <c r="UWT57" s="36"/>
      <c r="UWU57" s="36"/>
      <c r="UWV57" s="36"/>
      <c r="UWW57" s="36"/>
      <c r="UWX57" s="36"/>
      <c r="UWY57" s="36"/>
      <c r="UWZ57" s="36"/>
      <c r="UXA57" s="36"/>
      <c r="UXB57" s="36"/>
      <c r="UXC57" s="36"/>
      <c r="UXD57" s="36"/>
      <c r="UXE57" s="36"/>
      <c r="UXF57" s="36"/>
      <c r="UXG57" s="36"/>
      <c r="UXH57" s="36"/>
      <c r="UXI57" s="36"/>
      <c r="UXJ57" s="36"/>
      <c r="UXK57" s="36"/>
      <c r="UXL57" s="36"/>
      <c r="UXM57" s="36"/>
      <c r="UXN57" s="36"/>
      <c r="UXO57" s="36"/>
      <c r="UXP57" s="36"/>
      <c r="UXQ57" s="36"/>
      <c r="UXR57" s="36"/>
      <c r="UXS57" s="36"/>
      <c r="UXT57" s="36"/>
      <c r="UXU57" s="36"/>
      <c r="UXV57" s="36"/>
      <c r="UXW57" s="36"/>
      <c r="UXX57" s="36"/>
      <c r="UXY57" s="36"/>
      <c r="UXZ57" s="36"/>
      <c r="UYA57" s="36"/>
      <c r="UYB57" s="36"/>
      <c r="UYC57" s="36"/>
      <c r="UYD57" s="36"/>
      <c r="UYE57" s="36"/>
      <c r="UYF57" s="36"/>
      <c r="UYG57" s="36"/>
      <c r="UYH57" s="36"/>
      <c r="UYI57" s="36"/>
      <c r="UYJ57" s="36"/>
      <c r="UYK57" s="36"/>
      <c r="UYL57" s="36"/>
      <c r="UYM57" s="36"/>
      <c r="UYN57" s="36"/>
      <c r="UYO57" s="36"/>
      <c r="UYP57" s="36"/>
      <c r="UYQ57" s="36"/>
      <c r="UYR57" s="36"/>
      <c r="UYS57" s="36"/>
      <c r="UYT57" s="36"/>
      <c r="UYU57" s="36"/>
      <c r="UYV57" s="36"/>
      <c r="UYW57" s="36"/>
      <c r="UYX57" s="36"/>
      <c r="UYY57" s="36"/>
      <c r="UYZ57" s="36"/>
      <c r="UZA57" s="36"/>
      <c r="UZB57" s="36"/>
      <c r="UZC57" s="36"/>
      <c r="UZD57" s="36"/>
      <c r="UZE57" s="36"/>
      <c r="UZF57" s="36"/>
      <c r="UZG57" s="36"/>
      <c r="UZH57" s="36"/>
      <c r="UZI57" s="36"/>
      <c r="UZJ57" s="36"/>
      <c r="UZK57" s="36"/>
      <c r="UZL57" s="36"/>
      <c r="UZM57" s="36"/>
      <c r="UZN57" s="36"/>
      <c r="UZO57" s="36"/>
      <c r="UZP57" s="36"/>
      <c r="UZQ57" s="36"/>
      <c r="UZR57" s="36"/>
      <c r="UZS57" s="36"/>
      <c r="UZT57" s="36"/>
      <c r="UZU57" s="36"/>
      <c r="UZV57" s="36"/>
      <c r="UZW57" s="36"/>
      <c r="UZX57" s="36"/>
      <c r="UZY57" s="36"/>
      <c r="UZZ57" s="36"/>
      <c r="VAA57" s="36"/>
      <c r="VAB57" s="36"/>
      <c r="VAC57" s="36"/>
      <c r="VAD57" s="36"/>
      <c r="VAE57" s="36"/>
      <c r="VAF57" s="36"/>
      <c r="VAG57" s="36"/>
      <c r="VAH57" s="36"/>
      <c r="VAI57" s="36"/>
      <c r="VAJ57" s="36"/>
      <c r="VAK57" s="36"/>
      <c r="VAL57" s="36"/>
      <c r="VAM57" s="36"/>
      <c r="VAN57" s="36"/>
      <c r="VAO57" s="36"/>
      <c r="VAP57" s="36"/>
      <c r="VAQ57" s="36"/>
      <c r="VAR57" s="36"/>
      <c r="VAS57" s="36"/>
      <c r="VAT57" s="36"/>
      <c r="VAU57" s="36"/>
      <c r="VAV57" s="36"/>
      <c r="VAW57" s="36"/>
      <c r="VAX57" s="36"/>
      <c r="VAY57" s="36"/>
      <c r="VAZ57" s="36"/>
      <c r="VBA57" s="36"/>
      <c r="VBB57" s="36"/>
      <c r="VBC57" s="36"/>
      <c r="VBD57" s="36"/>
      <c r="VBE57" s="36"/>
      <c r="VBF57" s="36"/>
      <c r="VBG57" s="36"/>
      <c r="VBH57" s="36"/>
      <c r="VBI57" s="36"/>
      <c r="VBJ57" s="36"/>
      <c r="VBK57" s="36"/>
      <c r="VBL57" s="36"/>
      <c r="VBM57" s="36"/>
      <c r="VBN57" s="36"/>
      <c r="VBO57" s="36"/>
      <c r="VBP57" s="36"/>
      <c r="VBQ57" s="36"/>
      <c r="VBR57" s="36"/>
      <c r="VBS57" s="36"/>
      <c r="VBT57" s="36"/>
      <c r="VBU57" s="36"/>
      <c r="VBV57" s="36"/>
      <c r="VBW57" s="36"/>
      <c r="VBX57" s="36"/>
      <c r="VBY57" s="36"/>
      <c r="VBZ57" s="36"/>
      <c r="VCA57" s="36"/>
      <c r="VCB57" s="36"/>
      <c r="VCC57" s="36"/>
      <c r="VCD57" s="36"/>
      <c r="VCE57" s="36"/>
      <c r="VCF57" s="36"/>
      <c r="VCG57" s="36"/>
      <c r="VCH57" s="36"/>
      <c r="VCI57" s="36"/>
      <c r="VCJ57" s="36"/>
      <c r="VCK57" s="36"/>
      <c r="VCL57" s="36"/>
      <c r="VCM57" s="36"/>
      <c r="VCN57" s="36"/>
      <c r="VCO57" s="36"/>
      <c r="VCP57" s="36"/>
      <c r="VCQ57" s="36"/>
      <c r="VCR57" s="36"/>
      <c r="VCS57" s="36"/>
      <c r="VCT57" s="36"/>
      <c r="VCU57" s="36"/>
      <c r="VCV57" s="36"/>
      <c r="VCW57" s="36"/>
      <c r="VCX57" s="36"/>
      <c r="VCY57" s="36"/>
      <c r="VCZ57" s="36"/>
      <c r="VDA57" s="36"/>
      <c r="VDB57" s="36"/>
      <c r="VDC57" s="36"/>
      <c r="VDD57" s="36"/>
      <c r="VDE57" s="36"/>
      <c r="VDF57" s="36"/>
      <c r="VDG57" s="36"/>
      <c r="VDH57" s="36"/>
      <c r="VDI57" s="36"/>
      <c r="VDJ57" s="36"/>
      <c r="VDK57" s="36"/>
      <c r="VDL57" s="36"/>
      <c r="VDM57" s="36"/>
      <c r="VDN57" s="36"/>
      <c r="VDO57" s="36"/>
      <c r="VDP57" s="36"/>
      <c r="VDQ57" s="36"/>
      <c r="VDR57" s="36"/>
      <c r="VDS57" s="36"/>
      <c r="VDT57" s="36"/>
      <c r="VDU57" s="36"/>
      <c r="VDV57" s="36"/>
      <c r="VDW57" s="36"/>
      <c r="VDX57" s="36"/>
      <c r="VDY57" s="36"/>
      <c r="VDZ57" s="36"/>
      <c r="VEA57" s="36"/>
      <c r="VEB57" s="36"/>
      <c r="VEC57" s="36"/>
      <c r="VED57" s="36"/>
      <c r="VEE57" s="36"/>
      <c r="VEF57" s="36"/>
      <c r="VEG57" s="36"/>
      <c r="VEH57" s="36"/>
      <c r="VEI57" s="36"/>
      <c r="VEJ57" s="36"/>
      <c r="VEK57" s="36"/>
      <c r="VEL57" s="36"/>
      <c r="VEM57" s="36"/>
      <c r="VEN57" s="36"/>
      <c r="VEO57" s="36"/>
      <c r="VEP57" s="36"/>
      <c r="VEQ57" s="36"/>
      <c r="VER57" s="36"/>
      <c r="VES57" s="36"/>
      <c r="VET57" s="36"/>
      <c r="VEU57" s="36"/>
      <c r="VEV57" s="36"/>
      <c r="VEW57" s="36"/>
      <c r="VEX57" s="36"/>
      <c r="VEY57" s="36"/>
      <c r="VEZ57" s="36"/>
      <c r="VFA57" s="36"/>
      <c r="VFB57" s="36"/>
      <c r="VFC57" s="36"/>
      <c r="VFD57" s="36"/>
      <c r="VFE57" s="36"/>
      <c r="VFF57" s="36"/>
      <c r="VFG57" s="36"/>
      <c r="VFH57" s="36"/>
      <c r="VFI57" s="36"/>
      <c r="VFJ57" s="36"/>
      <c r="VFK57" s="36"/>
      <c r="VFL57" s="36"/>
      <c r="VFM57" s="36"/>
      <c r="VFN57" s="36"/>
      <c r="VFO57" s="36"/>
      <c r="VFP57" s="36"/>
      <c r="VFQ57" s="36"/>
      <c r="VFR57" s="36"/>
      <c r="VFS57" s="36"/>
      <c r="VFT57" s="36"/>
      <c r="VFU57" s="36"/>
      <c r="VFV57" s="36"/>
      <c r="VFW57" s="36"/>
      <c r="VFX57" s="36"/>
      <c r="VFY57" s="36"/>
      <c r="VFZ57" s="36"/>
      <c r="VGA57" s="36"/>
      <c r="VGB57" s="36"/>
      <c r="VGC57" s="36"/>
      <c r="VGD57" s="36"/>
      <c r="VGE57" s="36"/>
      <c r="VGF57" s="36"/>
      <c r="VGG57" s="36"/>
      <c r="VGH57" s="36"/>
      <c r="VGI57" s="36"/>
      <c r="VGJ57" s="36"/>
      <c r="VGK57" s="36"/>
      <c r="VGL57" s="36"/>
      <c r="VGM57" s="36"/>
      <c r="VGN57" s="36"/>
      <c r="VGO57" s="36"/>
      <c r="VGP57" s="36"/>
      <c r="VGQ57" s="36"/>
      <c r="VGR57" s="36"/>
      <c r="VGS57" s="36"/>
      <c r="VGT57" s="36"/>
      <c r="VGU57" s="36"/>
      <c r="VGV57" s="36"/>
      <c r="VGW57" s="36"/>
      <c r="VGX57" s="36"/>
      <c r="VGY57" s="36"/>
      <c r="VGZ57" s="36"/>
      <c r="VHA57" s="36"/>
      <c r="VHB57" s="36"/>
      <c r="VHC57" s="36"/>
      <c r="VHD57" s="36"/>
      <c r="VHE57" s="36"/>
      <c r="VHF57" s="36"/>
      <c r="VHG57" s="36"/>
      <c r="VHH57" s="36"/>
      <c r="VHI57" s="36"/>
      <c r="VHJ57" s="36"/>
      <c r="VHK57" s="36"/>
      <c r="VHL57" s="36"/>
      <c r="VHM57" s="36"/>
      <c r="VHN57" s="36"/>
      <c r="VHO57" s="36"/>
      <c r="VHP57" s="36"/>
      <c r="VHQ57" s="36"/>
      <c r="VHR57" s="36"/>
      <c r="VHS57" s="36"/>
      <c r="VHT57" s="36"/>
      <c r="VHU57" s="36"/>
      <c r="VHV57" s="36"/>
      <c r="VHW57" s="36"/>
      <c r="VHX57" s="36"/>
      <c r="VHY57" s="36"/>
      <c r="VHZ57" s="36"/>
      <c r="VIA57" s="36"/>
      <c r="VIB57" s="36"/>
      <c r="VIC57" s="36"/>
      <c r="VID57" s="36"/>
      <c r="VIE57" s="36"/>
      <c r="VIF57" s="36"/>
      <c r="VIG57" s="36"/>
      <c r="VIH57" s="36"/>
      <c r="VII57" s="36"/>
      <c r="VIJ57" s="36"/>
      <c r="VIK57" s="36"/>
      <c r="VIL57" s="36"/>
      <c r="VIM57" s="36"/>
      <c r="VIN57" s="36"/>
      <c r="VIO57" s="36"/>
      <c r="VIP57" s="36"/>
      <c r="VIQ57" s="36"/>
      <c r="VIR57" s="36"/>
      <c r="VIS57" s="36"/>
      <c r="VIT57" s="36"/>
      <c r="VIU57" s="36"/>
      <c r="VIV57" s="36"/>
      <c r="VIW57" s="36"/>
      <c r="VIX57" s="36"/>
      <c r="VIY57" s="36"/>
      <c r="VIZ57" s="36"/>
      <c r="VJA57" s="36"/>
      <c r="VJB57" s="36"/>
      <c r="VJC57" s="36"/>
      <c r="VJD57" s="36"/>
      <c r="VJE57" s="36"/>
      <c r="VJF57" s="36"/>
      <c r="VJG57" s="36"/>
      <c r="VJH57" s="36"/>
      <c r="VJI57" s="36"/>
      <c r="VJJ57" s="36"/>
      <c r="VJK57" s="36"/>
      <c r="VJL57" s="36"/>
      <c r="VJM57" s="36"/>
      <c r="VJN57" s="36"/>
      <c r="VJO57" s="36"/>
      <c r="VJP57" s="36"/>
      <c r="VJQ57" s="36"/>
      <c r="VJR57" s="36"/>
      <c r="VJS57" s="36"/>
      <c r="VJT57" s="36"/>
      <c r="VJU57" s="36"/>
      <c r="VJV57" s="36"/>
      <c r="VJW57" s="36"/>
      <c r="VJX57" s="36"/>
      <c r="VJY57" s="36"/>
      <c r="VJZ57" s="36"/>
      <c r="VKA57" s="36"/>
      <c r="VKB57" s="36"/>
      <c r="VKC57" s="36"/>
      <c r="VKD57" s="36"/>
      <c r="VKE57" s="36"/>
      <c r="VKF57" s="36"/>
      <c r="VKG57" s="36"/>
      <c r="VKH57" s="36"/>
      <c r="VKI57" s="36"/>
      <c r="VKJ57" s="36"/>
      <c r="VKK57" s="36"/>
      <c r="VKL57" s="36"/>
      <c r="VKM57" s="36"/>
      <c r="VKN57" s="36"/>
      <c r="VKO57" s="36"/>
      <c r="VKP57" s="36"/>
      <c r="VKQ57" s="36"/>
      <c r="VKR57" s="36"/>
      <c r="VKS57" s="36"/>
      <c r="VKT57" s="36"/>
      <c r="VKU57" s="36"/>
      <c r="VKV57" s="36"/>
      <c r="VKW57" s="36"/>
      <c r="VKX57" s="36"/>
      <c r="VKY57" s="36"/>
      <c r="VKZ57" s="36"/>
      <c r="VLA57" s="36"/>
      <c r="VLB57" s="36"/>
      <c r="VLC57" s="36"/>
      <c r="VLD57" s="36"/>
      <c r="VLE57" s="36"/>
      <c r="VLF57" s="36"/>
      <c r="VLG57" s="36"/>
      <c r="VLH57" s="36"/>
      <c r="VLI57" s="36"/>
      <c r="VLJ57" s="36"/>
      <c r="VLK57" s="36"/>
      <c r="VLL57" s="36"/>
      <c r="VLM57" s="36"/>
      <c r="VLN57" s="36"/>
      <c r="VLO57" s="36"/>
      <c r="VLP57" s="36"/>
      <c r="VLQ57" s="36"/>
      <c r="VLR57" s="36"/>
      <c r="VLS57" s="36"/>
      <c r="VLT57" s="36"/>
      <c r="VLU57" s="36"/>
      <c r="VLV57" s="36"/>
      <c r="VLW57" s="36"/>
      <c r="VLX57" s="36"/>
      <c r="VLY57" s="36"/>
      <c r="VLZ57" s="36"/>
      <c r="VMA57" s="36"/>
      <c r="VMB57" s="36"/>
      <c r="VMC57" s="36"/>
      <c r="VMD57" s="36"/>
      <c r="VME57" s="36"/>
      <c r="VMF57" s="36"/>
      <c r="VMG57" s="36"/>
      <c r="VMH57" s="36"/>
      <c r="VMI57" s="36"/>
      <c r="VMJ57" s="36"/>
      <c r="VMK57" s="36"/>
      <c r="VML57" s="36"/>
      <c r="VMM57" s="36"/>
      <c r="VMN57" s="36"/>
      <c r="VMO57" s="36"/>
      <c r="VMP57" s="36"/>
      <c r="VMQ57" s="36"/>
      <c r="VMR57" s="36"/>
      <c r="VMS57" s="36"/>
      <c r="VMT57" s="36"/>
      <c r="VMU57" s="36"/>
      <c r="VMV57" s="36"/>
      <c r="VMW57" s="36"/>
      <c r="VMX57" s="36"/>
      <c r="VMY57" s="36"/>
      <c r="VMZ57" s="36"/>
      <c r="VNA57" s="36"/>
      <c r="VNB57" s="36"/>
      <c r="VNC57" s="36"/>
      <c r="VND57" s="36"/>
      <c r="VNE57" s="36"/>
      <c r="VNF57" s="36"/>
      <c r="VNG57" s="36"/>
      <c r="VNH57" s="36"/>
      <c r="VNI57" s="36"/>
      <c r="VNJ57" s="36"/>
      <c r="VNK57" s="36"/>
      <c r="VNL57" s="36"/>
      <c r="VNM57" s="36"/>
      <c r="VNN57" s="36"/>
      <c r="VNO57" s="36"/>
      <c r="VNP57" s="36"/>
      <c r="VNQ57" s="36"/>
      <c r="VNR57" s="36"/>
      <c r="VNS57" s="36"/>
      <c r="VNT57" s="36"/>
      <c r="VNU57" s="36"/>
      <c r="VNV57" s="36"/>
      <c r="VNW57" s="36"/>
      <c r="VNX57" s="36"/>
      <c r="VNY57" s="36"/>
      <c r="VNZ57" s="36"/>
      <c r="VOA57" s="36"/>
      <c r="VOB57" s="36"/>
      <c r="VOC57" s="36"/>
      <c r="VOD57" s="36"/>
      <c r="VOE57" s="36"/>
      <c r="VOF57" s="36"/>
      <c r="VOG57" s="36"/>
      <c r="VOH57" s="36"/>
      <c r="VOI57" s="36"/>
      <c r="VOJ57" s="36"/>
      <c r="VOK57" s="36"/>
      <c r="VOL57" s="36"/>
      <c r="VOM57" s="36"/>
      <c r="VON57" s="36"/>
      <c r="VOO57" s="36"/>
      <c r="VOP57" s="36"/>
      <c r="VOQ57" s="36"/>
      <c r="VOR57" s="36"/>
      <c r="VOS57" s="36"/>
      <c r="VOT57" s="36"/>
      <c r="VOU57" s="36"/>
      <c r="VOV57" s="36"/>
      <c r="VOW57" s="36"/>
      <c r="VOX57" s="36"/>
      <c r="VOY57" s="36"/>
      <c r="VOZ57" s="36"/>
      <c r="VPA57" s="36"/>
      <c r="VPB57" s="36"/>
      <c r="VPC57" s="36"/>
      <c r="VPD57" s="36"/>
      <c r="VPE57" s="36"/>
      <c r="VPF57" s="36"/>
      <c r="VPG57" s="36"/>
      <c r="VPH57" s="36"/>
      <c r="VPI57" s="36"/>
      <c r="VPJ57" s="36"/>
      <c r="VPK57" s="36"/>
      <c r="VPL57" s="36"/>
      <c r="VPM57" s="36"/>
      <c r="VPN57" s="36"/>
      <c r="VPO57" s="36"/>
      <c r="VPP57" s="36"/>
      <c r="VPQ57" s="36"/>
      <c r="VPR57" s="36"/>
      <c r="VPS57" s="36"/>
      <c r="VPT57" s="36"/>
      <c r="VPU57" s="36"/>
      <c r="VPV57" s="36"/>
      <c r="VPW57" s="36"/>
      <c r="VPX57" s="36"/>
      <c r="VPY57" s="36"/>
      <c r="VPZ57" s="36"/>
      <c r="VQA57" s="36"/>
      <c r="VQB57" s="36"/>
      <c r="VQC57" s="36"/>
      <c r="VQD57" s="36"/>
      <c r="VQE57" s="36"/>
      <c r="VQF57" s="36"/>
      <c r="VQG57" s="36"/>
      <c r="VQH57" s="36"/>
      <c r="VQI57" s="36"/>
      <c r="VQJ57" s="36"/>
      <c r="VQK57" s="36"/>
      <c r="VQL57" s="36"/>
      <c r="VQM57" s="36"/>
      <c r="VQN57" s="36"/>
      <c r="VQO57" s="36"/>
      <c r="VQP57" s="36"/>
      <c r="VQQ57" s="36"/>
      <c r="VQR57" s="36"/>
      <c r="VQS57" s="36"/>
      <c r="VQT57" s="36"/>
      <c r="VQU57" s="36"/>
      <c r="VQV57" s="36"/>
      <c r="VQW57" s="36"/>
      <c r="VQX57" s="36"/>
      <c r="VQY57" s="36"/>
      <c r="VQZ57" s="36"/>
      <c r="VRA57" s="36"/>
      <c r="VRB57" s="36"/>
      <c r="VRC57" s="36"/>
      <c r="VRD57" s="36"/>
      <c r="VRE57" s="36"/>
      <c r="VRF57" s="36"/>
      <c r="VRG57" s="36"/>
      <c r="VRH57" s="36"/>
      <c r="VRI57" s="36"/>
      <c r="VRJ57" s="36"/>
      <c r="VRK57" s="36"/>
      <c r="VRL57" s="36"/>
      <c r="VRM57" s="36"/>
      <c r="VRN57" s="36"/>
      <c r="VRO57" s="36"/>
      <c r="VRP57" s="36"/>
      <c r="VRQ57" s="36"/>
      <c r="VRR57" s="36"/>
      <c r="VRS57" s="36"/>
      <c r="VRT57" s="36"/>
      <c r="VRU57" s="36"/>
      <c r="VRV57" s="36"/>
      <c r="VRW57" s="36"/>
      <c r="VRX57" s="36"/>
      <c r="VRY57" s="36"/>
      <c r="VRZ57" s="36"/>
      <c r="VSA57" s="36"/>
      <c r="VSB57" s="36"/>
      <c r="VSC57" s="36"/>
      <c r="VSD57" s="36"/>
      <c r="VSE57" s="36"/>
      <c r="VSF57" s="36"/>
      <c r="VSG57" s="36"/>
      <c r="VSH57" s="36"/>
      <c r="VSI57" s="36"/>
      <c r="VSJ57" s="36"/>
      <c r="VSK57" s="36"/>
      <c r="VSL57" s="36"/>
      <c r="VSM57" s="36"/>
      <c r="VSN57" s="36"/>
      <c r="VSO57" s="36"/>
      <c r="VSP57" s="36"/>
      <c r="VSQ57" s="36"/>
      <c r="VSR57" s="36"/>
      <c r="VSS57" s="36"/>
      <c r="VST57" s="36"/>
      <c r="VSU57" s="36"/>
      <c r="VSV57" s="36"/>
      <c r="VSW57" s="36"/>
      <c r="VSX57" s="36"/>
      <c r="VSY57" s="36"/>
      <c r="VSZ57" s="36"/>
      <c r="VTA57" s="36"/>
      <c r="VTB57" s="36"/>
      <c r="VTC57" s="36"/>
      <c r="VTD57" s="36"/>
      <c r="VTE57" s="36"/>
      <c r="VTF57" s="36"/>
      <c r="VTG57" s="36"/>
      <c r="VTH57" s="36"/>
      <c r="VTI57" s="36"/>
      <c r="VTJ57" s="36"/>
      <c r="VTK57" s="36"/>
      <c r="VTL57" s="36"/>
      <c r="VTM57" s="36"/>
      <c r="VTN57" s="36"/>
      <c r="VTO57" s="36"/>
      <c r="VTP57" s="36"/>
      <c r="VTQ57" s="36"/>
      <c r="VTR57" s="36"/>
      <c r="VTS57" s="36"/>
      <c r="VTT57" s="36"/>
      <c r="VTU57" s="36"/>
      <c r="VTV57" s="36"/>
      <c r="VTW57" s="36"/>
      <c r="VTX57" s="36"/>
      <c r="VTY57" s="36"/>
      <c r="VTZ57" s="36"/>
      <c r="VUA57" s="36"/>
      <c r="VUB57" s="36"/>
      <c r="VUC57" s="36"/>
      <c r="VUD57" s="36"/>
      <c r="VUE57" s="36"/>
      <c r="VUF57" s="36"/>
      <c r="VUG57" s="36"/>
      <c r="VUH57" s="36"/>
      <c r="VUI57" s="36"/>
      <c r="VUJ57" s="36"/>
      <c r="VUK57" s="36"/>
      <c r="VUL57" s="36"/>
      <c r="VUM57" s="36"/>
      <c r="VUN57" s="36"/>
      <c r="VUO57" s="36"/>
      <c r="VUP57" s="36"/>
      <c r="VUQ57" s="36"/>
      <c r="VUR57" s="36"/>
      <c r="VUS57" s="36"/>
      <c r="VUT57" s="36"/>
      <c r="VUU57" s="36"/>
      <c r="VUV57" s="36"/>
      <c r="VUW57" s="36"/>
      <c r="VUX57" s="36"/>
      <c r="VUY57" s="36"/>
      <c r="VUZ57" s="36"/>
      <c r="VVA57" s="36"/>
      <c r="VVB57" s="36"/>
      <c r="VVC57" s="36"/>
      <c r="VVD57" s="36"/>
      <c r="VVE57" s="36"/>
      <c r="VVF57" s="36"/>
      <c r="VVG57" s="36"/>
      <c r="VVH57" s="36"/>
      <c r="VVI57" s="36"/>
      <c r="VVJ57" s="36"/>
      <c r="VVK57" s="36"/>
      <c r="VVL57" s="36"/>
      <c r="VVM57" s="36"/>
      <c r="VVN57" s="36"/>
      <c r="VVO57" s="36"/>
      <c r="VVP57" s="36"/>
      <c r="VVQ57" s="36"/>
      <c r="VVR57" s="36"/>
      <c r="VVS57" s="36"/>
      <c r="VVT57" s="36"/>
      <c r="VVU57" s="36"/>
      <c r="VVV57" s="36"/>
      <c r="VVW57" s="36"/>
      <c r="VVX57" s="36"/>
      <c r="VVY57" s="36"/>
      <c r="VVZ57" s="36"/>
      <c r="VWA57" s="36"/>
      <c r="VWB57" s="36"/>
      <c r="VWC57" s="36"/>
      <c r="VWD57" s="36"/>
      <c r="VWE57" s="36"/>
      <c r="VWF57" s="36"/>
      <c r="VWG57" s="36"/>
      <c r="VWH57" s="36"/>
      <c r="VWI57" s="36"/>
      <c r="VWJ57" s="36"/>
      <c r="VWK57" s="36"/>
      <c r="VWL57" s="36"/>
      <c r="VWM57" s="36"/>
      <c r="VWN57" s="36"/>
      <c r="VWO57" s="36"/>
      <c r="VWP57" s="36"/>
      <c r="VWQ57" s="36"/>
      <c r="VWR57" s="36"/>
      <c r="VWS57" s="36"/>
      <c r="VWT57" s="36"/>
      <c r="VWU57" s="36"/>
      <c r="VWV57" s="36"/>
      <c r="VWW57" s="36"/>
      <c r="VWX57" s="36"/>
      <c r="VWY57" s="36"/>
      <c r="VWZ57" s="36"/>
      <c r="VXA57" s="36"/>
      <c r="VXB57" s="36"/>
      <c r="VXC57" s="36"/>
      <c r="VXD57" s="36"/>
      <c r="VXE57" s="36"/>
      <c r="VXF57" s="36"/>
      <c r="VXG57" s="36"/>
      <c r="VXH57" s="36"/>
      <c r="VXI57" s="36"/>
      <c r="VXJ57" s="36"/>
      <c r="VXK57" s="36"/>
      <c r="VXL57" s="36"/>
      <c r="VXM57" s="36"/>
      <c r="VXN57" s="36"/>
      <c r="VXO57" s="36"/>
      <c r="VXP57" s="36"/>
      <c r="VXQ57" s="36"/>
      <c r="VXR57" s="36"/>
      <c r="VXS57" s="36"/>
      <c r="VXT57" s="36"/>
      <c r="VXU57" s="36"/>
      <c r="VXV57" s="36"/>
      <c r="VXW57" s="36"/>
      <c r="VXX57" s="36"/>
      <c r="VXY57" s="36"/>
      <c r="VXZ57" s="36"/>
      <c r="VYA57" s="36"/>
      <c r="VYB57" s="36"/>
      <c r="VYC57" s="36"/>
      <c r="VYD57" s="36"/>
      <c r="VYE57" s="36"/>
      <c r="VYF57" s="36"/>
      <c r="VYG57" s="36"/>
      <c r="VYH57" s="36"/>
      <c r="VYI57" s="36"/>
      <c r="VYJ57" s="36"/>
      <c r="VYK57" s="36"/>
      <c r="VYL57" s="36"/>
      <c r="VYM57" s="36"/>
      <c r="VYN57" s="36"/>
      <c r="VYO57" s="36"/>
      <c r="VYP57" s="36"/>
      <c r="VYQ57" s="36"/>
      <c r="VYR57" s="36"/>
      <c r="VYS57" s="36"/>
      <c r="VYT57" s="36"/>
      <c r="VYU57" s="36"/>
      <c r="VYV57" s="36"/>
      <c r="VYW57" s="36"/>
      <c r="VYX57" s="36"/>
      <c r="VYY57" s="36"/>
      <c r="VYZ57" s="36"/>
      <c r="VZA57" s="36"/>
      <c r="VZB57" s="36"/>
      <c r="VZC57" s="36"/>
      <c r="VZD57" s="36"/>
      <c r="VZE57" s="36"/>
      <c r="VZF57" s="36"/>
      <c r="VZG57" s="36"/>
      <c r="VZH57" s="36"/>
      <c r="VZI57" s="36"/>
      <c r="VZJ57" s="36"/>
      <c r="VZK57" s="36"/>
      <c r="VZL57" s="36"/>
      <c r="VZM57" s="36"/>
      <c r="VZN57" s="36"/>
      <c r="VZO57" s="36"/>
      <c r="VZP57" s="36"/>
      <c r="VZQ57" s="36"/>
      <c r="VZR57" s="36"/>
      <c r="VZS57" s="36"/>
      <c r="VZT57" s="36"/>
      <c r="VZU57" s="36"/>
      <c r="VZV57" s="36"/>
      <c r="VZW57" s="36"/>
      <c r="VZX57" s="36"/>
      <c r="VZY57" s="36"/>
      <c r="VZZ57" s="36"/>
      <c r="WAA57" s="36"/>
      <c r="WAB57" s="36"/>
      <c r="WAC57" s="36"/>
      <c r="WAD57" s="36"/>
      <c r="WAE57" s="36"/>
      <c r="WAF57" s="36"/>
      <c r="WAG57" s="36"/>
      <c r="WAH57" s="36"/>
      <c r="WAI57" s="36"/>
      <c r="WAJ57" s="36"/>
      <c r="WAK57" s="36"/>
      <c r="WAL57" s="36"/>
      <c r="WAM57" s="36"/>
      <c r="WAN57" s="36"/>
      <c r="WAO57" s="36"/>
      <c r="WAP57" s="36"/>
      <c r="WAQ57" s="36"/>
      <c r="WAR57" s="36"/>
      <c r="WAS57" s="36"/>
      <c r="WAT57" s="36"/>
      <c r="WAU57" s="36"/>
      <c r="WAV57" s="36"/>
      <c r="WAW57" s="36"/>
      <c r="WAX57" s="36"/>
      <c r="WAY57" s="36"/>
      <c r="WAZ57" s="36"/>
      <c r="WBA57" s="36"/>
      <c r="WBB57" s="36"/>
      <c r="WBC57" s="36"/>
      <c r="WBD57" s="36"/>
      <c r="WBE57" s="36"/>
      <c r="WBF57" s="36"/>
      <c r="WBG57" s="36"/>
      <c r="WBH57" s="36"/>
      <c r="WBI57" s="36"/>
      <c r="WBJ57" s="36"/>
      <c r="WBK57" s="36"/>
      <c r="WBL57" s="36"/>
      <c r="WBM57" s="36"/>
      <c r="WBN57" s="36"/>
      <c r="WBO57" s="36"/>
      <c r="WBP57" s="36"/>
      <c r="WBQ57" s="36"/>
      <c r="WBR57" s="36"/>
      <c r="WBS57" s="36"/>
      <c r="WBT57" s="36"/>
      <c r="WBU57" s="36"/>
      <c r="WBV57" s="36"/>
      <c r="WBW57" s="36"/>
      <c r="WBX57" s="36"/>
      <c r="WBY57" s="36"/>
      <c r="WBZ57" s="36"/>
      <c r="WCA57" s="36"/>
      <c r="WCB57" s="36"/>
      <c r="WCC57" s="36"/>
      <c r="WCD57" s="36"/>
      <c r="WCE57" s="36"/>
      <c r="WCF57" s="36"/>
      <c r="WCG57" s="36"/>
      <c r="WCH57" s="36"/>
      <c r="WCI57" s="36"/>
      <c r="WCJ57" s="36"/>
      <c r="WCK57" s="36"/>
      <c r="WCL57" s="36"/>
      <c r="WCM57" s="36"/>
      <c r="WCN57" s="36"/>
      <c r="WCO57" s="36"/>
      <c r="WCP57" s="36"/>
      <c r="WCQ57" s="36"/>
      <c r="WCR57" s="36"/>
      <c r="WCS57" s="36"/>
      <c r="WCT57" s="36"/>
      <c r="WCU57" s="36"/>
      <c r="WCV57" s="36"/>
      <c r="WCW57" s="36"/>
      <c r="WCX57" s="36"/>
      <c r="WCY57" s="36"/>
      <c r="WCZ57" s="36"/>
      <c r="WDA57" s="36"/>
      <c r="WDB57" s="36"/>
      <c r="WDC57" s="36"/>
      <c r="WDD57" s="36"/>
      <c r="WDE57" s="36"/>
      <c r="WDF57" s="36"/>
      <c r="WDG57" s="36"/>
      <c r="WDH57" s="36"/>
      <c r="WDI57" s="36"/>
      <c r="WDJ57" s="36"/>
      <c r="WDK57" s="36"/>
      <c r="WDL57" s="36"/>
      <c r="WDM57" s="36"/>
      <c r="WDN57" s="36"/>
      <c r="WDO57" s="36"/>
      <c r="WDP57" s="36"/>
      <c r="WDQ57" s="36"/>
      <c r="WDR57" s="36"/>
      <c r="WDS57" s="36"/>
      <c r="WDT57" s="36"/>
      <c r="WDU57" s="36"/>
      <c r="WDV57" s="36"/>
      <c r="WDW57" s="36"/>
      <c r="WDX57" s="36"/>
      <c r="WDY57" s="36"/>
      <c r="WDZ57" s="36"/>
      <c r="WEA57" s="36"/>
      <c r="WEB57" s="36"/>
      <c r="WEC57" s="36"/>
      <c r="WED57" s="36"/>
      <c r="WEE57" s="36"/>
      <c r="WEF57" s="36"/>
      <c r="WEG57" s="36"/>
      <c r="WEH57" s="36"/>
      <c r="WEI57" s="36"/>
      <c r="WEJ57" s="36"/>
      <c r="WEK57" s="36"/>
      <c r="WEL57" s="36"/>
      <c r="WEM57" s="36"/>
      <c r="WEN57" s="36"/>
      <c r="WEO57" s="36"/>
      <c r="WEP57" s="36"/>
      <c r="WEQ57" s="36"/>
      <c r="WER57" s="36"/>
      <c r="WES57" s="36"/>
      <c r="WET57" s="36"/>
      <c r="WEU57" s="36"/>
      <c r="WEV57" s="36"/>
      <c r="WEW57" s="36"/>
      <c r="WEX57" s="36"/>
      <c r="WEY57" s="36"/>
      <c r="WEZ57" s="36"/>
      <c r="WFA57" s="36"/>
      <c r="WFB57" s="36"/>
      <c r="WFC57" s="36"/>
      <c r="WFD57" s="36"/>
      <c r="WFE57" s="36"/>
      <c r="WFF57" s="36"/>
      <c r="WFG57" s="36"/>
      <c r="WFH57" s="36"/>
      <c r="WFI57" s="36"/>
      <c r="WFJ57" s="36"/>
      <c r="WFK57" s="36"/>
      <c r="WFL57" s="36"/>
      <c r="WFM57" s="36"/>
      <c r="WFN57" s="36"/>
      <c r="WFO57" s="36"/>
      <c r="WFP57" s="36"/>
      <c r="WFQ57" s="36"/>
      <c r="WFR57" s="36"/>
      <c r="WFS57" s="36"/>
      <c r="WFT57" s="36"/>
      <c r="WFU57" s="36"/>
      <c r="WFV57" s="36"/>
      <c r="WFW57" s="36"/>
      <c r="WFX57" s="36"/>
      <c r="WFY57" s="36"/>
      <c r="WFZ57" s="36"/>
      <c r="WGA57" s="36"/>
      <c r="WGB57" s="36"/>
      <c r="WGC57" s="36"/>
      <c r="WGD57" s="36"/>
      <c r="WGE57" s="36"/>
      <c r="WGF57" s="36"/>
      <c r="WGG57" s="36"/>
      <c r="WGH57" s="36"/>
      <c r="WGI57" s="36"/>
      <c r="WGJ57" s="36"/>
      <c r="WGK57" s="36"/>
      <c r="WGL57" s="36"/>
      <c r="WGM57" s="36"/>
      <c r="WGN57" s="36"/>
      <c r="WGO57" s="36"/>
      <c r="WGP57" s="36"/>
      <c r="WGQ57" s="36"/>
      <c r="WGR57" s="36"/>
      <c r="WGS57" s="36"/>
      <c r="WGT57" s="36"/>
      <c r="WGU57" s="36"/>
      <c r="WGV57" s="36"/>
      <c r="WGW57" s="36"/>
      <c r="WGX57" s="36"/>
      <c r="WGY57" s="36"/>
      <c r="WGZ57" s="36"/>
      <c r="WHA57" s="36"/>
      <c r="WHB57" s="36"/>
      <c r="WHC57" s="36"/>
      <c r="WHD57" s="36"/>
      <c r="WHE57" s="36"/>
      <c r="WHF57" s="36"/>
      <c r="WHG57" s="36"/>
      <c r="WHH57" s="36"/>
      <c r="WHI57" s="36"/>
      <c r="WHJ57" s="36"/>
      <c r="WHK57" s="36"/>
      <c r="WHL57" s="36"/>
      <c r="WHM57" s="36"/>
      <c r="WHN57" s="36"/>
      <c r="WHO57" s="36"/>
      <c r="WHP57" s="36"/>
      <c r="WHQ57" s="36"/>
      <c r="WHR57" s="36"/>
      <c r="WHS57" s="36"/>
      <c r="WHT57" s="36"/>
      <c r="WHU57" s="36"/>
      <c r="WHV57" s="36"/>
      <c r="WHW57" s="36"/>
      <c r="WHX57" s="36"/>
      <c r="WHY57" s="36"/>
      <c r="WHZ57" s="36"/>
      <c r="WIA57" s="36"/>
      <c r="WIB57" s="36"/>
      <c r="WIC57" s="36"/>
      <c r="WID57" s="36"/>
      <c r="WIE57" s="36"/>
      <c r="WIF57" s="36"/>
      <c r="WIG57" s="36"/>
      <c r="WIH57" s="36"/>
      <c r="WII57" s="36"/>
      <c r="WIJ57" s="36"/>
      <c r="WIK57" s="36"/>
      <c r="WIL57" s="36"/>
      <c r="WIM57" s="36"/>
      <c r="WIN57" s="36"/>
      <c r="WIO57" s="36"/>
      <c r="WIP57" s="36"/>
      <c r="WIQ57" s="36"/>
      <c r="WIR57" s="36"/>
      <c r="WIS57" s="36"/>
      <c r="WIT57" s="36"/>
      <c r="WIU57" s="36"/>
      <c r="WIV57" s="36"/>
      <c r="WIW57" s="36"/>
      <c r="WIX57" s="36"/>
      <c r="WIY57" s="36"/>
      <c r="WIZ57" s="36"/>
      <c r="WJA57" s="36"/>
      <c r="WJB57" s="36"/>
      <c r="WJC57" s="36"/>
      <c r="WJD57" s="36"/>
      <c r="WJE57" s="36"/>
      <c r="WJF57" s="36"/>
      <c r="WJG57" s="36"/>
      <c r="WJH57" s="36"/>
      <c r="WJI57" s="36"/>
      <c r="WJJ57" s="36"/>
      <c r="WJK57" s="36"/>
      <c r="WJL57" s="36"/>
      <c r="WJM57" s="36"/>
      <c r="WJN57" s="36"/>
      <c r="WJO57" s="36"/>
      <c r="WJP57" s="36"/>
      <c r="WJQ57" s="36"/>
      <c r="WJR57" s="36"/>
      <c r="WJS57" s="36"/>
      <c r="WJT57" s="36"/>
      <c r="WJU57" s="36"/>
      <c r="WJV57" s="36"/>
      <c r="WJW57" s="36"/>
      <c r="WJX57" s="36"/>
      <c r="WJY57" s="36"/>
      <c r="WJZ57" s="36"/>
      <c r="WKA57" s="36"/>
      <c r="WKB57" s="36"/>
      <c r="WKC57" s="36"/>
      <c r="WKD57" s="36"/>
      <c r="WKE57" s="36"/>
      <c r="WKF57" s="36"/>
      <c r="WKG57" s="36"/>
      <c r="WKH57" s="36"/>
      <c r="WKI57" s="36"/>
      <c r="WKJ57" s="36"/>
      <c r="WKK57" s="36"/>
      <c r="WKL57" s="36"/>
      <c r="WKM57" s="36"/>
      <c r="WKN57" s="36"/>
      <c r="WKO57" s="36"/>
      <c r="WKP57" s="36"/>
      <c r="WKQ57" s="36"/>
      <c r="WKR57" s="36"/>
      <c r="WKS57" s="36"/>
      <c r="WKT57" s="36"/>
      <c r="WKU57" s="36"/>
      <c r="WKV57" s="36"/>
      <c r="WKW57" s="36"/>
      <c r="WKX57" s="36"/>
      <c r="WKY57" s="36"/>
      <c r="WKZ57" s="36"/>
      <c r="WLA57" s="36"/>
      <c r="WLB57" s="36"/>
      <c r="WLC57" s="36"/>
      <c r="WLD57" s="36"/>
      <c r="WLE57" s="36"/>
      <c r="WLF57" s="36"/>
      <c r="WLG57" s="36"/>
      <c r="WLH57" s="36"/>
      <c r="WLI57" s="36"/>
      <c r="WLJ57" s="36"/>
      <c r="WLK57" s="36"/>
      <c r="WLL57" s="36"/>
      <c r="WLM57" s="36"/>
      <c r="WLN57" s="36"/>
      <c r="WLO57" s="36"/>
      <c r="WLP57" s="36"/>
      <c r="WLQ57" s="36"/>
      <c r="WLR57" s="36"/>
      <c r="WLS57" s="36"/>
      <c r="WLT57" s="36"/>
      <c r="WLU57" s="36"/>
      <c r="WLV57" s="36"/>
      <c r="WLW57" s="36"/>
      <c r="WLX57" s="36"/>
      <c r="WLY57" s="36"/>
      <c r="WLZ57" s="36"/>
      <c r="WMA57" s="36"/>
      <c r="WMB57" s="36"/>
      <c r="WMC57" s="36"/>
      <c r="WMD57" s="36"/>
      <c r="WME57" s="36"/>
      <c r="WMF57" s="36"/>
      <c r="WMG57" s="36"/>
      <c r="WMH57" s="36"/>
      <c r="WMI57" s="36"/>
      <c r="WMJ57" s="36"/>
      <c r="WMK57" s="36"/>
      <c r="WML57" s="36"/>
      <c r="WMM57" s="36"/>
      <c r="WMN57" s="36"/>
      <c r="WMO57" s="36"/>
      <c r="WMP57" s="36"/>
      <c r="WMQ57" s="36"/>
      <c r="WMR57" s="36"/>
      <c r="WMS57" s="36"/>
      <c r="WMT57" s="36"/>
      <c r="WMU57" s="36"/>
      <c r="WMV57" s="36"/>
      <c r="WMW57" s="36"/>
      <c r="WMX57" s="36"/>
      <c r="WMY57" s="36"/>
      <c r="WMZ57" s="36"/>
      <c r="WNA57" s="36"/>
      <c r="WNB57" s="36"/>
      <c r="WNC57" s="36"/>
      <c r="WND57" s="36"/>
      <c r="WNE57" s="36"/>
      <c r="WNF57" s="36"/>
      <c r="WNG57" s="36"/>
      <c r="WNH57" s="36"/>
      <c r="WNI57" s="36"/>
      <c r="WNJ57" s="36"/>
      <c r="WNK57" s="36"/>
      <c r="WNL57" s="36"/>
      <c r="WNM57" s="36"/>
      <c r="WNN57" s="36"/>
      <c r="WNO57" s="36"/>
      <c r="WNP57" s="36"/>
      <c r="WNQ57" s="36"/>
      <c r="WNR57" s="36"/>
      <c r="WNS57" s="36"/>
      <c r="WNT57" s="36"/>
      <c r="WNU57" s="36"/>
      <c r="WNV57" s="36"/>
      <c r="WNW57" s="36"/>
      <c r="WNX57" s="36"/>
      <c r="WNY57" s="36"/>
      <c r="WNZ57" s="36"/>
      <c r="WOA57" s="36"/>
      <c r="WOB57" s="36"/>
      <c r="WOC57" s="36"/>
      <c r="WOD57" s="36"/>
      <c r="WOE57" s="36"/>
      <c r="WOF57" s="36"/>
      <c r="WOG57" s="36"/>
      <c r="WOH57" s="36"/>
      <c r="WOI57" s="36"/>
      <c r="WOJ57" s="36"/>
      <c r="WOK57" s="36"/>
      <c r="WOL57" s="36"/>
      <c r="WOM57" s="36"/>
      <c r="WON57" s="36"/>
      <c r="WOO57" s="36"/>
      <c r="WOP57" s="36"/>
      <c r="WOQ57" s="36"/>
      <c r="WOR57" s="36"/>
      <c r="WOS57" s="36"/>
      <c r="WOT57" s="36"/>
      <c r="WOU57" s="36"/>
      <c r="WOV57" s="36"/>
      <c r="WOW57" s="36"/>
      <c r="WOX57" s="36"/>
      <c r="WOY57" s="36"/>
      <c r="WOZ57" s="36"/>
      <c r="WPA57" s="36"/>
      <c r="WPB57" s="36"/>
      <c r="WPC57" s="36"/>
      <c r="WPD57" s="36"/>
      <c r="WPE57" s="36"/>
      <c r="WPF57" s="36"/>
      <c r="WPG57" s="36"/>
      <c r="WPH57" s="36"/>
      <c r="WPI57" s="36"/>
      <c r="WPJ57" s="36"/>
      <c r="WPK57" s="36"/>
      <c r="WPL57" s="36"/>
      <c r="WPM57" s="36"/>
      <c r="WPN57" s="36"/>
      <c r="WPO57" s="36"/>
      <c r="WPP57" s="36"/>
      <c r="WPQ57" s="36"/>
      <c r="WPR57" s="36"/>
      <c r="WPS57" s="36"/>
      <c r="WPT57" s="36"/>
      <c r="WPU57" s="36"/>
      <c r="WPV57" s="36"/>
      <c r="WPW57" s="36"/>
      <c r="WPX57" s="36"/>
      <c r="WPY57" s="36"/>
      <c r="WPZ57" s="36"/>
      <c r="WQA57" s="36"/>
      <c r="WQB57" s="36"/>
      <c r="WQC57" s="36"/>
      <c r="WQD57" s="36"/>
      <c r="WQE57" s="36"/>
      <c r="WQF57" s="36"/>
      <c r="WQG57" s="36"/>
      <c r="WQH57" s="36"/>
      <c r="WQI57" s="36"/>
      <c r="WQJ57" s="36"/>
      <c r="WQK57" s="36"/>
      <c r="WQL57" s="36"/>
      <c r="WQM57" s="36"/>
      <c r="WQN57" s="36"/>
      <c r="WQO57" s="36"/>
      <c r="WQP57" s="36"/>
      <c r="WQQ57" s="36"/>
      <c r="WQR57" s="36"/>
      <c r="WQS57" s="36"/>
      <c r="WQT57" s="36"/>
      <c r="WQU57" s="36"/>
      <c r="WQV57" s="36"/>
      <c r="WQW57" s="36"/>
      <c r="WQX57" s="36"/>
      <c r="WQY57" s="36"/>
      <c r="WQZ57" s="36"/>
      <c r="WRA57" s="36"/>
      <c r="WRB57" s="36"/>
      <c r="WRC57" s="36"/>
      <c r="WRD57" s="36"/>
      <c r="WRE57" s="36"/>
      <c r="WRF57" s="36"/>
      <c r="WRG57" s="36"/>
      <c r="WRH57" s="36"/>
      <c r="WRI57" s="36"/>
      <c r="WRJ57" s="36"/>
      <c r="WRK57" s="36"/>
      <c r="WRL57" s="36"/>
      <c r="WRM57" s="36"/>
      <c r="WRN57" s="36"/>
      <c r="WRO57" s="36"/>
      <c r="WRP57" s="36"/>
      <c r="WRQ57" s="36"/>
      <c r="WRR57" s="36"/>
      <c r="WRS57" s="36"/>
      <c r="WRT57" s="36"/>
      <c r="WRU57" s="36"/>
      <c r="WRV57" s="36"/>
      <c r="WRW57" s="36"/>
      <c r="WRX57" s="36"/>
      <c r="WRY57" s="36"/>
      <c r="WRZ57" s="36"/>
      <c r="WSA57" s="36"/>
      <c r="WSB57" s="36"/>
      <c r="WSC57" s="36"/>
      <c r="WSD57" s="36"/>
      <c r="WSE57" s="36"/>
      <c r="WSF57" s="36"/>
      <c r="WSG57" s="36"/>
      <c r="WSH57" s="36"/>
      <c r="WSI57" s="36"/>
      <c r="WSJ57" s="36"/>
      <c r="WSK57" s="36"/>
      <c r="WSL57" s="36"/>
      <c r="WSM57" s="36"/>
      <c r="WSN57" s="36"/>
      <c r="WSO57" s="36"/>
      <c r="WSP57" s="36"/>
      <c r="WSQ57" s="36"/>
      <c r="WSR57" s="36"/>
      <c r="WSS57" s="36"/>
      <c r="WST57" s="36"/>
      <c r="WSU57" s="36"/>
      <c r="WSV57" s="36"/>
      <c r="WSW57" s="36"/>
      <c r="WSX57" s="36"/>
      <c r="WSY57" s="36"/>
      <c r="WSZ57" s="36"/>
      <c r="WTA57" s="36"/>
      <c r="WTB57" s="36"/>
      <c r="WTC57" s="36"/>
      <c r="WTD57" s="36"/>
      <c r="WTE57" s="36"/>
      <c r="WTF57" s="36"/>
      <c r="WTG57" s="36"/>
      <c r="WTH57" s="36"/>
      <c r="WTI57" s="36"/>
      <c r="WTJ57" s="36"/>
      <c r="WTK57" s="36"/>
      <c r="WTL57" s="36"/>
      <c r="WTM57" s="36"/>
      <c r="WTN57" s="36"/>
      <c r="WTO57" s="36"/>
      <c r="WTP57" s="36"/>
      <c r="WTQ57" s="36"/>
      <c r="WTR57" s="36"/>
      <c r="WTS57" s="36"/>
      <c r="WTT57" s="36"/>
      <c r="WTU57" s="36"/>
      <c r="WTV57" s="36"/>
      <c r="WTW57" s="36"/>
      <c r="WTX57" s="36"/>
      <c r="WTY57" s="36"/>
      <c r="WTZ57" s="36"/>
      <c r="WUA57" s="36"/>
      <c r="WUB57" s="36"/>
      <c r="WUC57" s="36"/>
      <c r="WUD57" s="36"/>
      <c r="WUE57" s="36"/>
      <c r="WUF57" s="36"/>
      <c r="WUG57" s="36"/>
      <c r="WUH57" s="36"/>
      <c r="WUI57" s="36"/>
      <c r="WUJ57" s="36"/>
      <c r="WUK57" s="36"/>
      <c r="WUL57" s="36"/>
      <c r="WUM57" s="36"/>
      <c r="WUN57" s="36"/>
      <c r="WUO57" s="36"/>
      <c r="WUP57" s="36"/>
      <c r="WUQ57" s="36"/>
      <c r="WUR57" s="36"/>
      <c r="WUS57" s="36"/>
      <c r="WUT57" s="36"/>
      <c r="WUU57" s="36"/>
      <c r="WUV57" s="36"/>
      <c r="WUW57" s="36"/>
      <c r="WUX57" s="36"/>
      <c r="WUY57" s="36"/>
      <c r="WUZ57" s="36"/>
      <c r="WVA57" s="36"/>
      <c r="WVB57" s="36"/>
      <c r="WVC57" s="36"/>
      <c r="WVD57" s="36"/>
      <c r="WVE57" s="36"/>
      <c r="WVF57" s="36"/>
      <c r="WVG57" s="36"/>
      <c r="WVH57" s="36"/>
    </row>
    <row r="58" spans="1:16128" s="1002" customFormat="1" ht="14.45" customHeight="1">
      <c r="A58" s="601" t="s">
        <v>1305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  <c r="ABF58" s="36"/>
      <c r="ABG58" s="36"/>
      <c r="ABH58" s="36"/>
      <c r="ABI58" s="36"/>
      <c r="ABJ58" s="36"/>
      <c r="ABK58" s="36"/>
      <c r="ABL58" s="36"/>
      <c r="ABM58" s="36"/>
      <c r="ABN58" s="36"/>
      <c r="ABO58" s="36"/>
      <c r="ABP58" s="36"/>
      <c r="ABQ58" s="36"/>
      <c r="ABR58" s="36"/>
      <c r="ABS58" s="36"/>
      <c r="ABT58" s="36"/>
      <c r="ABU58" s="36"/>
      <c r="ABV58" s="36"/>
      <c r="ABW58" s="36"/>
      <c r="ABX58" s="36"/>
      <c r="ABY58" s="36"/>
      <c r="ABZ58" s="36"/>
      <c r="ACA58" s="36"/>
      <c r="ACB58" s="36"/>
      <c r="ACC58" s="36"/>
      <c r="ACD58" s="36"/>
      <c r="ACE58" s="36"/>
      <c r="ACF58" s="36"/>
      <c r="ACG58" s="36"/>
      <c r="ACH58" s="36"/>
      <c r="ACI58" s="36"/>
      <c r="ACJ58" s="36"/>
      <c r="ACK58" s="36"/>
      <c r="ACL58" s="36"/>
      <c r="ACM58" s="36"/>
      <c r="ACN58" s="36"/>
      <c r="ACO58" s="36"/>
      <c r="ACP58" s="36"/>
      <c r="ACQ58" s="36"/>
      <c r="ACR58" s="36"/>
      <c r="ACS58" s="36"/>
      <c r="ACT58" s="36"/>
      <c r="ACU58" s="36"/>
      <c r="ACV58" s="36"/>
      <c r="ACW58" s="36"/>
      <c r="ACX58" s="36"/>
      <c r="ACY58" s="36"/>
      <c r="ACZ58" s="36"/>
      <c r="ADA58" s="36"/>
      <c r="ADB58" s="36"/>
      <c r="ADC58" s="36"/>
      <c r="ADD58" s="36"/>
      <c r="ADE58" s="36"/>
      <c r="ADF58" s="36"/>
      <c r="ADG58" s="36"/>
      <c r="ADH58" s="36"/>
      <c r="ADI58" s="36"/>
      <c r="ADJ58" s="36"/>
      <c r="ADK58" s="36"/>
      <c r="ADL58" s="36"/>
      <c r="ADM58" s="36"/>
      <c r="ADN58" s="36"/>
      <c r="ADO58" s="36"/>
      <c r="ADP58" s="36"/>
      <c r="ADQ58" s="36"/>
      <c r="ADR58" s="36"/>
      <c r="ADS58" s="36"/>
      <c r="ADT58" s="36"/>
      <c r="ADU58" s="36"/>
      <c r="ADV58" s="36"/>
      <c r="ADW58" s="36"/>
      <c r="ADX58" s="36"/>
      <c r="ADY58" s="36"/>
      <c r="ADZ58" s="36"/>
      <c r="AEA58" s="36"/>
      <c r="AEB58" s="36"/>
      <c r="AEC58" s="36"/>
      <c r="AED58" s="36"/>
      <c r="AEE58" s="36"/>
      <c r="AEF58" s="36"/>
      <c r="AEG58" s="36"/>
      <c r="AEH58" s="36"/>
      <c r="AEI58" s="36"/>
      <c r="AEJ58" s="36"/>
      <c r="AEK58" s="36"/>
      <c r="AEL58" s="36"/>
      <c r="AEM58" s="36"/>
      <c r="AEN58" s="36"/>
      <c r="AEO58" s="36"/>
      <c r="AEP58" s="36"/>
      <c r="AEQ58" s="36"/>
      <c r="AER58" s="36"/>
      <c r="AES58" s="36"/>
      <c r="AET58" s="36"/>
      <c r="AEU58" s="36"/>
      <c r="AEV58" s="36"/>
      <c r="AEW58" s="36"/>
      <c r="AEX58" s="36"/>
      <c r="AEY58" s="36"/>
      <c r="AEZ58" s="36"/>
      <c r="AFA58" s="36"/>
      <c r="AFB58" s="36"/>
      <c r="AFC58" s="36"/>
      <c r="AFD58" s="36"/>
      <c r="AFE58" s="36"/>
      <c r="AFF58" s="36"/>
      <c r="AFG58" s="36"/>
      <c r="AFH58" s="36"/>
      <c r="AFI58" s="36"/>
      <c r="AFJ58" s="36"/>
      <c r="AFK58" s="36"/>
      <c r="AFL58" s="36"/>
      <c r="AFM58" s="36"/>
      <c r="AFN58" s="36"/>
      <c r="AFO58" s="36"/>
      <c r="AFP58" s="36"/>
      <c r="AFQ58" s="36"/>
      <c r="AFR58" s="36"/>
      <c r="AFS58" s="36"/>
      <c r="AFT58" s="36"/>
      <c r="AFU58" s="36"/>
      <c r="AFV58" s="36"/>
      <c r="AFW58" s="36"/>
      <c r="AFX58" s="36"/>
      <c r="AFY58" s="36"/>
      <c r="AFZ58" s="36"/>
      <c r="AGA58" s="36"/>
      <c r="AGB58" s="36"/>
      <c r="AGC58" s="36"/>
      <c r="AGD58" s="36"/>
      <c r="AGE58" s="36"/>
      <c r="AGF58" s="36"/>
      <c r="AGG58" s="36"/>
      <c r="AGH58" s="36"/>
      <c r="AGI58" s="36"/>
      <c r="AGJ58" s="36"/>
      <c r="AGK58" s="36"/>
      <c r="AGL58" s="36"/>
      <c r="AGM58" s="36"/>
      <c r="AGN58" s="36"/>
      <c r="AGO58" s="36"/>
      <c r="AGP58" s="36"/>
      <c r="AGQ58" s="36"/>
      <c r="AGR58" s="36"/>
      <c r="AGS58" s="36"/>
      <c r="AGT58" s="36"/>
      <c r="AGU58" s="36"/>
      <c r="AGV58" s="36"/>
      <c r="AGW58" s="36"/>
      <c r="AGX58" s="36"/>
      <c r="AGY58" s="36"/>
      <c r="AGZ58" s="36"/>
      <c r="AHA58" s="36"/>
      <c r="AHB58" s="36"/>
      <c r="AHC58" s="36"/>
      <c r="AHD58" s="36"/>
      <c r="AHE58" s="36"/>
      <c r="AHF58" s="36"/>
      <c r="AHG58" s="36"/>
      <c r="AHH58" s="36"/>
      <c r="AHI58" s="36"/>
      <c r="AHJ58" s="36"/>
      <c r="AHK58" s="36"/>
      <c r="AHL58" s="36"/>
      <c r="AHM58" s="36"/>
      <c r="AHN58" s="36"/>
      <c r="AHO58" s="36"/>
      <c r="AHP58" s="36"/>
      <c r="AHQ58" s="36"/>
      <c r="AHR58" s="36"/>
      <c r="AHS58" s="36"/>
      <c r="AHT58" s="36"/>
      <c r="AHU58" s="36"/>
      <c r="AHV58" s="36"/>
      <c r="AHW58" s="36"/>
      <c r="AHX58" s="36"/>
      <c r="AHY58" s="36"/>
      <c r="AHZ58" s="36"/>
      <c r="AIA58" s="36"/>
      <c r="AIB58" s="36"/>
      <c r="AIC58" s="36"/>
      <c r="AID58" s="36"/>
      <c r="AIE58" s="36"/>
      <c r="AIF58" s="36"/>
      <c r="AIG58" s="36"/>
      <c r="AIH58" s="36"/>
      <c r="AII58" s="36"/>
      <c r="AIJ58" s="36"/>
      <c r="AIK58" s="36"/>
      <c r="AIL58" s="36"/>
      <c r="AIM58" s="36"/>
      <c r="AIN58" s="36"/>
      <c r="AIO58" s="36"/>
      <c r="AIP58" s="36"/>
      <c r="AIQ58" s="36"/>
      <c r="AIR58" s="36"/>
      <c r="AIS58" s="36"/>
      <c r="AIT58" s="36"/>
      <c r="AIU58" s="36"/>
      <c r="AIV58" s="36"/>
      <c r="AIW58" s="36"/>
      <c r="AIX58" s="36"/>
      <c r="AIY58" s="36"/>
      <c r="AIZ58" s="36"/>
      <c r="AJA58" s="36"/>
      <c r="AJB58" s="36"/>
      <c r="AJC58" s="36"/>
      <c r="AJD58" s="36"/>
      <c r="AJE58" s="36"/>
      <c r="AJF58" s="36"/>
      <c r="AJG58" s="36"/>
      <c r="AJH58" s="36"/>
      <c r="AJI58" s="36"/>
      <c r="AJJ58" s="36"/>
      <c r="AJK58" s="36"/>
      <c r="AJL58" s="36"/>
      <c r="AJM58" s="36"/>
      <c r="AJN58" s="36"/>
      <c r="AJO58" s="36"/>
      <c r="AJP58" s="36"/>
      <c r="AJQ58" s="36"/>
      <c r="AJR58" s="36"/>
      <c r="AJS58" s="36"/>
      <c r="AJT58" s="36"/>
      <c r="AJU58" s="36"/>
      <c r="AJV58" s="36"/>
      <c r="AJW58" s="36"/>
      <c r="AJX58" s="36"/>
      <c r="AJY58" s="36"/>
      <c r="AJZ58" s="36"/>
      <c r="AKA58" s="36"/>
      <c r="AKB58" s="36"/>
      <c r="AKC58" s="36"/>
      <c r="AKD58" s="36"/>
      <c r="AKE58" s="36"/>
      <c r="AKF58" s="36"/>
      <c r="AKG58" s="36"/>
      <c r="AKH58" s="36"/>
      <c r="AKI58" s="36"/>
      <c r="AKJ58" s="36"/>
      <c r="AKK58" s="36"/>
      <c r="AKL58" s="36"/>
      <c r="AKM58" s="36"/>
      <c r="AKN58" s="36"/>
      <c r="AKO58" s="36"/>
      <c r="AKP58" s="36"/>
      <c r="AKQ58" s="36"/>
      <c r="AKR58" s="36"/>
      <c r="AKS58" s="36"/>
      <c r="AKT58" s="36"/>
      <c r="AKU58" s="36"/>
      <c r="AKV58" s="36"/>
      <c r="AKW58" s="36"/>
      <c r="AKX58" s="36"/>
      <c r="AKY58" s="36"/>
      <c r="AKZ58" s="36"/>
      <c r="ALA58" s="36"/>
      <c r="ALB58" s="36"/>
      <c r="ALC58" s="36"/>
      <c r="ALD58" s="36"/>
      <c r="ALE58" s="36"/>
      <c r="ALF58" s="36"/>
      <c r="ALG58" s="36"/>
      <c r="ALH58" s="36"/>
      <c r="ALI58" s="36"/>
      <c r="ALJ58" s="36"/>
      <c r="ALK58" s="36"/>
      <c r="ALL58" s="36"/>
      <c r="ALM58" s="36"/>
      <c r="ALN58" s="36"/>
      <c r="ALO58" s="36"/>
      <c r="ALP58" s="36"/>
      <c r="ALQ58" s="36"/>
      <c r="ALR58" s="36"/>
      <c r="ALS58" s="36"/>
      <c r="ALT58" s="36"/>
      <c r="ALU58" s="36"/>
      <c r="ALV58" s="36"/>
      <c r="ALW58" s="36"/>
      <c r="ALX58" s="36"/>
      <c r="ALY58" s="36"/>
      <c r="ALZ58" s="36"/>
      <c r="AMA58" s="36"/>
      <c r="AMB58" s="36"/>
      <c r="AMC58" s="36"/>
      <c r="AMD58" s="36"/>
      <c r="AME58" s="36"/>
      <c r="AMF58" s="36"/>
      <c r="AMG58" s="36"/>
      <c r="AMH58" s="36"/>
      <c r="AMI58" s="36"/>
      <c r="AMJ58" s="36"/>
      <c r="AMK58" s="36"/>
      <c r="AML58" s="36"/>
      <c r="AMM58" s="36"/>
      <c r="AMN58" s="36"/>
      <c r="AMO58" s="36"/>
      <c r="AMP58" s="36"/>
      <c r="AMQ58" s="36"/>
      <c r="AMR58" s="36"/>
      <c r="AMS58" s="36"/>
      <c r="AMT58" s="36"/>
      <c r="AMU58" s="36"/>
      <c r="AMV58" s="36"/>
      <c r="AMW58" s="36"/>
      <c r="AMX58" s="36"/>
      <c r="AMY58" s="36"/>
      <c r="AMZ58" s="36"/>
      <c r="ANA58" s="36"/>
      <c r="ANB58" s="36"/>
      <c r="ANC58" s="36"/>
      <c r="AND58" s="36"/>
      <c r="ANE58" s="36"/>
      <c r="ANF58" s="36"/>
      <c r="ANG58" s="36"/>
      <c r="ANH58" s="36"/>
      <c r="ANI58" s="36"/>
      <c r="ANJ58" s="36"/>
      <c r="ANK58" s="36"/>
      <c r="ANL58" s="36"/>
      <c r="ANM58" s="36"/>
      <c r="ANN58" s="36"/>
      <c r="ANO58" s="36"/>
      <c r="ANP58" s="36"/>
      <c r="ANQ58" s="36"/>
      <c r="ANR58" s="36"/>
      <c r="ANS58" s="36"/>
      <c r="ANT58" s="36"/>
      <c r="ANU58" s="36"/>
      <c r="ANV58" s="36"/>
      <c r="ANW58" s="36"/>
      <c r="ANX58" s="36"/>
      <c r="ANY58" s="36"/>
      <c r="ANZ58" s="36"/>
      <c r="AOA58" s="36"/>
      <c r="AOB58" s="36"/>
      <c r="AOC58" s="36"/>
      <c r="AOD58" s="36"/>
      <c r="AOE58" s="36"/>
      <c r="AOF58" s="36"/>
      <c r="AOG58" s="36"/>
      <c r="AOH58" s="36"/>
      <c r="AOI58" s="36"/>
      <c r="AOJ58" s="36"/>
      <c r="AOK58" s="36"/>
      <c r="AOL58" s="36"/>
      <c r="AOM58" s="36"/>
      <c r="AON58" s="36"/>
      <c r="AOO58" s="36"/>
      <c r="AOP58" s="36"/>
      <c r="AOQ58" s="36"/>
      <c r="AOR58" s="36"/>
      <c r="AOS58" s="36"/>
      <c r="AOT58" s="36"/>
      <c r="AOU58" s="36"/>
      <c r="AOV58" s="36"/>
      <c r="AOW58" s="36"/>
      <c r="AOX58" s="36"/>
      <c r="AOY58" s="36"/>
      <c r="AOZ58" s="36"/>
      <c r="APA58" s="36"/>
      <c r="APB58" s="36"/>
      <c r="APC58" s="36"/>
      <c r="APD58" s="36"/>
      <c r="APE58" s="36"/>
      <c r="APF58" s="36"/>
      <c r="APG58" s="36"/>
      <c r="APH58" s="36"/>
      <c r="API58" s="36"/>
      <c r="APJ58" s="36"/>
      <c r="APK58" s="36"/>
      <c r="APL58" s="36"/>
      <c r="APM58" s="36"/>
      <c r="APN58" s="36"/>
      <c r="APO58" s="36"/>
      <c r="APP58" s="36"/>
      <c r="APQ58" s="36"/>
      <c r="APR58" s="36"/>
      <c r="APS58" s="36"/>
      <c r="APT58" s="36"/>
      <c r="APU58" s="36"/>
      <c r="APV58" s="36"/>
      <c r="APW58" s="36"/>
      <c r="APX58" s="36"/>
      <c r="APY58" s="36"/>
      <c r="APZ58" s="36"/>
      <c r="AQA58" s="36"/>
      <c r="AQB58" s="36"/>
      <c r="AQC58" s="36"/>
      <c r="AQD58" s="36"/>
      <c r="AQE58" s="36"/>
      <c r="AQF58" s="36"/>
      <c r="AQG58" s="36"/>
      <c r="AQH58" s="36"/>
      <c r="AQI58" s="36"/>
      <c r="AQJ58" s="36"/>
      <c r="AQK58" s="36"/>
      <c r="AQL58" s="36"/>
      <c r="AQM58" s="36"/>
      <c r="AQN58" s="36"/>
      <c r="AQO58" s="36"/>
      <c r="AQP58" s="36"/>
      <c r="AQQ58" s="36"/>
      <c r="AQR58" s="36"/>
      <c r="AQS58" s="36"/>
      <c r="AQT58" s="36"/>
      <c r="AQU58" s="36"/>
      <c r="AQV58" s="36"/>
      <c r="AQW58" s="36"/>
      <c r="AQX58" s="36"/>
      <c r="AQY58" s="36"/>
      <c r="AQZ58" s="36"/>
      <c r="ARA58" s="36"/>
      <c r="ARB58" s="36"/>
      <c r="ARC58" s="36"/>
      <c r="ARD58" s="36"/>
      <c r="ARE58" s="36"/>
      <c r="ARF58" s="36"/>
      <c r="ARG58" s="36"/>
      <c r="ARH58" s="36"/>
      <c r="ARI58" s="36"/>
      <c r="ARJ58" s="36"/>
      <c r="ARK58" s="36"/>
      <c r="ARL58" s="36"/>
      <c r="ARM58" s="36"/>
      <c r="ARN58" s="36"/>
      <c r="ARO58" s="36"/>
      <c r="ARP58" s="36"/>
      <c r="ARQ58" s="36"/>
      <c r="ARR58" s="36"/>
      <c r="ARS58" s="36"/>
      <c r="ART58" s="36"/>
      <c r="ARU58" s="36"/>
      <c r="ARV58" s="36"/>
      <c r="ARW58" s="36"/>
      <c r="ARX58" s="36"/>
      <c r="ARY58" s="36"/>
      <c r="ARZ58" s="36"/>
      <c r="ASA58" s="36"/>
      <c r="ASB58" s="36"/>
      <c r="ASC58" s="36"/>
      <c r="ASD58" s="36"/>
      <c r="ASE58" s="36"/>
      <c r="ASF58" s="36"/>
      <c r="ASG58" s="36"/>
      <c r="ASH58" s="36"/>
      <c r="ASI58" s="36"/>
      <c r="ASJ58" s="36"/>
      <c r="ASK58" s="36"/>
      <c r="ASL58" s="36"/>
      <c r="ASM58" s="36"/>
      <c r="ASN58" s="36"/>
      <c r="ASO58" s="36"/>
      <c r="ASP58" s="36"/>
      <c r="ASQ58" s="36"/>
      <c r="ASR58" s="36"/>
      <c r="ASS58" s="36"/>
      <c r="AST58" s="36"/>
      <c r="ASU58" s="36"/>
      <c r="ASV58" s="36"/>
      <c r="ASW58" s="36"/>
      <c r="ASX58" s="36"/>
      <c r="ASY58" s="36"/>
      <c r="ASZ58" s="36"/>
      <c r="ATA58" s="36"/>
      <c r="ATB58" s="36"/>
      <c r="ATC58" s="36"/>
      <c r="ATD58" s="36"/>
      <c r="ATE58" s="36"/>
      <c r="ATF58" s="36"/>
      <c r="ATG58" s="36"/>
      <c r="ATH58" s="36"/>
      <c r="ATI58" s="36"/>
      <c r="ATJ58" s="36"/>
      <c r="ATK58" s="36"/>
      <c r="ATL58" s="36"/>
      <c r="ATM58" s="36"/>
      <c r="ATN58" s="36"/>
      <c r="ATO58" s="36"/>
      <c r="ATP58" s="36"/>
      <c r="ATQ58" s="36"/>
      <c r="ATR58" s="36"/>
      <c r="ATS58" s="36"/>
      <c r="ATT58" s="36"/>
      <c r="ATU58" s="36"/>
      <c r="ATV58" s="36"/>
      <c r="ATW58" s="36"/>
      <c r="ATX58" s="36"/>
      <c r="ATY58" s="36"/>
      <c r="ATZ58" s="36"/>
      <c r="AUA58" s="36"/>
      <c r="AUB58" s="36"/>
      <c r="AUC58" s="36"/>
      <c r="AUD58" s="36"/>
      <c r="AUE58" s="36"/>
      <c r="AUF58" s="36"/>
      <c r="AUG58" s="36"/>
      <c r="AUH58" s="36"/>
      <c r="AUI58" s="36"/>
      <c r="AUJ58" s="36"/>
      <c r="AUK58" s="36"/>
      <c r="AUL58" s="36"/>
      <c r="AUM58" s="36"/>
      <c r="AUN58" s="36"/>
      <c r="AUO58" s="36"/>
      <c r="AUP58" s="36"/>
      <c r="AUQ58" s="36"/>
      <c r="AUR58" s="36"/>
      <c r="AUS58" s="36"/>
      <c r="AUT58" s="36"/>
      <c r="AUU58" s="36"/>
      <c r="AUV58" s="36"/>
      <c r="AUW58" s="36"/>
      <c r="AUX58" s="36"/>
      <c r="AUY58" s="36"/>
      <c r="AUZ58" s="36"/>
      <c r="AVA58" s="36"/>
      <c r="AVB58" s="36"/>
      <c r="AVC58" s="36"/>
      <c r="AVD58" s="36"/>
      <c r="AVE58" s="36"/>
      <c r="AVF58" s="36"/>
      <c r="AVG58" s="36"/>
      <c r="AVH58" s="36"/>
      <c r="AVI58" s="36"/>
      <c r="AVJ58" s="36"/>
      <c r="AVK58" s="36"/>
      <c r="AVL58" s="36"/>
      <c r="AVM58" s="36"/>
      <c r="AVN58" s="36"/>
      <c r="AVO58" s="36"/>
      <c r="AVP58" s="36"/>
      <c r="AVQ58" s="36"/>
      <c r="AVR58" s="36"/>
      <c r="AVS58" s="36"/>
      <c r="AVT58" s="36"/>
      <c r="AVU58" s="36"/>
      <c r="AVV58" s="36"/>
      <c r="AVW58" s="36"/>
      <c r="AVX58" s="36"/>
      <c r="AVY58" s="36"/>
      <c r="AVZ58" s="36"/>
      <c r="AWA58" s="36"/>
      <c r="AWB58" s="36"/>
      <c r="AWC58" s="36"/>
      <c r="AWD58" s="36"/>
      <c r="AWE58" s="36"/>
      <c r="AWF58" s="36"/>
      <c r="AWG58" s="36"/>
      <c r="AWH58" s="36"/>
      <c r="AWI58" s="36"/>
      <c r="AWJ58" s="36"/>
      <c r="AWK58" s="36"/>
      <c r="AWL58" s="36"/>
      <c r="AWM58" s="36"/>
      <c r="AWN58" s="36"/>
      <c r="AWO58" s="36"/>
      <c r="AWP58" s="36"/>
      <c r="AWQ58" s="36"/>
      <c r="AWR58" s="36"/>
      <c r="AWS58" s="36"/>
      <c r="AWT58" s="36"/>
      <c r="AWU58" s="36"/>
      <c r="AWV58" s="36"/>
      <c r="AWW58" s="36"/>
      <c r="AWX58" s="36"/>
      <c r="AWY58" s="36"/>
      <c r="AWZ58" s="36"/>
      <c r="AXA58" s="36"/>
      <c r="AXB58" s="36"/>
      <c r="AXC58" s="36"/>
      <c r="AXD58" s="36"/>
      <c r="AXE58" s="36"/>
      <c r="AXF58" s="36"/>
      <c r="AXG58" s="36"/>
      <c r="AXH58" s="36"/>
      <c r="AXI58" s="36"/>
      <c r="AXJ58" s="36"/>
      <c r="AXK58" s="36"/>
      <c r="AXL58" s="36"/>
      <c r="AXM58" s="36"/>
      <c r="AXN58" s="36"/>
      <c r="AXO58" s="36"/>
      <c r="AXP58" s="36"/>
      <c r="AXQ58" s="36"/>
      <c r="AXR58" s="36"/>
      <c r="AXS58" s="36"/>
      <c r="AXT58" s="36"/>
      <c r="AXU58" s="36"/>
      <c r="AXV58" s="36"/>
      <c r="AXW58" s="36"/>
      <c r="AXX58" s="36"/>
      <c r="AXY58" s="36"/>
      <c r="AXZ58" s="36"/>
      <c r="AYA58" s="36"/>
      <c r="AYB58" s="36"/>
      <c r="AYC58" s="36"/>
      <c r="AYD58" s="36"/>
      <c r="AYE58" s="36"/>
      <c r="AYF58" s="36"/>
      <c r="AYG58" s="36"/>
      <c r="AYH58" s="36"/>
      <c r="AYI58" s="36"/>
      <c r="AYJ58" s="36"/>
      <c r="AYK58" s="36"/>
      <c r="AYL58" s="36"/>
      <c r="AYM58" s="36"/>
      <c r="AYN58" s="36"/>
      <c r="AYO58" s="36"/>
      <c r="AYP58" s="36"/>
      <c r="AYQ58" s="36"/>
      <c r="AYR58" s="36"/>
      <c r="AYS58" s="36"/>
      <c r="AYT58" s="36"/>
      <c r="AYU58" s="36"/>
      <c r="AYV58" s="36"/>
      <c r="AYW58" s="36"/>
      <c r="AYX58" s="36"/>
      <c r="AYY58" s="36"/>
      <c r="AYZ58" s="36"/>
      <c r="AZA58" s="36"/>
      <c r="AZB58" s="36"/>
      <c r="AZC58" s="36"/>
      <c r="AZD58" s="36"/>
      <c r="AZE58" s="36"/>
      <c r="AZF58" s="36"/>
      <c r="AZG58" s="36"/>
      <c r="AZH58" s="36"/>
      <c r="AZI58" s="36"/>
      <c r="AZJ58" s="36"/>
      <c r="AZK58" s="36"/>
      <c r="AZL58" s="36"/>
      <c r="AZM58" s="36"/>
      <c r="AZN58" s="36"/>
      <c r="AZO58" s="36"/>
      <c r="AZP58" s="36"/>
      <c r="AZQ58" s="36"/>
      <c r="AZR58" s="36"/>
      <c r="AZS58" s="36"/>
      <c r="AZT58" s="36"/>
      <c r="AZU58" s="36"/>
      <c r="AZV58" s="36"/>
      <c r="AZW58" s="36"/>
      <c r="AZX58" s="36"/>
      <c r="AZY58" s="36"/>
      <c r="AZZ58" s="36"/>
      <c r="BAA58" s="36"/>
      <c r="BAB58" s="36"/>
      <c r="BAC58" s="36"/>
      <c r="BAD58" s="36"/>
      <c r="BAE58" s="36"/>
      <c r="BAF58" s="36"/>
      <c r="BAG58" s="36"/>
      <c r="BAH58" s="36"/>
      <c r="BAI58" s="36"/>
      <c r="BAJ58" s="36"/>
      <c r="BAK58" s="36"/>
      <c r="BAL58" s="36"/>
      <c r="BAM58" s="36"/>
      <c r="BAN58" s="36"/>
      <c r="BAO58" s="36"/>
      <c r="BAP58" s="36"/>
      <c r="BAQ58" s="36"/>
      <c r="BAR58" s="36"/>
      <c r="BAS58" s="36"/>
      <c r="BAT58" s="36"/>
      <c r="BAU58" s="36"/>
      <c r="BAV58" s="36"/>
      <c r="BAW58" s="36"/>
      <c r="BAX58" s="36"/>
      <c r="BAY58" s="36"/>
      <c r="BAZ58" s="36"/>
      <c r="BBA58" s="36"/>
      <c r="BBB58" s="36"/>
      <c r="BBC58" s="36"/>
      <c r="BBD58" s="36"/>
      <c r="BBE58" s="36"/>
      <c r="BBF58" s="36"/>
      <c r="BBG58" s="36"/>
      <c r="BBH58" s="36"/>
      <c r="BBI58" s="36"/>
      <c r="BBJ58" s="36"/>
      <c r="BBK58" s="36"/>
      <c r="BBL58" s="36"/>
      <c r="BBM58" s="36"/>
      <c r="BBN58" s="36"/>
      <c r="BBO58" s="36"/>
      <c r="BBP58" s="36"/>
      <c r="BBQ58" s="36"/>
      <c r="BBR58" s="36"/>
      <c r="BBS58" s="36"/>
      <c r="BBT58" s="36"/>
      <c r="BBU58" s="36"/>
      <c r="BBV58" s="36"/>
      <c r="BBW58" s="36"/>
      <c r="BBX58" s="36"/>
      <c r="BBY58" s="36"/>
      <c r="BBZ58" s="36"/>
      <c r="BCA58" s="36"/>
      <c r="BCB58" s="36"/>
      <c r="BCC58" s="36"/>
      <c r="BCD58" s="36"/>
      <c r="BCE58" s="36"/>
      <c r="BCF58" s="36"/>
      <c r="BCG58" s="36"/>
      <c r="BCH58" s="36"/>
      <c r="BCI58" s="36"/>
      <c r="BCJ58" s="36"/>
      <c r="BCK58" s="36"/>
      <c r="BCL58" s="36"/>
      <c r="BCM58" s="36"/>
      <c r="BCN58" s="36"/>
      <c r="BCO58" s="36"/>
      <c r="BCP58" s="36"/>
      <c r="BCQ58" s="36"/>
      <c r="BCR58" s="36"/>
      <c r="BCS58" s="36"/>
      <c r="BCT58" s="36"/>
      <c r="BCU58" s="36"/>
      <c r="BCV58" s="36"/>
      <c r="BCW58" s="36"/>
      <c r="BCX58" s="36"/>
      <c r="BCY58" s="36"/>
      <c r="BCZ58" s="36"/>
      <c r="BDA58" s="36"/>
      <c r="BDB58" s="36"/>
      <c r="BDC58" s="36"/>
      <c r="BDD58" s="36"/>
      <c r="BDE58" s="36"/>
      <c r="BDF58" s="36"/>
      <c r="BDG58" s="36"/>
      <c r="BDH58" s="36"/>
      <c r="BDI58" s="36"/>
      <c r="BDJ58" s="36"/>
      <c r="BDK58" s="36"/>
      <c r="BDL58" s="36"/>
      <c r="BDM58" s="36"/>
      <c r="BDN58" s="36"/>
      <c r="BDO58" s="36"/>
      <c r="BDP58" s="36"/>
      <c r="BDQ58" s="36"/>
      <c r="BDR58" s="36"/>
      <c r="BDS58" s="36"/>
      <c r="BDT58" s="36"/>
      <c r="BDU58" s="36"/>
      <c r="BDV58" s="36"/>
      <c r="BDW58" s="36"/>
      <c r="BDX58" s="36"/>
      <c r="BDY58" s="36"/>
      <c r="BDZ58" s="36"/>
      <c r="BEA58" s="36"/>
      <c r="BEB58" s="36"/>
      <c r="BEC58" s="36"/>
      <c r="BED58" s="36"/>
      <c r="BEE58" s="36"/>
      <c r="BEF58" s="36"/>
      <c r="BEG58" s="36"/>
      <c r="BEH58" s="36"/>
      <c r="BEI58" s="36"/>
      <c r="BEJ58" s="36"/>
      <c r="BEK58" s="36"/>
      <c r="BEL58" s="36"/>
      <c r="BEM58" s="36"/>
      <c r="BEN58" s="36"/>
      <c r="BEO58" s="36"/>
      <c r="BEP58" s="36"/>
      <c r="BEQ58" s="36"/>
      <c r="BER58" s="36"/>
      <c r="BES58" s="36"/>
      <c r="BET58" s="36"/>
      <c r="BEU58" s="36"/>
      <c r="BEV58" s="36"/>
      <c r="BEW58" s="36"/>
      <c r="BEX58" s="36"/>
      <c r="BEY58" s="36"/>
      <c r="BEZ58" s="36"/>
      <c r="BFA58" s="36"/>
      <c r="BFB58" s="36"/>
      <c r="BFC58" s="36"/>
      <c r="BFD58" s="36"/>
      <c r="BFE58" s="36"/>
      <c r="BFF58" s="36"/>
      <c r="BFG58" s="36"/>
      <c r="BFH58" s="36"/>
      <c r="BFI58" s="36"/>
      <c r="BFJ58" s="36"/>
      <c r="BFK58" s="36"/>
      <c r="BFL58" s="36"/>
      <c r="BFM58" s="36"/>
      <c r="BFN58" s="36"/>
      <c r="BFO58" s="36"/>
      <c r="BFP58" s="36"/>
      <c r="BFQ58" s="36"/>
      <c r="BFR58" s="36"/>
      <c r="BFS58" s="36"/>
      <c r="BFT58" s="36"/>
      <c r="BFU58" s="36"/>
      <c r="BFV58" s="36"/>
      <c r="BFW58" s="36"/>
      <c r="BFX58" s="36"/>
      <c r="BFY58" s="36"/>
      <c r="BFZ58" s="36"/>
      <c r="BGA58" s="36"/>
      <c r="BGB58" s="36"/>
      <c r="BGC58" s="36"/>
      <c r="BGD58" s="36"/>
      <c r="BGE58" s="36"/>
      <c r="BGF58" s="36"/>
      <c r="BGG58" s="36"/>
      <c r="BGH58" s="36"/>
      <c r="BGI58" s="36"/>
      <c r="BGJ58" s="36"/>
      <c r="BGK58" s="36"/>
      <c r="BGL58" s="36"/>
      <c r="BGM58" s="36"/>
      <c r="BGN58" s="36"/>
      <c r="BGO58" s="36"/>
      <c r="BGP58" s="36"/>
      <c r="BGQ58" s="36"/>
      <c r="BGR58" s="36"/>
      <c r="BGS58" s="36"/>
      <c r="BGT58" s="36"/>
      <c r="BGU58" s="36"/>
      <c r="BGV58" s="36"/>
      <c r="BGW58" s="36"/>
      <c r="BGX58" s="36"/>
      <c r="BGY58" s="36"/>
      <c r="BGZ58" s="36"/>
      <c r="BHA58" s="36"/>
      <c r="BHB58" s="36"/>
      <c r="BHC58" s="36"/>
      <c r="BHD58" s="36"/>
      <c r="BHE58" s="36"/>
      <c r="BHF58" s="36"/>
      <c r="BHG58" s="36"/>
      <c r="BHH58" s="36"/>
      <c r="BHI58" s="36"/>
      <c r="BHJ58" s="36"/>
      <c r="BHK58" s="36"/>
      <c r="BHL58" s="36"/>
      <c r="BHM58" s="36"/>
      <c r="BHN58" s="36"/>
      <c r="BHO58" s="36"/>
      <c r="BHP58" s="36"/>
      <c r="BHQ58" s="36"/>
      <c r="BHR58" s="36"/>
      <c r="BHS58" s="36"/>
      <c r="BHT58" s="36"/>
      <c r="BHU58" s="36"/>
      <c r="BHV58" s="36"/>
      <c r="BHW58" s="36"/>
      <c r="BHX58" s="36"/>
      <c r="BHY58" s="36"/>
      <c r="BHZ58" s="36"/>
      <c r="BIA58" s="36"/>
      <c r="BIB58" s="36"/>
      <c r="BIC58" s="36"/>
      <c r="BID58" s="36"/>
      <c r="BIE58" s="36"/>
      <c r="BIF58" s="36"/>
      <c r="BIG58" s="36"/>
      <c r="BIH58" s="36"/>
      <c r="BII58" s="36"/>
      <c r="BIJ58" s="36"/>
      <c r="BIK58" s="36"/>
      <c r="BIL58" s="36"/>
      <c r="BIM58" s="36"/>
      <c r="BIN58" s="36"/>
      <c r="BIO58" s="36"/>
      <c r="BIP58" s="36"/>
      <c r="BIQ58" s="36"/>
      <c r="BIR58" s="36"/>
      <c r="BIS58" s="36"/>
      <c r="BIT58" s="36"/>
      <c r="BIU58" s="36"/>
      <c r="BIV58" s="36"/>
      <c r="BIW58" s="36"/>
      <c r="BIX58" s="36"/>
      <c r="BIY58" s="36"/>
      <c r="BIZ58" s="36"/>
      <c r="BJA58" s="36"/>
      <c r="BJB58" s="36"/>
      <c r="BJC58" s="36"/>
      <c r="BJD58" s="36"/>
      <c r="BJE58" s="36"/>
      <c r="BJF58" s="36"/>
      <c r="BJG58" s="36"/>
      <c r="BJH58" s="36"/>
      <c r="BJI58" s="36"/>
      <c r="BJJ58" s="36"/>
      <c r="BJK58" s="36"/>
      <c r="BJL58" s="36"/>
      <c r="BJM58" s="36"/>
      <c r="BJN58" s="36"/>
      <c r="BJO58" s="36"/>
      <c r="BJP58" s="36"/>
      <c r="BJQ58" s="36"/>
      <c r="BJR58" s="36"/>
      <c r="BJS58" s="36"/>
      <c r="BJT58" s="36"/>
      <c r="BJU58" s="36"/>
      <c r="BJV58" s="36"/>
      <c r="BJW58" s="36"/>
      <c r="BJX58" s="36"/>
      <c r="BJY58" s="36"/>
      <c r="BJZ58" s="36"/>
      <c r="BKA58" s="36"/>
      <c r="BKB58" s="36"/>
      <c r="BKC58" s="36"/>
      <c r="BKD58" s="36"/>
      <c r="BKE58" s="36"/>
      <c r="BKF58" s="36"/>
      <c r="BKG58" s="36"/>
      <c r="BKH58" s="36"/>
      <c r="BKI58" s="36"/>
      <c r="BKJ58" s="36"/>
      <c r="BKK58" s="36"/>
      <c r="BKL58" s="36"/>
      <c r="BKM58" s="36"/>
      <c r="BKN58" s="36"/>
      <c r="BKO58" s="36"/>
      <c r="BKP58" s="36"/>
      <c r="BKQ58" s="36"/>
      <c r="BKR58" s="36"/>
      <c r="BKS58" s="36"/>
      <c r="BKT58" s="36"/>
      <c r="BKU58" s="36"/>
      <c r="BKV58" s="36"/>
      <c r="BKW58" s="36"/>
      <c r="BKX58" s="36"/>
      <c r="BKY58" s="36"/>
      <c r="BKZ58" s="36"/>
      <c r="BLA58" s="36"/>
      <c r="BLB58" s="36"/>
      <c r="BLC58" s="36"/>
      <c r="BLD58" s="36"/>
      <c r="BLE58" s="36"/>
      <c r="BLF58" s="36"/>
      <c r="BLG58" s="36"/>
      <c r="BLH58" s="36"/>
      <c r="BLI58" s="36"/>
      <c r="BLJ58" s="36"/>
      <c r="BLK58" s="36"/>
      <c r="BLL58" s="36"/>
      <c r="BLM58" s="36"/>
      <c r="BLN58" s="36"/>
      <c r="BLO58" s="36"/>
      <c r="BLP58" s="36"/>
      <c r="BLQ58" s="36"/>
      <c r="BLR58" s="36"/>
      <c r="BLS58" s="36"/>
      <c r="BLT58" s="36"/>
      <c r="BLU58" s="36"/>
      <c r="BLV58" s="36"/>
      <c r="BLW58" s="36"/>
      <c r="BLX58" s="36"/>
      <c r="BLY58" s="36"/>
      <c r="BLZ58" s="36"/>
      <c r="BMA58" s="36"/>
      <c r="BMB58" s="36"/>
      <c r="BMC58" s="36"/>
      <c r="BMD58" s="36"/>
      <c r="BME58" s="36"/>
      <c r="BMF58" s="36"/>
      <c r="BMG58" s="36"/>
      <c r="BMH58" s="36"/>
      <c r="BMI58" s="36"/>
      <c r="BMJ58" s="36"/>
      <c r="BMK58" s="36"/>
      <c r="BML58" s="36"/>
      <c r="BMM58" s="36"/>
      <c r="BMN58" s="36"/>
      <c r="BMO58" s="36"/>
      <c r="BMP58" s="36"/>
      <c r="BMQ58" s="36"/>
      <c r="BMR58" s="36"/>
      <c r="BMS58" s="36"/>
      <c r="BMT58" s="36"/>
      <c r="BMU58" s="36"/>
      <c r="BMV58" s="36"/>
      <c r="BMW58" s="36"/>
      <c r="BMX58" s="36"/>
      <c r="BMY58" s="36"/>
      <c r="BMZ58" s="36"/>
      <c r="BNA58" s="36"/>
      <c r="BNB58" s="36"/>
      <c r="BNC58" s="36"/>
      <c r="BND58" s="36"/>
      <c r="BNE58" s="36"/>
      <c r="BNF58" s="36"/>
      <c r="BNG58" s="36"/>
      <c r="BNH58" s="36"/>
      <c r="BNI58" s="36"/>
      <c r="BNJ58" s="36"/>
      <c r="BNK58" s="36"/>
      <c r="BNL58" s="36"/>
      <c r="BNM58" s="36"/>
      <c r="BNN58" s="36"/>
      <c r="BNO58" s="36"/>
      <c r="BNP58" s="36"/>
      <c r="BNQ58" s="36"/>
      <c r="BNR58" s="36"/>
      <c r="BNS58" s="36"/>
      <c r="BNT58" s="36"/>
      <c r="BNU58" s="36"/>
      <c r="BNV58" s="36"/>
      <c r="BNW58" s="36"/>
      <c r="BNX58" s="36"/>
      <c r="BNY58" s="36"/>
      <c r="BNZ58" s="36"/>
      <c r="BOA58" s="36"/>
      <c r="BOB58" s="36"/>
      <c r="BOC58" s="36"/>
      <c r="BOD58" s="36"/>
      <c r="BOE58" s="36"/>
      <c r="BOF58" s="36"/>
      <c r="BOG58" s="36"/>
      <c r="BOH58" s="36"/>
      <c r="BOI58" s="36"/>
      <c r="BOJ58" s="36"/>
      <c r="BOK58" s="36"/>
      <c r="BOL58" s="36"/>
      <c r="BOM58" s="36"/>
      <c r="BON58" s="36"/>
      <c r="BOO58" s="36"/>
      <c r="BOP58" s="36"/>
      <c r="BOQ58" s="36"/>
      <c r="BOR58" s="36"/>
      <c r="BOS58" s="36"/>
      <c r="BOT58" s="36"/>
      <c r="BOU58" s="36"/>
      <c r="BOV58" s="36"/>
      <c r="BOW58" s="36"/>
      <c r="BOX58" s="36"/>
      <c r="BOY58" s="36"/>
      <c r="BOZ58" s="36"/>
      <c r="BPA58" s="36"/>
      <c r="BPB58" s="36"/>
      <c r="BPC58" s="36"/>
      <c r="BPD58" s="36"/>
      <c r="BPE58" s="36"/>
      <c r="BPF58" s="36"/>
      <c r="BPG58" s="36"/>
      <c r="BPH58" s="36"/>
      <c r="BPI58" s="36"/>
      <c r="BPJ58" s="36"/>
      <c r="BPK58" s="36"/>
      <c r="BPL58" s="36"/>
      <c r="BPM58" s="36"/>
      <c r="BPN58" s="36"/>
      <c r="BPO58" s="36"/>
      <c r="BPP58" s="36"/>
      <c r="BPQ58" s="36"/>
      <c r="BPR58" s="36"/>
      <c r="BPS58" s="36"/>
      <c r="BPT58" s="36"/>
      <c r="BPU58" s="36"/>
      <c r="BPV58" s="36"/>
      <c r="BPW58" s="36"/>
      <c r="BPX58" s="36"/>
      <c r="BPY58" s="36"/>
      <c r="BPZ58" s="36"/>
      <c r="BQA58" s="36"/>
      <c r="BQB58" s="36"/>
      <c r="BQC58" s="36"/>
      <c r="BQD58" s="36"/>
      <c r="BQE58" s="36"/>
      <c r="BQF58" s="36"/>
      <c r="BQG58" s="36"/>
      <c r="BQH58" s="36"/>
      <c r="BQI58" s="36"/>
      <c r="BQJ58" s="36"/>
      <c r="BQK58" s="36"/>
      <c r="BQL58" s="36"/>
      <c r="BQM58" s="36"/>
      <c r="BQN58" s="36"/>
      <c r="BQO58" s="36"/>
      <c r="BQP58" s="36"/>
      <c r="BQQ58" s="36"/>
      <c r="BQR58" s="36"/>
      <c r="BQS58" s="36"/>
      <c r="BQT58" s="36"/>
      <c r="BQU58" s="36"/>
      <c r="BQV58" s="36"/>
      <c r="BQW58" s="36"/>
      <c r="BQX58" s="36"/>
      <c r="BQY58" s="36"/>
      <c r="BQZ58" s="36"/>
      <c r="BRA58" s="36"/>
      <c r="BRB58" s="36"/>
      <c r="BRC58" s="36"/>
      <c r="BRD58" s="36"/>
      <c r="BRE58" s="36"/>
      <c r="BRF58" s="36"/>
      <c r="BRG58" s="36"/>
      <c r="BRH58" s="36"/>
      <c r="BRI58" s="36"/>
      <c r="BRJ58" s="36"/>
      <c r="BRK58" s="36"/>
      <c r="BRL58" s="36"/>
      <c r="BRM58" s="36"/>
      <c r="BRN58" s="36"/>
      <c r="BRO58" s="36"/>
      <c r="BRP58" s="36"/>
      <c r="BRQ58" s="36"/>
      <c r="BRR58" s="36"/>
      <c r="BRS58" s="36"/>
      <c r="BRT58" s="36"/>
      <c r="BRU58" s="36"/>
      <c r="BRV58" s="36"/>
      <c r="BRW58" s="36"/>
      <c r="BRX58" s="36"/>
      <c r="BRY58" s="36"/>
      <c r="BRZ58" s="36"/>
      <c r="BSA58" s="36"/>
      <c r="BSB58" s="36"/>
      <c r="BSC58" s="36"/>
      <c r="BSD58" s="36"/>
      <c r="BSE58" s="36"/>
      <c r="BSF58" s="36"/>
      <c r="BSG58" s="36"/>
      <c r="BSH58" s="36"/>
      <c r="BSI58" s="36"/>
      <c r="BSJ58" s="36"/>
      <c r="BSK58" s="36"/>
      <c r="BSL58" s="36"/>
      <c r="BSM58" s="36"/>
      <c r="BSN58" s="36"/>
      <c r="BSO58" s="36"/>
      <c r="BSP58" s="36"/>
      <c r="BSQ58" s="36"/>
      <c r="BSR58" s="36"/>
      <c r="BSS58" s="36"/>
      <c r="BST58" s="36"/>
      <c r="BSU58" s="36"/>
      <c r="BSV58" s="36"/>
      <c r="BSW58" s="36"/>
      <c r="BSX58" s="36"/>
      <c r="BSY58" s="36"/>
      <c r="BSZ58" s="36"/>
      <c r="BTA58" s="36"/>
      <c r="BTB58" s="36"/>
      <c r="BTC58" s="36"/>
      <c r="BTD58" s="36"/>
      <c r="BTE58" s="36"/>
      <c r="BTF58" s="36"/>
      <c r="BTG58" s="36"/>
      <c r="BTH58" s="36"/>
      <c r="BTI58" s="36"/>
      <c r="BTJ58" s="36"/>
      <c r="BTK58" s="36"/>
      <c r="BTL58" s="36"/>
      <c r="BTM58" s="36"/>
      <c r="BTN58" s="36"/>
      <c r="BTO58" s="36"/>
      <c r="BTP58" s="36"/>
      <c r="BTQ58" s="36"/>
      <c r="BTR58" s="36"/>
      <c r="BTS58" s="36"/>
      <c r="BTT58" s="36"/>
      <c r="BTU58" s="36"/>
      <c r="BTV58" s="36"/>
      <c r="BTW58" s="36"/>
      <c r="BTX58" s="36"/>
      <c r="BTY58" s="36"/>
      <c r="BTZ58" s="36"/>
      <c r="BUA58" s="36"/>
      <c r="BUB58" s="36"/>
      <c r="BUC58" s="36"/>
      <c r="BUD58" s="36"/>
      <c r="BUE58" s="36"/>
      <c r="BUF58" s="36"/>
      <c r="BUG58" s="36"/>
      <c r="BUH58" s="36"/>
      <c r="BUI58" s="36"/>
      <c r="BUJ58" s="36"/>
      <c r="BUK58" s="36"/>
      <c r="BUL58" s="36"/>
      <c r="BUM58" s="36"/>
      <c r="BUN58" s="36"/>
      <c r="BUO58" s="36"/>
      <c r="BUP58" s="36"/>
      <c r="BUQ58" s="36"/>
      <c r="BUR58" s="36"/>
      <c r="BUS58" s="36"/>
      <c r="BUT58" s="36"/>
      <c r="BUU58" s="36"/>
      <c r="BUV58" s="36"/>
      <c r="BUW58" s="36"/>
      <c r="BUX58" s="36"/>
      <c r="BUY58" s="36"/>
      <c r="BUZ58" s="36"/>
      <c r="BVA58" s="36"/>
      <c r="BVB58" s="36"/>
      <c r="BVC58" s="36"/>
      <c r="BVD58" s="36"/>
      <c r="BVE58" s="36"/>
      <c r="BVF58" s="36"/>
      <c r="BVG58" s="36"/>
      <c r="BVH58" s="36"/>
      <c r="BVI58" s="36"/>
      <c r="BVJ58" s="36"/>
      <c r="BVK58" s="36"/>
      <c r="BVL58" s="36"/>
      <c r="BVM58" s="36"/>
      <c r="BVN58" s="36"/>
      <c r="BVO58" s="36"/>
      <c r="BVP58" s="36"/>
      <c r="BVQ58" s="36"/>
      <c r="BVR58" s="36"/>
      <c r="BVS58" s="36"/>
      <c r="BVT58" s="36"/>
      <c r="BVU58" s="36"/>
      <c r="BVV58" s="36"/>
      <c r="BVW58" s="36"/>
      <c r="BVX58" s="36"/>
      <c r="BVY58" s="36"/>
      <c r="BVZ58" s="36"/>
      <c r="BWA58" s="36"/>
      <c r="BWB58" s="36"/>
      <c r="BWC58" s="36"/>
      <c r="BWD58" s="36"/>
      <c r="BWE58" s="36"/>
      <c r="BWF58" s="36"/>
      <c r="BWG58" s="36"/>
      <c r="BWH58" s="36"/>
      <c r="BWI58" s="36"/>
      <c r="BWJ58" s="36"/>
      <c r="BWK58" s="36"/>
      <c r="BWL58" s="36"/>
      <c r="BWM58" s="36"/>
      <c r="BWN58" s="36"/>
      <c r="BWO58" s="36"/>
      <c r="BWP58" s="36"/>
      <c r="BWQ58" s="36"/>
      <c r="BWR58" s="36"/>
      <c r="BWS58" s="36"/>
      <c r="BWT58" s="36"/>
      <c r="BWU58" s="36"/>
      <c r="BWV58" s="36"/>
      <c r="BWW58" s="36"/>
      <c r="BWX58" s="36"/>
      <c r="BWY58" s="36"/>
      <c r="BWZ58" s="36"/>
      <c r="BXA58" s="36"/>
      <c r="BXB58" s="36"/>
      <c r="BXC58" s="36"/>
      <c r="BXD58" s="36"/>
      <c r="BXE58" s="36"/>
      <c r="BXF58" s="36"/>
      <c r="BXG58" s="36"/>
      <c r="BXH58" s="36"/>
      <c r="BXI58" s="36"/>
      <c r="BXJ58" s="36"/>
      <c r="BXK58" s="36"/>
      <c r="BXL58" s="36"/>
      <c r="BXM58" s="36"/>
      <c r="BXN58" s="36"/>
      <c r="BXO58" s="36"/>
      <c r="BXP58" s="36"/>
      <c r="BXQ58" s="36"/>
      <c r="BXR58" s="36"/>
      <c r="BXS58" s="36"/>
      <c r="BXT58" s="36"/>
      <c r="BXU58" s="36"/>
      <c r="BXV58" s="36"/>
      <c r="BXW58" s="36"/>
      <c r="BXX58" s="36"/>
      <c r="BXY58" s="36"/>
      <c r="BXZ58" s="36"/>
      <c r="BYA58" s="36"/>
      <c r="BYB58" s="36"/>
      <c r="BYC58" s="36"/>
      <c r="BYD58" s="36"/>
      <c r="BYE58" s="36"/>
      <c r="BYF58" s="36"/>
      <c r="BYG58" s="36"/>
      <c r="BYH58" s="36"/>
      <c r="BYI58" s="36"/>
      <c r="BYJ58" s="36"/>
      <c r="BYK58" s="36"/>
      <c r="BYL58" s="36"/>
      <c r="BYM58" s="36"/>
      <c r="BYN58" s="36"/>
      <c r="BYO58" s="36"/>
      <c r="BYP58" s="36"/>
      <c r="BYQ58" s="36"/>
      <c r="BYR58" s="36"/>
      <c r="BYS58" s="36"/>
      <c r="BYT58" s="36"/>
      <c r="BYU58" s="36"/>
      <c r="BYV58" s="36"/>
      <c r="BYW58" s="36"/>
      <c r="BYX58" s="36"/>
      <c r="BYY58" s="36"/>
      <c r="BYZ58" s="36"/>
      <c r="BZA58" s="36"/>
      <c r="BZB58" s="36"/>
      <c r="BZC58" s="36"/>
      <c r="BZD58" s="36"/>
      <c r="BZE58" s="36"/>
      <c r="BZF58" s="36"/>
      <c r="BZG58" s="36"/>
      <c r="BZH58" s="36"/>
      <c r="BZI58" s="36"/>
      <c r="BZJ58" s="36"/>
      <c r="BZK58" s="36"/>
      <c r="BZL58" s="36"/>
      <c r="BZM58" s="36"/>
      <c r="BZN58" s="36"/>
      <c r="BZO58" s="36"/>
      <c r="BZP58" s="36"/>
      <c r="BZQ58" s="36"/>
      <c r="BZR58" s="36"/>
      <c r="BZS58" s="36"/>
      <c r="BZT58" s="36"/>
      <c r="BZU58" s="36"/>
      <c r="BZV58" s="36"/>
      <c r="BZW58" s="36"/>
      <c r="BZX58" s="36"/>
      <c r="BZY58" s="36"/>
      <c r="BZZ58" s="36"/>
      <c r="CAA58" s="36"/>
      <c r="CAB58" s="36"/>
      <c r="CAC58" s="36"/>
      <c r="CAD58" s="36"/>
      <c r="CAE58" s="36"/>
      <c r="CAF58" s="36"/>
      <c r="CAG58" s="36"/>
      <c r="CAH58" s="36"/>
      <c r="CAI58" s="36"/>
      <c r="CAJ58" s="36"/>
      <c r="CAK58" s="36"/>
      <c r="CAL58" s="36"/>
      <c r="CAM58" s="36"/>
      <c r="CAN58" s="36"/>
      <c r="CAO58" s="36"/>
      <c r="CAP58" s="36"/>
      <c r="CAQ58" s="36"/>
      <c r="CAR58" s="36"/>
      <c r="CAS58" s="36"/>
      <c r="CAT58" s="36"/>
      <c r="CAU58" s="36"/>
      <c r="CAV58" s="36"/>
      <c r="CAW58" s="36"/>
      <c r="CAX58" s="36"/>
      <c r="CAY58" s="36"/>
      <c r="CAZ58" s="36"/>
      <c r="CBA58" s="36"/>
      <c r="CBB58" s="36"/>
      <c r="CBC58" s="36"/>
      <c r="CBD58" s="36"/>
      <c r="CBE58" s="36"/>
      <c r="CBF58" s="36"/>
      <c r="CBG58" s="36"/>
      <c r="CBH58" s="36"/>
      <c r="CBI58" s="36"/>
      <c r="CBJ58" s="36"/>
      <c r="CBK58" s="36"/>
      <c r="CBL58" s="36"/>
      <c r="CBM58" s="36"/>
      <c r="CBN58" s="36"/>
      <c r="CBO58" s="36"/>
      <c r="CBP58" s="36"/>
      <c r="CBQ58" s="36"/>
      <c r="CBR58" s="36"/>
      <c r="CBS58" s="36"/>
      <c r="CBT58" s="36"/>
      <c r="CBU58" s="36"/>
      <c r="CBV58" s="36"/>
      <c r="CBW58" s="36"/>
      <c r="CBX58" s="36"/>
      <c r="CBY58" s="36"/>
      <c r="CBZ58" s="36"/>
      <c r="CCA58" s="36"/>
      <c r="CCB58" s="36"/>
      <c r="CCC58" s="36"/>
      <c r="CCD58" s="36"/>
      <c r="CCE58" s="36"/>
      <c r="CCF58" s="36"/>
      <c r="CCG58" s="36"/>
      <c r="CCH58" s="36"/>
      <c r="CCI58" s="36"/>
      <c r="CCJ58" s="36"/>
      <c r="CCK58" s="36"/>
      <c r="CCL58" s="36"/>
      <c r="CCM58" s="36"/>
      <c r="CCN58" s="36"/>
      <c r="CCO58" s="36"/>
      <c r="CCP58" s="36"/>
      <c r="CCQ58" s="36"/>
      <c r="CCR58" s="36"/>
      <c r="CCS58" s="36"/>
      <c r="CCT58" s="36"/>
      <c r="CCU58" s="36"/>
      <c r="CCV58" s="36"/>
      <c r="CCW58" s="36"/>
      <c r="CCX58" s="36"/>
      <c r="CCY58" s="36"/>
      <c r="CCZ58" s="36"/>
      <c r="CDA58" s="36"/>
      <c r="CDB58" s="36"/>
      <c r="CDC58" s="36"/>
      <c r="CDD58" s="36"/>
      <c r="CDE58" s="36"/>
      <c r="CDF58" s="36"/>
      <c r="CDG58" s="36"/>
      <c r="CDH58" s="36"/>
      <c r="CDI58" s="36"/>
      <c r="CDJ58" s="36"/>
      <c r="CDK58" s="36"/>
      <c r="CDL58" s="36"/>
      <c r="CDM58" s="36"/>
      <c r="CDN58" s="36"/>
      <c r="CDO58" s="36"/>
      <c r="CDP58" s="36"/>
      <c r="CDQ58" s="36"/>
      <c r="CDR58" s="36"/>
      <c r="CDS58" s="36"/>
      <c r="CDT58" s="36"/>
      <c r="CDU58" s="36"/>
      <c r="CDV58" s="36"/>
      <c r="CDW58" s="36"/>
      <c r="CDX58" s="36"/>
      <c r="CDY58" s="36"/>
      <c r="CDZ58" s="36"/>
      <c r="CEA58" s="36"/>
      <c r="CEB58" s="36"/>
      <c r="CEC58" s="36"/>
      <c r="CED58" s="36"/>
      <c r="CEE58" s="36"/>
      <c r="CEF58" s="36"/>
      <c r="CEG58" s="36"/>
      <c r="CEH58" s="36"/>
      <c r="CEI58" s="36"/>
      <c r="CEJ58" s="36"/>
      <c r="CEK58" s="36"/>
      <c r="CEL58" s="36"/>
      <c r="CEM58" s="36"/>
      <c r="CEN58" s="36"/>
      <c r="CEO58" s="36"/>
      <c r="CEP58" s="36"/>
      <c r="CEQ58" s="36"/>
      <c r="CER58" s="36"/>
      <c r="CES58" s="36"/>
      <c r="CET58" s="36"/>
      <c r="CEU58" s="36"/>
      <c r="CEV58" s="36"/>
      <c r="CEW58" s="36"/>
      <c r="CEX58" s="36"/>
      <c r="CEY58" s="36"/>
      <c r="CEZ58" s="36"/>
      <c r="CFA58" s="36"/>
      <c r="CFB58" s="36"/>
      <c r="CFC58" s="36"/>
      <c r="CFD58" s="36"/>
      <c r="CFE58" s="36"/>
      <c r="CFF58" s="36"/>
      <c r="CFG58" s="36"/>
      <c r="CFH58" s="36"/>
      <c r="CFI58" s="36"/>
      <c r="CFJ58" s="36"/>
      <c r="CFK58" s="36"/>
      <c r="CFL58" s="36"/>
      <c r="CFM58" s="36"/>
      <c r="CFN58" s="36"/>
      <c r="CFO58" s="36"/>
      <c r="CFP58" s="36"/>
      <c r="CFQ58" s="36"/>
      <c r="CFR58" s="36"/>
      <c r="CFS58" s="36"/>
      <c r="CFT58" s="36"/>
      <c r="CFU58" s="36"/>
      <c r="CFV58" s="36"/>
      <c r="CFW58" s="36"/>
      <c r="CFX58" s="36"/>
      <c r="CFY58" s="36"/>
      <c r="CFZ58" s="36"/>
      <c r="CGA58" s="36"/>
      <c r="CGB58" s="36"/>
      <c r="CGC58" s="36"/>
      <c r="CGD58" s="36"/>
      <c r="CGE58" s="36"/>
      <c r="CGF58" s="36"/>
      <c r="CGG58" s="36"/>
      <c r="CGH58" s="36"/>
      <c r="CGI58" s="36"/>
      <c r="CGJ58" s="36"/>
      <c r="CGK58" s="36"/>
      <c r="CGL58" s="36"/>
      <c r="CGM58" s="36"/>
      <c r="CGN58" s="36"/>
      <c r="CGO58" s="36"/>
      <c r="CGP58" s="36"/>
      <c r="CGQ58" s="36"/>
      <c r="CGR58" s="36"/>
      <c r="CGS58" s="36"/>
      <c r="CGT58" s="36"/>
      <c r="CGU58" s="36"/>
      <c r="CGV58" s="36"/>
      <c r="CGW58" s="36"/>
      <c r="CGX58" s="36"/>
      <c r="CGY58" s="36"/>
      <c r="CGZ58" s="36"/>
      <c r="CHA58" s="36"/>
      <c r="CHB58" s="36"/>
      <c r="CHC58" s="36"/>
      <c r="CHD58" s="36"/>
      <c r="CHE58" s="36"/>
      <c r="CHF58" s="36"/>
      <c r="CHG58" s="36"/>
      <c r="CHH58" s="36"/>
      <c r="CHI58" s="36"/>
      <c r="CHJ58" s="36"/>
      <c r="CHK58" s="36"/>
      <c r="CHL58" s="36"/>
      <c r="CHM58" s="36"/>
      <c r="CHN58" s="36"/>
      <c r="CHO58" s="36"/>
      <c r="CHP58" s="36"/>
      <c r="CHQ58" s="36"/>
      <c r="CHR58" s="36"/>
      <c r="CHS58" s="36"/>
      <c r="CHT58" s="36"/>
      <c r="CHU58" s="36"/>
      <c r="CHV58" s="36"/>
      <c r="CHW58" s="36"/>
      <c r="CHX58" s="36"/>
      <c r="CHY58" s="36"/>
      <c r="CHZ58" s="36"/>
      <c r="CIA58" s="36"/>
      <c r="CIB58" s="36"/>
      <c r="CIC58" s="36"/>
      <c r="CID58" s="36"/>
      <c r="CIE58" s="36"/>
      <c r="CIF58" s="36"/>
      <c r="CIG58" s="36"/>
      <c r="CIH58" s="36"/>
      <c r="CII58" s="36"/>
      <c r="CIJ58" s="36"/>
      <c r="CIK58" s="36"/>
      <c r="CIL58" s="36"/>
      <c r="CIM58" s="36"/>
      <c r="CIN58" s="36"/>
      <c r="CIO58" s="36"/>
      <c r="CIP58" s="36"/>
      <c r="CIQ58" s="36"/>
      <c r="CIR58" s="36"/>
      <c r="CIS58" s="36"/>
      <c r="CIT58" s="36"/>
      <c r="CIU58" s="36"/>
      <c r="CIV58" s="36"/>
      <c r="CIW58" s="36"/>
      <c r="CIX58" s="36"/>
      <c r="CIY58" s="36"/>
      <c r="CIZ58" s="36"/>
      <c r="CJA58" s="36"/>
      <c r="CJB58" s="36"/>
      <c r="CJC58" s="36"/>
      <c r="CJD58" s="36"/>
      <c r="CJE58" s="36"/>
      <c r="CJF58" s="36"/>
      <c r="CJG58" s="36"/>
      <c r="CJH58" s="36"/>
      <c r="CJI58" s="36"/>
      <c r="CJJ58" s="36"/>
      <c r="CJK58" s="36"/>
      <c r="CJL58" s="36"/>
      <c r="CJM58" s="36"/>
      <c r="CJN58" s="36"/>
      <c r="CJO58" s="36"/>
      <c r="CJP58" s="36"/>
      <c r="CJQ58" s="36"/>
      <c r="CJR58" s="36"/>
      <c r="CJS58" s="36"/>
      <c r="CJT58" s="36"/>
      <c r="CJU58" s="36"/>
      <c r="CJV58" s="36"/>
      <c r="CJW58" s="36"/>
      <c r="CJX58" s="36"/>
      <c r="CJY58" s="36"/>
      <c r="CJZ58" s="36"/>
      <c r="CKA58" s="36"/>
      <c r="CKB58" s="36"/>
      <c r="CKC58" s="36"/>
      <c r="CKD58" s="36"/>
      <c r="CKE58" s="36"/>
      <c r="CKF58" s="36"/>
      <c r="CKG58" s="36"/>
      <c r="CKH58" s="36"/>
      <c r="CKI58" s="36"/>
      <c r="CKJ58" s="36"/>
      <c r="CKK58" s="36"/>
      <c r="CKL58" s="36"/>
      <c r="CKM58" s="36"/>
      <c r="CKN58" s="36"/>
      <c r="CKO58" s="36"/>
      <c r="CKP58" s="36"/>
      <c r="CKQ58" s="36"/>
      <c r="CKR58" s="36"/>
      <c r="CKS58" s="36"/>
      <c r="CKT58" s="36"/>
      <c r="CKU58" s="36"/>
      <c r="CKV58" s="36"/>
      <c r="CKW58" s="36"/>
      <c r="CKX58" s="36"/>
      <c r="CKY58" s="36"/>
      <c r="CKZ58" s="36"/>
      <c r="CLA58" s="36"/>
      <c r="CLB58" s="36"/>
      <c r="CLC58" s="36"/>
      <c r="CLD58" s="36"/>
      <c r="CLE58" s="36"/>
      <c r="CLF58" s="36"/>
      <c r="CLG58" s="36"/>
      <c r="CLH58" s="36"/>
      <c r="CLI58" s="36"/>
      <c r="CLJ58" s="36"/>
      <c r="CLK58" s="36"/>
      <c r="CLL58" s="36"/>
      <c r="CLM58" s="36"/>
      <c r="CLN58" s="36"/>
      <c r="CLO58" s="36"/>
      <c r="CLP58" s="36"/>
      <c r="CLQ58" s="36"/>
      <c r="CLR58" s="36"/>
      <c r="CLS58" s="36"/>
      <c r="CLT58" s="36"/>
      <c r="CLU58" s="36"/>
      <c r="CLV58" s="36"/>
      <c r="CLW58" s="36"/>
      <c r="CLX58" s="36"/>
      <c r="CLY58" s="36"/>
      <c r="CLZ58" s="36"/>
      <c r="CMA58" s="36"/>
      <c r="CMB58" s="36"/>
      <c r="CMC58" s="36"/>
      <c r="CMD58" s="36"/>
      <c r="CME58" s="36"/>
      <c r="CMF58" s="36"/>
      <c r="CMG58" s="36"/>
      <c r="CMH58" s="36"/>
      <c r="CMI58" s="36"/>
      <c r="CMJ58" s="36"/>
      <c r="CMK58" s="36"/>
      <c r="CML58" s="36"/>
      <c r="CMM58" s="36"/>
      <c r="CMN58" s="36"/>
      <c r="CMO58" s="36"/>
      <c r="CMP58" s="36"/>
      <c r="CMQ58" s="36"/>
      <c r="CMR58" s="36"/>
      <c r="CMS58" s="36"/>
      <c r="CMT58" s="36"/>
      <c r="CMU58" s="36"/>
      <c r="CMV58" s="36"/>
      <c r="CMW58" s="36"/>
      <c r="CMX58" s="36"/>
      <c r="CMY58" s="36"/>
      <c r="CMZ58" s="36"/>
      <c r="CNA58" s="36"/>
      <c r="CNB58" s="36"/>
      <c r="CNC58" s="36"/>
      <c r="CND58" s="36"/>
      <c r="CNE58" s="36"/>
      <c r="CNF58" s="36"/>
      <c r="CNG58" s="36"/>
      <c r="CNH58" s="36"/>
      <c r="CNI58" s="36"/>
      <c r="CNJ58" s="36"/>
      <c r="CNK58" s="36"/>
      <c r="CNL58" s="36"/>
      <c r="CNM58" s="36"/>
      <c r="CNN58" s="36"/>
      <c r="CNO58" s="36"/>
      <c r="CNP58" s="36"/>
      <c r="CNQ58" s="36"/>
      <c r="CNR58" s="36"/>
      <c r="CNS58" s="36"/>
      <c r="CNT58" s="36"/>
      <c r="CNU58" s="36"/>
      <c r="CNV58" s="36"/>
      <c r="CNW58" s="36"/>
      <c r="CNX58" s="36"/>
      <c r="CNY58" s="36"/>
      <c r="CNZ58" s="36"/>
      <c r="COA58" s="36"/>
      <c r="COB58" s="36"/>
      <c r="COC58" s="36"/>
      <c r="COD58" s="36"/>
      <c r="COE58" s="36"/>
      <c r="COF58" s="36"/>
      <c r="COG58" s="36"/>
      <c r="COH58" s="36"/>
      <c r="COI58" s="36"/>
      <c r="COJ58" s="36"/>
      <c r="COK58" s="36"/>
      <c r="COL58" s="36"/>
      <c r="COM58" s="36"/>
      <c r="CON58" s="36"/>
      <c r="COO58" s="36"/>
      <c r="COP58" s="36"/>
      <c r="COQ58" s="36"/>
      <c r="COR58" s="36"/>
      <c r="COS58" s="36"/>
      <c r="COT58" s="36"/>
      <c r="COU58" s="36"/>
      <c r="COV58" s="36"/>
      <c r="COW58" s="36"/>
      <c r="COX58" s="36"/>
      <c r="COY58" s="36"/>
      <c r="COZ58" s="36"/>
      <c r="CPA58" s="36"/>
      <c r="CPB58" s="36"/>
      <c r="CPC58" s="36"/>
      <c r="CPD58" s="36"/>
      <c r="CPE58" s="36"/>
      <c r="CPF58" s="36"/>
      <c r="CPG58" s="36"/>
      <c r="CPH58" s="36"/>
      <c r="CPI58" s="36"/>
      <c r="CPJ58" s="36"/>
      <c r="CPK58" s="36"/>
      <c r="CPL58" s="36"/>
      <c r="CPM58" s="36"/>
      <c r="CPN58" s="36"/>
      <c r="CPO58" s="36"/>
      <c r="CPP58" s="36"/>
      <c r="CPQ58" s="36"/>
      <c r="CPR58" s="36"/>
      <c r="CPS58" s="36"/>
      <c r="CPT58" s="36"/>
      <c r="CPU58" s="36"/>
      <c r="CPV58" s="36"/>
      <c r="CPW58" s="36"/>
      <c r="CPX58" s="36"/>
      <c r="CPY58" s="36"/>
      <c r="CPZ58" s="36"/>
      <c r="CQA58" s="36"/>
      <c r="CQB58" s="36"/>
      <c r="CQC58" s="36"/>
      <c r="CQD58" s="36"/>
      <c r="CQE58" s="36"/>
      <c r="CQF58" s="36"/>
      <c r="CQG58" s="36"/>
      <c r="CQH58" s="36"/>
      <c r="CQI58" s="36"/>
      <c r="CQJ58" s="36"/>
      <c r="CQK58" s="36"/>
      <c r="CQL58" s="36"/>
      <c r="CQM58" s="36"/>
      <c r="CQN58" s="36"/>
      <c r="CQO58" s="36"/>
      <c r="CQP58" s="36"/>
      <c r="CQQ58" s="36"/>
      <c r="CQR58" s="36"/>
      <c r="CQS58" s="36"/>
      <c r="CQT58" s="36"/>
      <c r="CQU58" s="36"/>
      <c r="CQV58" s="36"/>
      <c r="CQW58" s="36"/>
      <c r="CQX58" s="36"/>
      <c r="CQY58" s="36"/>
      <c r="CQZ58" s="36"/>
      <c r="CRA58" s="36"/>
      <c r="CRB58" s="36"/>
      <c r="CRC58" s="36"/>
      <c r="CRD58" s="36"/>
      <c r="CRE58" s="36"/>
      <c r="CRF58" s="36"/>
      <c r="CRG58" s="36"/>
      <c r="CRH58" s="36"/>
      <c r="CRI58" s="36"/>
      <c r="CRJ58" s="36"/>
      <c r="CRK58" s="36"/>
      <c r="CRL58" s="36"/>
      <c r="CRM58" s="36"/>
      <c r="CRN58" s="36"/>
      <c r="CRO58" s="36"/>
      <c r="CRP58" s="36"/>
      <c r="CRQ58" s="36"/>
      <c r="CRR58" s="36"/>
      <c r="CRS58" s="36"/>
      <c r="CRT58" s="36"/>
      <c r="CRU58" s="36"/>
      <c r="CRV58" s="36"/>
      <c r="CRW58" s="36"/>
      <c r="CRX58" s="36"/>
      <c r="CRY58" s="36"/>
      <c r="CRZ58" s="36"/>
      <c r="CSA58" s="36"/>
      <c r="CSB58" s="36"/>
      <c r="CSC58" s="36"/>
      <c r="CSD58" s="36"/>
      <c r="CSE58" s="36"/>
      <c r="CSF58" s="36"/>
      <c r="CSG58" s="36"/>
      <c r="CSH58" s="36"/>
      <c r="CSI58" s="36"/>
      <c r="CSJ58" s="36"/>
      <c r="CSK58" s="36"/>
      <c r="CSL58" s="36"/>
      <c r="CSM58" s="36"/>
      <c r="CSN58" s="36"/>
      <c r="CSO58" s="36"/>
      <c r="CSP58" s="36"/>
      <c r="CSQ58" s="36"/>
      <c r="CSR58" s="36"/>
      <c r="CSS58" s="36"/>
      <c r="CST58" s="36"/>
      <c r="CSU58" s="36"/>
      <c r="CSV58" s="36"/>
      <c r="CSW58" s="36"/>
      <c r="CSX58" s="36"/>
      <c r="CSY58" s="36"/>
      <c r="CSZ58" s="36"/>
      <c r="CTA58" s="36"/>
      <c r="CTB58" s="36"/>
      <c r="CTC58" s="36"/>
      <c r="CTD58" s="36"/>
      <c r="CTE58" s="36"/>
      <c r="CTF58" s="36"/>
      <c r="CTG58" s="36"/>
      <c r="CTH58" s="36"/>
      <c r="CTI58" s="36"/>
      <c r="CTJ58" s="36"/>
      <c r="CTK58" s="36"/>
      <c r="CTL58" s="36"/>
      <c r="CTM58" s="36"/>
      <c r="CTN58" s="36"/>
      <c r="CTO58" s="36"/>
      <c r="CTP58" s="36"/>
      <c r="CTQ58" s="36"/>
      <c r="CTR58" s="36"/>
      <c r="CTS58" s="36"/>
      <c r="CTT58" s="36"/>
      <c r="CTU58" s="36"/>
      <c r="CTV58" s="36"/>
      <c r="CTW58" s="36"/>
      <c r="CTX58" s="36"/>
      <c r="CTY58" s="36"/>
      <c r="CTZ58" s="36"/>
      <c r="CUA58" s="36"/>
      <c r="CUB58" s="36"/>
      <c r="CUC58" s="36"/>
      <c r="CUD58" s="36"/>
      <c r="CUE58" s="36"/>
      <c r="CUF58" s="36"/>
      <c r="CUG58" s="36"/>
      <c r="CUH58" s="36"/>
      <c r="CUI58" s="36"/>
      <c r="CUJ58" s="36"/>
      <c r="CUK58" s="36"/>
      <c r="CUL58" s="36"/>
      <c r="CUM58" s="36"/>
      <c r="CUN58" s="36"/>
      <c r="CUO58" s="36"/>
      <c r="CUP58" s="36"/>
      <c r="CUQ58" s="36"/>
      <c r="CUR58" s="36"/>
      <c r="CUS58" s="36"/>
      <c r="CUT58" s="36"/>
      <c r="CUU58" s="36"/>
      <c r="CUV58" s="36"/>
      <c r="CUW58" s="36"/>
      <c r="CUX58" s="36"/>
      <c r="CUY58" s="36"/>
      <c r="CUZ58" s="36"/>
      <c r="CVA58" s="36"/>
      <c r="CVB58" s="36"/>
      <c r="CVC58" s="36"/>
      <c r="CVD58" s="36"/>
      <c r="CVE58" s="36"/>
      <c r="CVF58" s="36"/>
      <c r="CVG58" s="36"/>
      <c r="CVH58" s="36"/>
      <c r="CVI58" s="36"/>
      <c r="CVJ58" s="36"/>
      <c r="CVK58" s="36"/>
      <c r="CVL58" s="36"/>
      <c r="CVM58" s="36"/>
      <c r="CVN58" s="36"/>
      <c r="CVO58" s="36"/>
      <c r="CVP58" s="36"/>
      <c r="CVQ58" s="36"/>
      <c r="CVR58" s="36"/>
      <c r="CVS58" s="36"/>
      <c r="CVT58" s="36"/>
      <c r="CVU58" s="36"/>
      <c r="CVV58" s="36"/>
      <c r="CVW58" s="36"/>
      <c r="CVX58" s="36"/>
      <c r="CVY58" s="36"/>
      <c r="CVZ58" s="36"/>
      <c r="CWA58" s="36"/>
      <c r="CWB58" s="36"/>
      <c r="CWC58" s="36"/>
      <c r="CWD58" s="36"/>
      <c r="CWE58" s="36"/>
      <c r="CWF58" s="36"/>
      <c r="CWG58" s="36"/>
      <c r="CWH58" s="36"/>
      <c r="CWI58" s="36"/>
      <c r="CWJ58" s="36"/>
      <c r="CWK58" s="36"/>
      <c r="CWL58" s="36"/>
      <c r="CWM58" s="36"/>
      <c r="CWN58" s="36"/>
      <c r="CWO58" s="36"/>
      <c r="CWP58" s="36"/>
      <c r="CWQ58" s="36"/>
      <c r="CWR58" s="36"/>
      <c r="CWS58" s="36"/>
      <c r="CWT58" s="36"/>
      <c r="CWU58" s="36"/>
      <c r="CWV58" s="36"/>
      <c r="CWW58" s="36"/>
      <c r="CWX58" s="36"/>
      <c r="CWY58" s="36"/>
      <c r="CWZ58" s="36"/>
      <c r="CXA58" s="36"/>
      <c r="CXB58" s="36"/>
      <c r="CXC58" s="36"/>
      <c r="CXD58" s="36"/>
      <c r="CXE58" s="36"/>
      <c r="CXF58" s="36"/>
      <c r="CXG58" s="36"/>
      <c r="CXH58" s="36"/>
      <c r="CXI58" s="36"/>
      <c r="CXJ58" s="36"/>
      <c r="CXK58" s="36"/>
      <c r="CXL58" s="36"/>
      <c r="CXM58" s="36"/>
      <c r="CXN58" s="36"/>
      <c r="CXO58" s="36"/>
      <c r="CXP58" s="36"/>
      <c r="CXQ58" s="36"/>
      <c r="CXR58" s="36"/>
      <c r="CXS58" s="36"/>
      <c r="CXT58" s="36"/>
      <c r="CXU58" s="36"/>
      <c r="CXV58" s="36"/>
      <c r="CXW58" s="36"/>
      <c r="CXX58" s="36"/>
      <c r="CXY58" s="36"/>
      <c r="CXZ58" s="36"/>
      <c r="CYA58" s="36"/>
      <c r="CYB58" s="36"/>
      <c r="CYC58" s="36"/>
      <c r="CYD58" s="36"/>
      <c r="CYE58" s="36"/>
      <c r="CYF58" s="36"/>
      <c r="CYG58" s="36"/>
      <c r="CYH58" s="36"/>
      <c r="CYI58" s="36"/>
      <c r="CYJ58" s="36"/>
      <c r="CYK58" s="36"/>
      <c r="CYL58" s="36"/>
      <c r="CYM58" s="36"/>
      <c r="CYN58" s="36"/>
      <c r="CYO58" s="36"/>
      <c r="CYP58" s="36"/>
      <c r="CYQ58" s="36"/>
      <c r="CYR58" s="36"/>
      <c r="CYS58" s="36"/>
      <c r="CYT58" s="36"/>
      <c r="CYU58" s="36"/>
      <c r="CYV58" s="36"/>
      <c r="CYW58" s="36"/>
      <c r="CYX58" s="36"/>
      <c r="CYY58" s="36"/>
      <c r="CYZ58" s="36"/>
      <c r="CZA58" s="36"/>
      <c r="CZB58" s="36"/>
      <c r="CZC58" s="36"/>
      <c r="CZD58" s="36"/>
      <c r="CZE58" s="36"/>
      <c r="CZF58" s="36"/>
      <c r="CZG58" s="36"/>
      <c r="CZH58" s="36"/>
      <c r="CZI58" s="36"/>
      <c r="CZJ58" s="36"/>
      <c r="CZK58" s="36"/>
      <c r="CZL58" s="36"/>
      <c r="CZM58" s="36"/>
      <c r="CZN58" s="36"/>
      <c r="CZO58" s="36"/>
      <c r="CZP58" s="36"/>
      <c r="CZQ58" s="36"/>
      <c r="CZR58" s="36"/>
      <c r="CZS58" s="36"/>
      <c r="CZT58" s="36"/>
      <c r="CZU58" s="36"/>
      <c r="CZV58" s="36"/>
      <c r="CZW58" s="36"/>
      <c r="CZX58" s="36"/>
      <c r="CZY58" s="36"/>
      <c r="CZZ58" s="36"/>
      <c r="DAA58" s="36"/>
      <c r="DAB58" s="36"/>
      <c r="DAC58" s="36"/>
      <c r="DAD58" s="36"/>
      <c r="DAE58" s="36"/>
      <c r="DAF58" s="36"/>
      <c r="DAG58" s="36"/>
      <c r="DAH58" s="36"/>
      <c r="DAI58" s="36"/>
      <c r="DAJ58" s="36"/>
      <c r="DAK58" s="36"/>
      <c r="DAL58" s="36"/>
      <c r="DAM58" s="36"/>
      <c r="DAN58" s="36"/>
      <c r="DAO58" s="36"/>
      <c r="DAP58" s="36"/>
      <c r="DAQ58" s="36"/>
      <c r="DAR58" s="36"/>
      <c r="DAS58" s="36"/>
      <c r="DAT58" s="36"/>
      <c r="DAU58" s="36"/>
      <c r="DAV58" s="36"/>
      <c r="DAW58" s="36"/>
      <c r="DAX58" s="36"/>
      <c r="DAY58" s="36"/>
      <c r="DAZ58" s="36"/>
      <c r="DBA58" s="36"/>
      <c r="DBB58" s="36"/>
      <c r="DBC58" s="36"/>
      <c r="DBD58" s="36"/>
      <c r="DBE58" s="36"/>
      <c r="DBF58" s="36"/>
      <c r="DBG58" s="36"/>
      <c r="DBH58" s="36"/>
      <c r="DBI58" s="36"/>
      <c r="DBJ58" s="36"/>
      <c r="DBK58" s="36"/>
      <c r="DBL58" s="36"/>
      <c r="DBM58" s="36"/>
      <c r="DBN58" s="36"/>
      <c r="DBO58" s="36"/>
      <c r="DBP58" s="36"/>
      <c r="DBQ58" s="36"/>
      <c r="DBR58" s="36"/>
      <c r="DBS58" s="36"/>
      <c r="DBT58" s="36"/>
      <c r="DBU58" s="36"/>
      <c r="DBV58" s="36"/>
      <c r="DBW58" s="36"/>
      <c r="DBX58" s="36"/>
      <c r="DBY58" s="36"/>
      <c r="DBZ58" s="36"/>
      <c r="DCA58" s="36"/>
      <c r="DCB58" s="36"/>
      <c r="DCC58" s="36"/>
      <c r="DCD58" s="36"/>
      <c r="DCE58" s="36"/>
      <c r="DCF58" s="36"/>
      <c r="DCG58" s="36"/>
      <c r="DCH58" s="36"/>
      <c r="DCI58" s="36"/>
      <c r="DCJ58" s="36"/>
      <c r="DCK58" s="36"/>
      <c r="DCL58" s="36"/>
      <c r="DCM58" s="36"/>
      <c r="DCN58" s="36"/>
      <c r="DCO58" s="36"/>
      <c r="DCP58" s="36"/>
      <c r="DCQ58" s="36"/>
      <c r="DCR58" s="36"/>
      <c r="DCS58" s="36"/>
      <c r="DCT58" s="36"/>
      <c r="DCU58" s="36"/>
      <c r="DCV58" s="36"/>
      <c r="DCW58" s="36"/>
      <c r="DCX58" s="36"/>
      <c r="DCY58" s="36"/>
      <c r="DCZ58" s="36"/>
      <c r="DDA58" s="36"/>
      <c r="DDB58" s="36"/>
      <c r="DDC58" s="36"/>
      <c r="DDD58" s="36"/>
      <c r="DDE58" s="36"/>
      <c r="DDF58" s="36"/>
      <c r="DDG58" s="36"/>
      <c r="DDH58" s="36"/>
      <c r="DDI58" s="36"/>
      <c r="DDJ58" s="36"/>
      <c r="DDK58" s="36"/>
      <c r="DDL58" s="36"/>
      <c r="DDM58" s="36"/>
      <c r="DDN58" s="36"/>
      <c r="DDO58" s="36"/>
      <c r="DDP58" s="36"/>
      <c r="DDQ58" s="36"/>
      <c r="DDR58" s="36"/>
      <c r="DDS58" s="36"/>
      <c r="DDT58" s="36"/>
      <c r="DDU58" s="36"/>
      <c r="DDV58" s="36"/>
      <c r="DDW58" s="36"/>
      <c r="DDX58" s="36"/>
      <c r="DDY58" s="36"/>
      <c r="DDZ58" s="36"/>
      <c r="DEA58" s="36"/>
      <c r="DEB58" s="36"/>
      <c r="DEC58" s="36"/>
      <c r="DED58" s="36"/>
      <c r="DEE58" s="36"/>
      <c r="DEF58" s="36"/>
      <c r="DEG58" s="36"/>
      <c r="DEH58" s="36"/>
      <c r="DEI58" s="36"/>
      <c r="DEJ58" s="36"/>
      <c r="DEK58" s="36"/>
      <c r="DEL58" s="36"/>
      <c r="DEM58" s="36"/>
      <c r="DEN58" s="36"/>
      <c r="DEO58" s="36"/>
      <c r="DEP58" s="36"/>
      <c r="DEQ58" s="36"/>
      <c r="DER58" s="36"/>
      <c r="DES58" s="36"/>
      <c r="DET58" s="36"/>
      <c r="DEU58" s="36"/>
      <c r="DEV58" s="36"/>
      <c r="DEW58" s="36"/>
      <c r="DEX58" s="36"/>
      <c r="DEY58" s="36"/>
      <c r="DEZ58" s="36"/>
      <c r="DFA58" s="36"/>
      <c r="DFB58" s="36"/>
      <c r="DFC58" s="36"/>
      <c r="DFD58" s="36"/>
      <c r="DFE58" s="36"/>
      <c r="DFF58" s="36"/>
      <c r="DFG58" s="36"/>
      <c r="DFH58" s="36"/>
      <c r="DFI58" s="36"/>
      <c r="DFJ58" s="36"/>
      <c r="DFK58" s="36"/>
      <c r="DFL58" s="36"/>
      <c r="DFM58" s="36"/>
      <c r="DFN58" s="36"/>
      <c r="DFO58" s="36"/>
      <c r="DFP58" s="36"/>
      <c r="DFQ58" s="36"/>
      <c r="DFR58" s="36"/>
      <c r="DFS58" s="36"/>
      <c r="DFT58" s="36"/>
      <c r="DFU58" s="36"/>
      <c r="DFV58" s="36"/>
      <c r="DFW58" s="36"/>
      <c r="DFX58" s="36"/>
      <c r="DFY58" s="36"/>
      <c r="DFZ58" s="36"/>
      <c r="DGA58" s="36"/>
      <c r="DGB58" s="36"/>
      <c r="DGC58" s="36"/>
      <c r="DGD58" s="36"/>
      <c r="DGE58" s="36"/>
      <c r="DGF58" s="36"/>
      <c r="DGG58" s="36"/>
      <c r="DGH58" s="36"/>
      <c r="DGI58" s="36"/>
      <c r="DGJ58" s="36"/>
      <c r="DGK58" s="36"/>
      <c r="DGL58" s="36"/>
      <c r="DGM58" s="36"/>
      <c r="DGN58" s="36"/>
      <c r="DGO58" s="36"/>
      <c r="DGP58" s="36"/>
      <c r="DGQ58" s="36"/>
      <c r="DGR58" s="36"/>
      <c r="DGS58" s="36"/>
      <c r="DGT58" s="36"/>
      <c r="DGU58" s="36"/>
      <c r="DGV58" s="36"/>
      <c r="DGW58" s="36"/>
      <c r="DGX58" s="36"/>
      <c r="DGY58" s="36"/>
      <c r="DGZ58" s="36"/>
      <c r="DHA58" s="36"/>
      <c r="DHB58" s="36"/>
      <c r="DHC58" s="36"/>
      <c r="DHD58" s="36"/>
      <c r="DHE58" s="36"/>
      <c r="DHF58" s="36"/>
      <c r="DHG58" s="36"/>
      <c r="DHH58" s="36"/>
      <c r="DHI58" s="36"/>
      <c r="DHJ58" s="36"/>
      <c r="DHK58" s="36"/>
      <c r="DHL58" s="36"/>
      <c r="DHM58" s="36"/>
      <c r="DHN58" s="36"/>
      <c r="DHO58" s="36"/>
      <c r="DHP58" s="36"/>
      <c r="DHQ58" s="36"/>
      <c r="DHR58" s="36"/>
      <c r="DHS58" s="36"/>
      <c r="DHT58" s="36"/>
      <c r="DHU58" s="36"/>
      <c r="DHV58" s="36"/>
      <c r="DHW58" s="36"/>
      <c r="DHX58" s="36"/>
      <c r="DHY58" s="36"/>
      <c r="DHZ58" s="36"/>
      <c r="DIA58" s="36"/>
      <c r="DIB58" s="36"/>
      <c r="DIC58" s="36"/>
      <c r="DID58" s="36"/>
      <c r="DIE58" s="36"/>
      <c r="DIF58" s="36"/>
      <c r="DIG58" s="36"/>
      <c r="DIH58" s="36"/>
      <c r="DII58" s="36"/>
      <c r="DIJ58" s="36"/>
      <c r="DIK58" s="36"/>
      <c r="DIL58" s="36"/>
      <c r="DIM58" s="36"/>
      <c r="DIN58" s="36"/>
      <c r="DIO58" s="36"/>
      <c r="DIP58" s="36"/>
      <c r="DIQ58" s="36"/>
      <c r="DIR58" s="36"/>
      <c r="DIS58" s="36"/>
      <c r="DIT58" s="36"/>
      <c r="DIU58" s="36"/>
      <c r="DIV58" s="36"/>
      <c r="DIW58" s="36"/>
      <c r="DIX58" s="36"/>
      <c r="DIY58" s="36"/>
      <c r="DIZ58" s="36"/>
      <c r="DJA58" s="36"/>
      <c r="DJB58" s="36"/>
      <c r="DJC58" s="36"/>
      <c r="DJD58" s="36"/>
      <c r="DJE58" s="36"/>
      <c r="DJF58" s="36"/>
      <c r="DJG58" s="36"/>
      <c r="DJH58" s="36"/>
      <c r="DJI58" s="36"/>
      <c r="DJJ58" s="36"/>
      <c r="DJK58" s="36"/>
      <c r="DJL58" s="36"/>
      <c r="DJM58" s="36"/>
      <c r="DJN58" s="36"/>
      <c r="DJO58" s="36"/>
      <c r="DJP58" s="36"/>
      <c r="DJQ58" s="36"/>
      <c r="DJR58" s="36"/>
      <c r="DJS58" s="36"/>
      <c r="DJT58" s="36"/>
      <c r="DJU58" s="36"/>
      <c r="DJV58" s="36"/>
      <c r="DJW58" s="36"/>
      <c r="DJX58" s="36"/>
      <c r="DJY58" s="36"/>
      <c r="DJZ58" s="36"/>
      <c r="DKA58" s="36"/>
      <c r="DKB58" s="36"/>
      <c r="DKC58" s="36"/>
      <c r="DKD58" s="36"/>
      <c r="DKE58" s="36"/>
      <c r="DKF58" s="36"/>
      <c r="DKG58" s="36"/>
      <c r="DKH58" s="36"/>
      <c r="DKI58" s="36"/>
      <c r="DKJ58" s="36"/>
      <c r="DKK58" s="36"/>
      <c r="DKL58" s="36"/>
      <c r="DKM58" s="36"/>
      <c r="DKN58" s="36"/>
      <c r="DKO58" s="36"/>
      <c r="DKP58" s="36"/>
      <c r="DKQ58" s="36"/>
      <c r="DKR58" s="36"/>
      <c r="DKS58" s="36"/>
      <c r="DKT58" s="36"/>
      <c r="DKU58" s="36"/>
      <c r="DKV58" s="36"/>
      <c r="DKW58" s="36"/>
      <c r="DKX58" s="36"/>
      <c r="DKY58" s="36"/>
      <c r="DKZ58" s="36"/>
      <c r="DLA58" s="36"/>
      <c r="DLB58" s="36"/>
      <c r="DLC58" s="36"/>
      <c r="DLD58" s="36"/>
      <c r="DLE58" s="36"/>
      <c r="DLF58" s="36"/>
      <c r="DLG58" s="36"/>
      <c r="DLH58" s="36"/>
      <c r="DLI58" s="36"/>
      <c r="DLJ58" s="36"/>
      <c r="DLK58" s="36"/>
      <c r="DLL58" s="36"/>
      <c r="DLM58" s="36"/>
      <c r="DLN58" s="36"/>
      <c r="DLO58" s="36"/>
      <c r="DLP58" s="36"/>
      <c r="DLQ58" s="36"/>
      <c r="DLR58" s="36"/>
      <c r="DLS58" s="36"/>
      <c r="DLT58" s="36"/>
      <c r="DLU58" s="36"/>
      <c r="DLV58" s="36"/>
      <c r="DLW58" s="36"/>
      <c r="DLX58" s="36"/>
      <c r="DLY58" s="36"/>
      <c r="DLZ58" s="36"/>
      <c r="DMA58" s="36"/>
      <c r="DMB58" s="36"/>
      <c r="DMC58" s="36"/>
      <c r="DMD58" s="36"/>
      <c r="DME58" s="36"/>
      <c r="DMF58" s="36"/>
      <c r="DMG58" s="36"/>
      <c r="DMH58" s="36"/>
      <c r="DMI58" s="36"/>
      <c r="DMJ58" s="36"/>
      <c r="DMK58" s="36"/>
      <c r="DML58" s="36"/>
      <c r="DMM58" s="36"/>
      <c r="DMN58" s="36"/>
      <c r="DMO58" s="36"/>
      <c r="DMP58" s="36"/>
      <c r="DMQ58" s="36"/>
      <c r="DMR58" s="36"/>
      <c r="DMS58" s="36"/>
      <c r="DMT58" s="36"/>
      <c r="DMU58" s="36"/>
      <c r="DMV58" s="36"/>
      <c r="DMW58" s="36"/>
      <c r="DMX58" s="36"/>
      <c r="DMY58" s="36"/>
      <c r="DMZ58" s="36"/>
      <c r="DNA58" s="36"/>
      <c r="DNB58" s="36"/>
      <c r="DNC58" s="36"/>
      <c r="DND58" s="36"/>
      <c r="DNE58" s="36"/>
      <c r="DNF58" s="36"/>
      <c r="DNG58" s="36"/>
      <c r="DNH58" s="36"/>
      <c r="DNI58" s="36"/>
      <c r="DNJ58" s="36"/>
      <c r="DNK58" s="36"/>
      <c r="DNL58" s="36"/>
      <c r="DNM58" s="36"/>
      <c r="DNN58" s="36"/>
      <c r="DNO58" s="36"/>
      <c r="DNP58" s="36"/>
      <c r="DNQ58" s="36"/>
      <c r="DNR58" s="36"/>
      <c r="DNS58" s="36"/>
      <c r="DNT58" s="36"/>
      <c r="DNU58" s="36"/>
      <c r="DNV58" s="36"/>
      <c r="DNW58" s="36"/>
      <c r="DNX58" s="36"/>
      <c r="DNY58" s="36"/>
      <c r="DNZ58" s="36"/>
      <c r="DOA58" s="36"/>
      <c r="DOB58" s="36"/>
      <c r="DOC58" s="36"/>
      <c r="DOD58" s="36"/>
      <c r="DOE58" s="36"/>
      <c r="DOF58" s="36"/>
      <c r="DOG58" s="36"/>
      <c r="DOH58" s="36"/>
      <c r="DOI58" s="36"/>
      <c r="DOJ58" s="36"/>
      <c r="DOK58" s="36"/>
      <c r="DOL58" s="36"/>
      <c r="DOM58" s="36"/>
      <c r="DON58" s="36"/>
      <c r="DOO58" s="36"/>
      <c r="DOP58" s="36"/>
      <c r="DOQ58" s="36"/>
      <c r="DOR58" s="36"/>
      <c r="DOS58" s="36"/>
      <c r="DOT58" s="36"/>
      <c r="DOU58" s="36"/>
      <c r="DOV58" s="36"/>
      <c r="DOW58" s="36"/>
      <c r="DOX58" s="36"/>
      <c r="DOY58" s="36"/>
      <c r="DOZ58" s="36"/>
      <c r="DPA58" s="36"/>
      <c r="DPB58" s="36"/>
      <c r="DPC58" s="36"/>
      <c r="DPD58" s="36"/>
      <c r="DPE58" s="36"/>
      <c r="DPF58" s="36"/>
      <c r="DPG58" s="36"/>
      <c r="DPH58" s="36"/>
      <c r="DPI58" s="36"/>
      <c r="DPJ58" s="36"/>
      <c r="DPK58" s="36"/>
      <c r="DPL58" s="36"/>
      <c r="DPM58" s="36"/>
      <c r="DPN58" s="36"/>
      <c r="DPO58" s="36"/>
      <c r="DPP58" s="36"/>
      <c r="DPQ58" s="36"/>
      <c r="DPR58" s="36"/>
      <c r="DPS58" s="36"/>
      <c r="DPT58" s="36"/>
      <c r="DPU58" s="36"/>
      <c r="DPV58" s="36"/>
      <c r="DPW58" s="36"/>
      <c r="DPX58" s="36"/>
      <c r="DPY58" s="36"/>
      <c r="DPZ58" s="36"/>
      <c r="DQA58" s="36"/>
      <c r="DQB58" s="36"/>
      <c r="DQC58" s="36"/>
      <c r="DQD58" s="36"/>
      <c r="DQE58" s="36"/>
      <c r="DQF58" s="36"/>
      <c r="DQG58" s="36"/>
      <c r="DQH58" s="36"/>
      <c r="DQI58" s="36"/>
      <c r="DQJ58" s="36"/>
      <c r="DQK58" s="36"/>
      <c r="DQL58" s="36"/>
      <c r="DQM58" s="36"/>
      <c r="DQN58" s="36"/>
      <c r="DQO58" s="36"/>
      <c r="DQP58" s="36"/>
      <c r="DQQ58" s="36"/>
      <c r="DQR58" s="36"/>
      <c r="DQS58" s="36"/>
      <c r="DQT58" s="36"/>
      <c r="DQU58" s="36"/>
      <c r="DQV58" s="36"/>
      <c r="DQW58" s="36"/>
      <c r="DQX58" s="36"/>
      <c r="DQY58" s="36"/>
      <c r="DQZ58" s="36"/>
      <c r="DRA58" s="36"/>
      <c r="DRB58" s="36"/>
      <c r="DRC58" s="36"/>
      <c r="DRD58" s="36"/>
      <c r="DRE58" s="36"/>
      <c r="DRF58" s="36"/>
      <c r="DRG58" s="36"/>
      <c r="DRH58" s="36"/>
      <c r="DRI58" s="36"/>
      <c r="DRJ58" s="36"/>
      <c r="DRK58" s="36"/>
      <c r="DRL58" s="36"/>
      <c r="DRM58" s="36"/>
      <c r="DRN58" s="36"/>
      <c r="DRO58" s="36"/>
      <c r="DRP58" s="36"/>
      <c r="DRQ58" s="36"/>
      <c r="DRR58" s="36"/>
      <c r="DRS58" s="36"/>
      <c r="DRT58" s="36"/>
      <c r="DRU58" s="36"/>
      <c r="DRV58" s="36"/>
      <c r="DRW58" s="36"/>
      <c r="DRX58" s="36"/>
      <c r="DRY58" s="36"/>
      <c r="DRZ58" s="36"/>
      <c r="DSA58" s="36"/>
      <c r="DSB58" s="36"/>
      <c r="DSC58" s="36"/>
      <c r="DSD58" s="36"/>
      <c r="DSE58" s="36"/>
      <c r="DSF58" s="36"/>
      <c r="DSG58" s="36"/>
      <c r="DSH58" s="36"/>
      <c r="DSI58" s="36"/>
      <c r="DSJ58" s="36"/>
      <c r="DSK58" s="36"/>
      <c r="DSL58" s="36"/>
      <c r="DSM58" s="36"/>
      <c r="DSN58" s="36"/>
      <c r="DSO58" s="36"/>
      <c r="DSP58" s="36"/>
      <c r="DSQ58" s="36"/>
      <c r="DSR58" s="36"/>
      <c r="DSS58" s="36"/>
      <c r="DST58" s="36"/>
      <c r="DSU58" s="36"/>
      <c r="DSV58" s="36"/>
      <c r="DSW58" s="36"/>
      <c r="DSX58" s="36"/>
      <c r="DSY58" s="36"/>
      <c r="DSZ58" s="36"/>
      <c r="DTA58" s="36"/>
      <c r="DTB58" s="36"/>
      <c r="DTC58" s="36"/>
      <c r="DTD58" s="36"/>
      <c r="DTE58" s="36"/>
      <c r="DTF58" s="36"/>
      <c r="DTG58" s="36"/>
      <c r="DTH58" s="36"/>
      <c r="DTI58" s="36"/>
      <c r="DTJ58" s="36"/>
      <c r="DTK58" s="36"/>
      <c r="DTL58" s="36"/>
      <c r="DTM58" s="36"/>
      <c r="DTN58" s="36"/>
      <c r="DTO58" s="36"/>
      <c r="DTP58" s="36"/>
      <c r="DTQ58" s="36"/>
      <c r="DTR58" s="36"/>
      <c r="DTS58" s="36"/>
      <c r="DTT58" s="36"/>
      <c r="DTU58" s="36"/>
      <c r="DTV58" s="36"/>
      <c r="DTW58" s="36"/>
      <c r="DTX58" s="36"/>
      <c r="DTY58" s="36"/>
      <c r="DTZ58" s="36"/>
      <c r="DUA58" s="36"/>
      <c r="DUB58" s="36"/>
      <c r="DUC58" s="36"/>
      <c r="DUD58" s="36"/>
      <c r="DUE58" s="36"/>
      <c r="DUF58" s="36"/>
      <c r="DUG58" s="36"/>
      <c r="DUH58" s="36"/>
      <c r="DUI58" s="36"/>
      <c r="DUJ58" s="36"/>
      <c r="DUK58" s="36"/>
      <c r="DUL58" s="36"/>
      <c r="DUM58" s="36"/>
      <c r="DUN58" s="36"/>
      <c r="DUO58" s="36"/>
      <c r="DUP58" s="36"/>
      <c r="DUQ58" s="36"/>
      <c r="DUR58" s="36"/>
      <c r="DUS58" s="36"/>
      <c r="DUT58" s="36"/>
      <c r="DUU58" s="36"/>
      <c r="DUV58" s="36"/>
      <c r="DUW58" s="36"/>
      <c r="DUX58" s="36"/>
      <c r="DUY58" s="36"/>
      <c r="DUZ58" s="36"/>
      <c r="DVA58" s="36"/>
      <c r="DVB58" s="36"/>
      <c r="DVC58" s="36"/>
      <c r="DVD58" s="36"/>
      <c r="DVE58" s="36"/>
      <c r="DVF58" s="36"/>
      <c r="DVG58" s="36"/>
      <c r="DVH58" s="36"/>
      <c r="DVI58" s="36"/>
      <c r="DVJ58" s="36"/>
      <c r="DVK58" s="36"/>
      <c r="DVL58" s="36"/>
      <c r="DVM58" s="36"/>
      <c r="DVN58" s="36"/>
      <c r="DVO58" s="36"/>
      <c r="DVP58" s="36"/>
      <c r="DVQ58" s="36"/>
      <c r="DVR58" s="36"/>
      <c r="DVS58" s="36"/>
      <c r="DVT58" s="36"/>
      <c r="DVU58" s="36"/>
      <c r="DVV58" s="36"/>
      <c r="DVW58" s="36"/>
      <c r="DVX58" s="36"/>
      <c r="DVY58" s="36"/>
      <c r="DVZ58" s="36"/>
      <c r="DWA58" s="36"/>
      <c r="DWB58" s="36"/>
      <c r="DWC58" s="36"/>
      <c r="DWD58" s="36"/>
      <c r="DWE58" s="36"/>
      <c r="DWF58" s="36"/>
      <c r="DWG58" s="36"/>
      <c r="DWH58" s="36"/>
      <c r="DWI58" s="36"/>
      <c r="DWJ58" s="36"/>
      <c r="DWK58" s="36"/>
      <c r="DWL58" s="36"/>
      <c r="DWM58" s="36"/>
      <c r="DWN58" s="36"/>
      <c r="DWO58" s="36"/>
      <c r="DWP58" s="36"/>
      <c r="DWQ58" s="36"/>
      <c r="DWR58" s="36"/>
      <c r="DWS58" s="36"/>
      <c r="DWT58" s="36"/>
      <c r="DWU58" s="36"/>
      <c r="DWV58" s="36"/>
      <c r="DWW58" s="36"/>
      <c r="DWX58" s="36"/>
      <c r="DWY58" s="36"/>
      <c r="DWZ58" s="36"/>
      <c r="DXA58" s="36"/>
      <c r="DXB58" s="36"/>
      <c r="DXC58" s="36"/>
      <c r="DXD58" s="36"/>
      <c r="DXE58" s="36"/>
      <c r="DXF58" s="36"/>
      <c r="DXG58" s="36"/>
      <c r="DXH58" s="36"/>
      <c r="DXI58" s="36"/>
      <c r="DXJ58" s="36"/>
      <c r="DXK58" s="36"/>
      <c r="DXL58" s="36"/>
      <c r="DXM58" s="36"/>
      <c r="DXN58" s="36"/>
      <c r="DXO58" s="36"/>
      <c r="DXP58" s="36"/>
      <c r="DXQ58" s="36"/>
      <c r="DXR58" s="36"/>
      <c r="DXS58" s="36"/>
      <c r="DXT58" s="36"/>
      <c r="DXU58" s="36"/>
      <c r="DXV58" s="36"/>
      <c r="DXW58" s="36"/>
      <c r="DXX58" s="36"/>
      <c r="DXY58" s="36"/>
      <c r="DXZ58" s="36"/>
      <c r="DYA58" s="36"/>
      <c r="DYB58" s="36"/>
      <c r="DYC58" s="36"/>
      <c r="DYD58" s="36"/>
      <c r="DYE58" s="36"/>
      <c r="DYF58" s="36"/>
      <c r="DYG58" s="36"/>
      <c r="DYH58" s="36"/>
      <c r="DYI58" s="36"/>
      <c r="DYJ58" s="36"/>
      <c r="DYK58" s="36"/>
      <c r="DYL58" s="36"/>
      <c r="DYM58" s="36"/>
      <c r="DYN58" s="36"/>
      <c r="DYO58" s="36"/>
      <c r="DYP58" s="36"/>
      <c r="DYQ58" s="36"/>
      <c r="DYR58" s="36"/>
      <c r="DYS58" s="36"/>
      <c r="DYT58" s="36"/>
      <c r="DYU58" s="36"/>
      <c r="DYV58" s="36"/>
      <c r="DYW58" s="36"/>
      <c r="DYX58" s="36"/>
      <c r="DYY58" s="36"/>
      <c r="DYZ58" s="36"/>
      <c r="DZA58" s="36"/>
      <c r="DZB58" s="36"/>
      <c r="DZC58" s="36"/>
      <c r="DZD58" s="36"/>
      <c r="DZE58" s="36"/>
      <c r="DZF58" s="36"/>
      <c r="DZG58" s="36"/>
      <c r="DZH58" s="36"/>
      <c r="DZI58" s="36"/>
      <c r="DZJ58" s="36"/>
      <c r="DZK58" s="36"/>
      <c r="DZL58" s="36"/>
      <c r="DZM58" s="36"/>
      <c r="DZN58" s="36"/>
      <c r="DZO58" s="36"/>
      <c r="DZP58" s="36"/>
      <c r="DZQ58" s="36"/>
      <c r="DZR58" s="36"/>
      <c r="DZS58" s="36"/>
      <c r="DZT58" s="36"/>
      <c r="DZU58" s="36"/>
      <c r="DZV58" s="36"/>
      <c r="DZW58" s="36"/>
      <c r="DZX58" s="36"/>
      <c r="DZY58" s="36"/>
      <c r="DZZ58" s="36"/>
      <c r="EAA58" s="36"/>
      <c r="EAB58" s="36"/>
      <c r="EAC58" s="36"/>
      <c r="EAD58" s="36"/>
      <c r="EAE58" s="36"/>
      <c r="EAF58" s="36"/>
      <c r="EAG58" s="36"/>
      <c r="EAH58" s="36"/>
      <c r="EAI58" s="36"/>
      <c r="EAJ58" s="36"/>
      <c r="EAK58" s="36"/>
      <c r="EAL58" s="36"/>
      <c r="EAM58" s="36"/>
      <c r="EAN58" s="36"/>
      <c r="EAO58" s="36"/>
      <c r="EAP58" s="36"/>
      <c r="EAQ58" s="36"/>
      <c r="EAR58" s="36"/>
      <c r="EAS58" s="36"/>
      <c r="EAT58" s="36"/>
      <c r="EAU58" s="36"/>
      <c r="EAV58" s="36"/>
      <c r="EAW58" s="36"/>
      <c r="EAX58" s="36"/>
      <c r="EAY58" s="36"/>
      <c r="EAZ58" s="36"/>
      <c r="EBA58" s="36"/>
      <c r="EBB58" s="36"/>
      <c r="EBC58" s="36"/>
      <c r="EBD58" s="36"/>
      <c r="EBE58" s="36"/>
      <c r="EBF58" s="36"/>
      <c r="EBG58" s="36"/>
      <c r="EBH58" s="36"/>
      <c r="EBI58" s="36"/>
      <c r="EBJ58" s="36"/>
      <c r="EBK58" s="36"/>
      <c r="EBL58" s="36"/>
      <c r="EBM58" s="36"/>
      <c r="EBN58" s="36"/>
      <c r="EBO58" s="36"/>
      <c r="EBP58" s="36"/>
      <c r="EBQ58" s="36"/>
      <c r="EBR58" s="36"/>
      <c r="EBS58" s="36"/>
      <c r="EBT58" s="36"/>
      <c r="EBU58" s="36"/>
      <c r="EBV58" s="36"/>
      <c r="EBW58" s="36"/>
      <c r="EBX58" s="36"/>
      <c r="EBY58" s="36"/>
      <c r="EBZ58" s="36"/>
      <c r="ECA58" s="36"/>
      <c r="ECB58" s="36"/>
      <c r="ECC58" s="36"/>
      <c r="ECD58" s="36"/>
      <c r="ECE58" s="36"/>
      <c r="ECF58" s="36"/>
      <c r="ECG58" s="36"/>
      <c r="ECH58" s="36"/>
      <c r="ECI58" s="36"/>
      <c r="ECJ58" s="36"/>
      <c r="ECK58" s="36"/>
      <c r="ECL58" s="36"/>
      <c r="ECM58" s="36"/>
      <c r="ECN58" s="36"/>
      <c r="ECO58" s="36"/>
      <c r="ECP58" s="36"/>
      <c r="ECQ58" s="36"/>
      <c r="ECR58" s="36"/>
      <c r="ECS58" s="36"/>
      <c r="ECT58" s="36"/>
      <c r="ECU58" s="36"/>
      <c r="ECV58" s="36"/>
      <c r="ECW58" s="36"/>
      <c r="ECX58" s="36"/>
      <c r="ECY58" s="36"/>
      <c r="ECZ58" s="36"/>
      <c r="EDA58" s="36"/>
      <c r="EDB58" s="36"/>
      <c r="EDC58" s="36"/>
      <c r="EDD58" s="36"/>
      <c r="EDE58" s="36"/>
      <c r="EDF58" s="36"/>
      <c r="EDG58" s="36"/>
      <c r="EDH58" s="36"/>
      <c r="EDI58" s="36"/>
      <c r="EDJ58" s="36"/>
      <c r="EDK58" s="36"/>
      <c r="EDL58" s="36"/>
      <c r="EDM58" s="36"/>
      <c r="EDN58" s="36"/>
      <c r="EDO58" s="36"/>
      <c r="EDP58" s="36"/>
      <c r="EDQ58" s="36"/>
      <c r="EDR58" s="36"/>
      <c r="EDS58" s="36"/>
      <c r="EDT58" s="36"/>
      <c r="EDU58" s="36"/>
      <c r="EDV58" s="36"/>
      <c r="EDW58" s="36"/>
      <c r="EDX58" s="36"/>
      <c r="EDY58" s="36"/>
      <c r="EDZ58" s="36"/>
      <c r="EEA58" s="36"/>
      <c r="EEB58" s="36"/>
      <c r="EEC58" s="36"/>
      <c r="EED58" s="36"/>
      <c r="EEE58" s="36"/>
      <c r="EEF58" s="36"/>
      <c r="EEG58" s="36"/>
      <c r="EEH58" s="36"/>
      <c r="EEI58" s="36"/>
      <c r="EEJ58" s="36"/>
      <c r="EEK58" s="36"/>
      <c r="EEL58" s="36"/>
      <c r="EEM58" s="36"/>
      <c r="EEN58" s="36"/>
      <c r="EEO58" s="36"/>
      <c r="EEP58" s="36"/>
      <c r="EEQ58" s="36"/>
      <c r="EER58" s="36"/>
      <c r="EES58" s="36"/>
      <c r="EET58" s="36"/>
      <c r="EEU58" s="36"/>
      <c r="EEV58" s="36"/>
      <c r="EEW58" s="36"/>
      <c r="EEX58" s="36"/>
      <c r="EEY58" s="36"/>
      <c r="EEZ58" s="36"/>
      <c r="EFA58" s="36"/>
      <c r="EFB58" s="36"/>
      <c r="EFC58" s="36"/>
      <c r="EFD58" s="36"/>
      <c r="EFE58" s="36"/>
      <c r="EFF58" s="36"/>
      <c r="EFG58" s="36"/>
      <c r="EFH58" s="36"/>
      <c r="EFI58" s="36"/>
      <c r="EFJ58" s="36"/>
      <c r="EFK58" s="36"/>
      <c r="EFL58" s="36"/>
      <c r="EFM58" s="36"/>
      <c r="EFN58" s="36"/>
      <c r="EFO58" s="36"/>
      <c r="EFP58" s="36"/>
      <c r="EFQ58" s="36"/>
      <c r="EFR58" s="36"/>
      <c r="EFS58" s="36"/>
      <c r="EFT58" s="36"/>
      <c r="EFU58" s="36"/>
      <c r="EFV58" s="36"/>
      <c r="EFW58" s="36"/>
      <c r="EFX58" s="36"/>
      <c r="EFY58" s="36"/>
      <c r="EFZ58" s="36"/>
      <c r="EGA58" s="36"/>
      <c r="EGB58" s="36"/>
      <c r="EGC58" s="36"/>
      <c r="EGD58" s="36"/>
      <c r="EGE58" s="36"/>
      <c r="EGF58" s="36"/>
      <c r="EGG58" s="36"/>
      <c r="EGH58" s="36"/>
      <c r="EGI58" s="36"/>
      <c r="EGJ58" s="36"/>
      <c r="EGK58" s="36"/>
      <c r="EGL58" s="36"/>
      <c r="EGM58" s="36"/>
      <c r="EGN58" s="36"/>
      <c r="EGO58" s="36"/>
      <c r="EGP58" s="36"/>
      <c r="EGQ58" s="36"/>
      <c r="EGR58" s="36"/>
      <c r="EGS58" s="36"/>
      <c r="EGT58" s="36"/>
      <c r="EGU58" s="36"/>
      <c r="EGV58" s="36"/>
      <c r="EGW58" s="36"/>
      <c r="EGX58" s="36"/>
      <c r="EGY58" s="36"/>
      <c r="EGZ58" s="36"/>
      <c r="EHA58" s="36"/>
      <c r="EHB58" s="36"/>
      <c r="EHC58" s="36"/>
      <c r="EHD58" s="36"/>
      <c r="EHE58" s="36"/>
      <c r="EHF58" s="36"/>
      <c r="EHG58" s="36"/>
      <c r="EHH58" s="36"/>
      <c r="EHI58" s="36"/>
      <c r="EHJ58" s="36"/>
      <c r="EHK58" s="36"/>
      <c r="EHL58" s="36"/>
      <c r="EHM58" s="36"/>
      <c r="EHN58" s="36"/>
      <c r="EHO58" s="36"/>
      <c r="EHP58" s="36"/>
      <c r="EHQ58" s="36"/>
      <c r="EHR58" s="36"/>
      <c r="EHS58" s="36"/>
      <c r="EHT58" s="36"/>
      <c r="EHU58" s="36"/>
      <c r="EHV58" s="36"/>
      <c r="EHW58" s="36"/>
      <c r="EHX58" s="36"/>
      <c r="EHY58" s="36"/>
      <c r="EHZ58" s="36"/>
      <c r="EIA58" s="36"/>
      <c r="EIB58" s="36"/>
      <c r="EIC58" s="36"/>
      <c r="EID58" s="36"/>
      <c r="EIE58" s="36"/>
      <c r="EIF58" s="36"/>
      <c r="EIG58" s="36"/>
      <c r="EIH58" s="36"/>
      <c r="EII58" s="36"/>
      <c r="EIJ58" s="36"/>
      <c r="EIK58" s="36"/>
      <c r="EIL58" s="36"/>
      <c r="EIM58" s="36"/>
      <c r="EIN58" s="36"/>
      <c r="EIO58" s="36"/>
      <c r="EIP58" s="36"/>
      <c r="EIQ58" s="36"/>
      <c r="EIR58" s="36"/>
      <c r="EIS58" s="36"/>
      <c r="EIT58" s="36"/>
      <c r="EIU58" s="36"/>
      <c r="EIV58" s="36"/>
      <c r="EIW58" s="36"/>
      <c r="EIX58" s="36"/>
      <c r="EIY58" s="36"/>
      <c r="EIZ58" s="36"/>
      <c r="EJA58" s="36"/>
      <c r="EJB58" s="36"/>
      <c r="EJC58" s="36"/>
      <c r="EJD58" s="36"/>
      <c r="EJE58" s="36"/>
      <c r="EJF58" s="36"/>
      <c r="EJG58" s="36"/>
      <c r="EJH58" s="36"/>
      <c r="EJI58" s="36"/>
      <c r="EJJ58" s="36"/>
      <c r="EJK58" s="36"/>
      <c r="EJL58" s="36"/>
      <c r="EJM58" s="36"/>
      <c r="EJN58" s="36"/>
      <c r="EJO58" s="36"/>
      <c r="EJP58" s="36"/>
      <c r="EJQ58" s="36"/>
      <c r="EJR58" s="36"/>
      <c r="EJS58" s="36"/>
      <c r="EJT58" s="36"/>
      <c r="EJU58" s="36"/>
      <c r="EJV58" s="36"/>
      <c r="EJW58" s="36"/>
      <c r="EJX58" s="36"/>
      <c r="EJY58" s="36"/>
      <c r="EJZ58" s="36"/>
      <c r="EKA58" s="36"/>
      <c r="EKB58" s="36"/>
      <c r="EKC58" s="36"/>
      <c r="EKD58" s="36"/>
      <c r="EKE58" s="36"/>
      <c r="EKF58" s="36"/>
      <c r="EKG58" s="36"/>
      <c r="EKH58" s="36"/>
      <c r="EKI58" s="36"/>
      <c r="EKJ58" s="36"/>
      <c r="EKK58" s="36"/>
      <c r="EKL58" s="36"/>
      <c r="EKM58" s="36"/>
      <c r="EKN58" s="36"/>
      <c r="EKO58" s="36"/>
      <c r="EKP58" s="36"/>
      <c r="EKQ58" s="36"/>
      <c r="EKR58" s="36"/>
      <c r="EKS58" s="36"/>
      <c r="EKT58" s="36"/>
      <c r="EKU58" s="36"/>
      <c r="EKV58" s="36"/>
      <c r="EKW58" s="36"/>
      <c r="EKX58" s="36"/>
      <c r="EKY58" s="36"/>
      <c r="EKZ58" s="36"/>
      <c r="ELA58" s="36"/>
      <c r="ELB58" s="36"/>
      <c r="ELC58" s="36"/>
      <c r="ELD58" s="36"/>
      <c r="ELE58" s="36"/>
      <c r="ELF58" s="36"/>
      <c r="ELG58" s="36"/>
      <c r="ELH58" s="36"/>
      <c r="ELI58" s="36"/>
      <c r="ELJ58" s="36"/>
      <c r="ELK58" s="36"/>
      <c r="ELL58" s="36"/>
      <c r="ELM58" s="36"/>
      <c r="ELN58" s="36"/>
      <c r="ELO58" s="36"/>
      <c r="ELP58" s="36"/>
      <c r="ELQ58" s="36"/>
      <c r="ELR58" s="36"/>
      <c r="ELS58" s="36"/>
      <c r="ELT58" s="36"/>
      <c r="ELU58" s="36"/>
      <c r="ELV58" s="36"/>
      <c r="ELW58" s="36"/>
      <c r="ELX58" s="36"/>
      <c r="ELY58" s="36"/>
      <c r="ELZ58" s="36"/>
      <c r="EMA58" s="36"/>
      <c r="EMB58" s="36"/>
      <c r="EMC58" s="36"/>
      <c r="EMD58" s="36"/>
      <c r="EME58" s="36"/>
      <c r="EMF58" s="36"/>
      <c r="EMG58" s="36"/>
      <c r="EMH58" s="36"/>
      <c r="EMI58" s="36"/>
      <c r="EMJ58" s="36"/>
      <c r="EMK58" s="36"/>
      <c r="EML58" s="36"/>
      <c r="EMM58" s="36"/>
      <c r="EMN58" s="36"/>
      <c r="EMO58" s="36"/>
      <c r="EMP58" s="36"/>
      <c r="EMQ58" s="36"/>
      <c r="EMR58" s="36"/>
      <c r="EMS58" s="36"/>
      <c r="EMT58" s="36"/>
      <c r="EMU58" s="36"/>
      <c r="EMV58" s="36"/>
      <c r="EMW58" s="36"/>
      <c r="EMX58" s="36"/>
      <c r="EMY58" s="36"/>
      <c r="EMZ58" s="36"/>
      <c r="ENA58" s="36"/>
      <c r="ENB58" s="36"/>
      <c r="ENC58" s="36"/>
      <c r="END58" s="36"/>
      <c r="ENE58" s="36"/>
      <c r="ENF58" s="36"/>
      <c r="ENG58" s="36"/>
      <c r="ENH58" s="36"/>
      <c r="ENI58" s="36"/>
      <c r="ENJ58" s="36"/>
      <c r="ENK58" s="36"/>
      <c r="ENL58" s="36"/>
      <c r="ENM58" s="36"/>
      <c r="ENN58" s="36"/>
      <c r="ENO58" s="36"/>
      <c r="ENP58" s="36"/>
      <c r="ENQ58" s="36"/>
      <c r="ENR58" s="36"/>
      <c r="ENS58" s="36"/>
      <c r="ENT58" s="36"/>
      <c r="ENU58" s="36"/>
      <c r="ENV58" s="36"/>
      <c r="ENW58" s="36"/>
      <c r="ENX58" s="36"/>
      <c r="ENY58" s="36"/>
      <c r="ENZ58" s="36"/>
      <c r="EOA58" s="36"/>
      <c r="EOB58" s="36"/>
      <c r="EOC58" s="36"/>
      <c r="EOD58" s="36"/>
      <c r="EOE58" s="36"/>
      <c r="EOF58" s="36"/>
      <c r="EOG58" s="36"/>
      <c r="EOH58" s="36"/>
      <c r="EOI58" s="36"/>
      <c r="EOJ58" s="36"/>
      <c r="EOK58" s="36"/>
      <c r="EOL58" s="36"/>
      <c r="EOM58" s="36"/>
      <c r="EON58" s="36"/>
      <c r="EOO58" s="36"/>
      <c r="EOP58" s="36"/>
      <c r="EOQ58" s="36"/>
      <c r="EOR58" s="36"/>
      <c r="EOS58" s="36"/>
      <c r="EOT58" s="36"/>
      <c r="EOU58" s="36"/>
      <c r="EOV58" s="36"/>
      <c r="EOW58" s="36"/>
      <c r="EOX58" s="36"/>
      <c r="EOY58" s="36"/>
      <c r="EOZ58" s="36"/>
      <c r="EPA58" s="36"/>
      <c r="EPB58" s="36"/>
      <c r="EPC58" s="36"/>
      <c r="EPD58" s="36"/>
      <c r="EPE58" s="36"/>
      <c r="EPF58" s="36"/>
      <c r="EPG58" s="36"/>
      <c r="EPH58" s="36"/>
      <c r="EPI58" s="36"/>
      <c r="EPJ58" s="36"/>
      <c r="EPK58" s="36"/>
      <c r="EPL58" s="36"/>
      <c r="EPM58" s="36"/>
      <c r="EPN58" s="36"/>
      <c r="EPO58" s="36"/>
      <c r="EPP58" s="36"/>
      <c r="EPQ58" s="36"/>
      <c r="EPR58" s="36"/>
      <c r="EPS58" s="36"/>
      <c r="EPT58" s="36"/>
      <c r="EPU58" s="36"/>
      <c r="EPV58" s="36"/>
      <c r="EPW58" s="36"/>
      <c r="EPX58" s="36"/>
      <c r="EPY58" s="36"/>
      <c r="EPZ58" s="36"/>
      <c r="EQA58" s="36"/>
      <c r="EQB58" s="36"/>
      <c r="EQC58" s="36"/>
      <c r="EQD58" s="36"/>
      <c r="EQE58" s="36"/>
      <c r="EQF58" s="36"/>
      <c r="EQG58" s="36"/>
      <c r="EQH58" s="36"/>
      <c r="EQI58" s="36"/>
      <c r="EQJ58" s="36"/>
      <c r="EQK58" s="36"/>
      <c r="EQL58" s="36"/>
      <c r="EQM58" s="36"/>
      <c r="EQN58" s="36"/>
      <c r="EQO58" s="36"/>
      <c r="EQP58" s="36"/>
      <c r="EQQ58" s="36"/>
      <c r="EQR58" s="36"/>
      <c r="EQS58" s="36"/>
      <c r="EQT58" s="36"/>
      <c r="EQU58" s="36"/>
      <c r="EQV58" s="36"/>
      <c r="EQW58" s="36"/>
      <c r="EQX58" s="36"/>
      <c r="EQY58" s="36"/>
      <c r="EQZ58" s="36"/>
      <c r="ERA58" s="36"/>
      <c r="ERB58" s="36"/>
      <c r="ERC58" s="36"/>
      <c r="ERD58" s="36"/>
      <c r="ERE58" s="36"/>
      <c r="ERF58" s="36"/>
      <c r="ERG58" s="36"/>
      <c r="ERH58" s="36"/>
      <c r="ERI58" s="36"/>
      <c r="ERJ58" s="36"/>
      <c r="ERK58" s="36"/>
      <c r="ERL58" s="36"/>
      <c r="ERM58" s="36"/>
      <c r="ERN58" s="36"/>
      <c r="ERO58" s="36"/>
      <c r="ERP58" s="36"/>
      <c r="ERQ58" s="36"/>
      <c r="ERR58" s="36"/>
      <c r="ERS58" s="36"/>
      <c r="ERT58" s="36"/>
      <c r="ERU58" s="36"/>
      <c r="ERV58" s="36"/>
      <c r="ERW58" s="36"/>
      <c r="ERX58" s="36"/>
      <c r="ERY58" s="36"/>
      <c r="ERZ58" s="36"/>
      <c r="ESA58" s="36"/>
      <c r="ESB58" s="36"/>
      <c r="ESC58" s="36"/>
      <c r="ESD58" s="36"/>
      <c r="ESE58" s="36"/>
      <c r="ESF58" s="36"/>
      <c r="ESG58" s="36"/>
      <c r="ESH58" s="36"/>
      <c r="ESI58" s="36"/>
      <c r="ESJ58" s="36"/>
      <c r="ESK58" s="36"/>
      <c r="ESL58" s="36"/>
      <c r="ESM58" s="36"/>
      <c r="ESN58" s="36"/>
      <c r="ESO58" s="36"/>
      <c r="ESP58" s="36"/>
      <c r="ESQ58" s="36"/>
      <c r="ESR58" s="36"/>
      <c r="ESS58" s="36"/>
      <c r="EST58" s="36"/>
      <c r="ESU58" s="36"/>
      <c r="ESV58" s="36"/>
      <c r="ESW58" s="36"/>
      <c r="ESX58" s="36"/>
      <c r="ESY58" s="36"/>
      <c r="ESZ58" s="36"/>
      <c r="ETA58" s="36"/>
      <c r="ETB58" s="36"/>
      <c r="ETC58" s="36"/>
      <c r="ETD58" s="36"/>
      <c r="ETE58" s="36"/>
      <c r="ETF58" s="36"/>
      <c r="ETG58" s="36"/>
      <c r="ETH58" s="36"/>
      <c r="ETI58" s="36"/>
      <c r="ETJ58" s="36"/>
      <c r="ETK58" s="36"/>
      <c r="ETL58" s="36"/>
      <c r="ETM58" s="36"/>
      <c r="ETN58" s="36"/>
      <c r="ETO58" s="36"/>
      <c r="ETP58" s="36"/>
      <c r="ETQ58" s="36"/>
      <c r="ETR58" s="36"/>
      <c r="ETS58" s="36"/>
      <c r="ETT58" s="36"/>
      <c r="ETU58" s="36"/>
      <c r="ETV58" s="36"/>
      <c r="ETW58" s="36"/>
      <c r="ETX58" s="36"/>
      <c r="ETY58" s="36"/>
      <c r="ETZ58" s="36"/>
      <c r="EUA58" s="36"/>
      <c r="EUB58" s="36"/>
      <c r="EUC58" s="36"/>
      <c r="EUD58" s="36"/>
      <c r="EUE58" s="36"/>
      <c r="EUF58" s="36"/>
      <c r="EUG58" s="36"/>
      <c r="EUH58" s="36"/>
      <c r="EUI58" s="36"/>
      <c r="EUJ58" s="36"/>
      <c r="EUK58" s="36"/>
      <c r="EUL58" s="36"/>
      <c r="EUM58" s="36"/>
      <c r="EUN58" s="36"/>
      <c r="EUO58" s="36"/>
      <c r="EUP58" s="36"/>
      <c r="EUQ58" s="36"/>
      <c r="EUR58" s="36"/>
      <c r="EUS58" s="36"/>
      <c r="EUT58" s="36"/>
      <c r="EUU58" s="36"/>
      <c r="EUV58" s="36"/>
      <c r="EUW58" s="36"/>
      <c r="EUX58" s="36"/>
      <c r="EUY58" s="36"/>
      <c r="EUZ58" s="36"/>
      <c r="EVA58" s="36"/>
      <c r="EVB58" s="36"/>
      <c r="EVC58" s="36"/>
      <c r="EVD58" s="36"/>
      <c r="EVE58" s="36"/>
      <c r="EVF58" s="36"/>
      <c r="EVG58" s="36"/>
      <c r="EVH58" s="36"/>
      <c r="EVI58" s="36"/>
      <c r="EVJ58" s="36"/>
      <c r="EVK58" s="36"/>
      <c r="EVL58" s="36"/>
      <c r="EVM58" s="36"/>
      <c r="EVN58" s="36"/>
      <c r="EVO58" s="36"/>
      <c r="EVP58" s="36"/>
      <c r="EVQ58" s="36"/>
      <c r="EVR58" s="36"/>
      <c r="EVS58" s="36"/>
      <c r="EVT58" s="36"/>
      <c r="EVU58" s="36"/>
      <c r="EVV58" s="36"/>
      <c r="EVW58" s="36"/>
      <c r="EVX58" s="36"/>
      <c r="EVY58" s="36"/>
      <c r="EVZ58" s="36"/>
      <c r="EWA58" s="36"/>
      <c r="EWB58" s="36"/>
      <c r="EWC58" s="36"/>
      <c r="EWD58" s="36"/>
      <c r="EWE58" s="36"/>
      <c r="EWF58" s="36"/>
      <c r="EWG58" s="36"/>
      <c r="EWH58" s="36"/>
      <c r="EWI58" s="36"/>
      <c r="EWJ58" s="36"/>
      <c r="EWK58" s="36"/>
      <c r="EWL58" s="36"/>
      <c r="EWM58" s="36"/>
      <c r="EWN58" s="36"/>
      <c r="EWO58" s="36"/>
      <c r="EWP58" s="36"/>
      <c r="EWQ58" s="36"/>
      <c r="EWR58" s="36"/>
      <c r="EWS58" s="36"/>
      <c r="EWT58" s="36"/>
      <c r="EWU58" s="36"/>
      <c r="EWV58" s="36"/>
      <c r="EWW58" s="36"/>
      <c r="EWX58" s="36"/>
      <c r="EWY58" s="36"/>
      <c r="EWZ58" s="36"/>
      <c r="EXA58" s="36"/>
      <c r="EXB58" s="36"/>
      <c r="EXC58" s="36"/>
      <c r="EXD58" s="36"/>
      <c r="EXE58" s="36"/>
      <c r="EXF58" s="36"/>
      <c r="EXG58" s="36"/>
      <c r="EXH58" s="36"/>
      <c r="EXI58" s="36"/>
      <c r="EXJ58" s="36"/>
      <c r="EXK58" s="36"/>
      <c r="EXL58" s="36"/>
      <c r="EXM58" s="36"/>
      <c r="EXN58" s="36"/>
      <c r="EXO58" s="36"/>
      <c r="EXP58" s="36"/>
      <c r="EXQ58" s="36"/>
      <c r="EXR58" s="36"/>
      <c r="EXS58" s="36"/>
      <c r="EXT58" s="36"/>
      <c r="EXU58" s="36"/>
      <c r="EXV58" s="36"/>
      <c r="EXW58" s="36"/>
      <c r="EXX58" s="36"/>
      <c r="EXY58" s="36"/>
      <c r="EXZ58" s="36"/>
      <c r="EYA58" s="36"/>
      <c r="EYB58" s="36"/>
      <c r="EYC58" s="36"/>
      <c r="EYD58" s="36"/>
      <c r="EYE58" s="36"/>
      <c r="EYF58" s="36"/>
      <c r="EYG58" s="36"/>
      <c r="EYH58" s="36"/>
      <c r="EYI58" s="36"/>
      <c r="EYJ58" s="36"/>
      <c r="EYK58" s="36"/>
      <c r="EYL58" s="36"/>
      <c r="EYM58" s="36"/>
      <c r="EYN58" s="36"/>
      <c r="EYO58" s="36"/>
      <c r="EYP58" s="36"/>
      <c r="EYQ58" s="36"/>
      <c r="EYR58" s="36"/>
      <c r="EYS58" s="36"/>
      <c r="EYT58" s="36"/>
      <c r="EYU58" s="36"/>
      <c r="EYV58" s="36"/>
      <c r="EYW58" s="36"/>
      <c r="EYX58" s="36"/>
      <c r="EYY58" s="36"/>
      <c r="EYZ58" s="36"/>
      <c r="EZA58" s="36"/>
      <c r="EZB58" s="36"/>
      <c r="EZC58" s="36"/>
      <c r="EZD58" s="36"/>
      <c r="EZE58" s="36"/>
      <c r="EZF58" s="36"/>
      <c r="EZG58" s="36"/>
      <c r="EZH58" s="36"/>
      <c r="EZI58" s="36"/>
      <c r="EZJ58" s="36"/>
      <c r="EZK58" s="36"/>
      <c r="EZL58" s="36"/>
      <c r="EZM58" s="36"/>
      <c r="EZN58" s="36"/>
      <c r="EZO58" s="36"/>
      <c r="EZP58" s="36"/>
      <c r="EZQ58" s="36"/>
      <c r="EZR58" s="36"/>
      <c r="EZS58" s="36"/>
      <c r="EZT58" s="36"/>
      <c r="EZU58" s="36"/>
      <c r="EZV58" s="36"/>
      <c r="EZW58" s="36"/>
      <c r="EZX58" s="36"/>
      <c r="EZY58" s="36"/>
      <c r="EZZ58" s="36"/>
      <c r="FAA58" s="36"/>
      <c r="FAB58" s="36"/>
      <c r="FAC58" s="36"/>
      <c r="FAD58" s="36"/>
      <c r="FAE58" s="36"/>
      <c r="FAF58" s="36"/>
      <c r="FAG58" s="36"/>
      <c r="FAH58" s="36"/>
      <c r="FAI58" s="36"/>
      <c r="FAJ58" s="36"/>
      <c r="FAK58" s="36"/>
      <c r="FAL58" s="36"/>
      <c r="FAM58" s="36"/>
      <c r="FAN58" s="36"/>
      <c r="FAO58" s="36"/>
      <c r="FAP58" s="36"/>
      <c r="FAQ58" s="36"/>
      <c r="FAR58" s="36"/>
      <c r="FAS58" s="36"/>
      <c r="FAT58" s="36"/>
      <c r="FAU58" s="36"/>
      <c r="FAV58" s="36"/>
      <c r="FAW58" s="36"/>
      <c r="FAX58" s="36"/>
      <c r="FAY58" s="36"/>
      <c r="FAZ58" s="36"/>
      <c r="FBA58" s="36"/>
      <c r="FBB58" s="36"/>
      <c r="FBC58" s="36"/>
      <c r="FBD58" s="36"/>
      <c r="FBE58" s="36"/>
      <c r="FBF58" s="36"/>
      <c r="FBG58" s="36"/>
      <c r="FBH58" s="36"/>
      <c r="FBI58" s="36"/>
      <c r="FBJ58" s="36"/>
      <c r="FBK58" s="36"/>
      <c r="FBL58" s="36"/>
      <c r="FBM58" s="36"/>
      <c r="FBN58" s="36"/>
      <c r="FBO58" s="36"/>
      <c r="FBP58" s="36"/>
      <c r="FBQ58" s="36"/>
      <c r="FBR58" s="36"/>
      <c r="FBS58" s="36"/>
      <c r="FBT58" s="36"/>
      <c r="FBU58" s="36"/>
      <c r="FBV58" s="36"/>
      <c r="FBW58" s="36"/>
      <c r="FBX58" s="36"/>
      <c r="FBY58" s="36"/>
      <c r="FBZ58" s="36"/>
      <c r="FCA58" s="36"/>
      <c r="FCB58" s="36"/>
      <c r="FCC58" s="36"/>
      <c r="FCD58" s="36"/>
      <c r="FCE58" s="36"/>
      <c r="FCF58" s="36"/>
      <c r="FCG58" s="36"/>
      <c r="FCH58" s="36"/>
      <c r="FCI58" s="36"/>
      <c r="FCJ58" s="36"/>
      <c r="FCK58" s="36"/>
      <c r="FCL58" s="36"/>
      <c r="FCM58" s="36"/>
      <c r="FCN58" s="36"/>
      <c r="FCO58" s="36"/>
      <c r="FCP58" s="36"/>
      <c r="FCQ58" s="36"/>
      <c r="FCR58" s="36"/>
      <c r="FCS58" s="36"/>
      <c r="FCT58" s="36"/>
      <c r="FCU58" s="36"/>
      <c r="FCV58" s="36"/>
      <c r="FCW58" s="36"/>
      <c r="FCX58" s="36"/>
      <c r="FCY58" s="36"/>
      <c r="FCZ58" s="36"/>
      <c r="FDA58" s="36"/>
      <c r="FDB58" s="36"/>
      <c r="FDC58" s="36"/>
      <c r="FDD58" s="36"/>
      <c r="FDE58" s="36"/>
      <c r="FDF58" s="36"/>
      <c r="FDG58" s="36"/>
      <c r="FDH58" s="36"/>
      <c r="FDI58" s="36"/>
      <c r="FDJ58" s="36"/>
      <c r="FDK58" s="36"/>
      <c r="FDL58" s="36"/>
      <c r="FDM58" s="36"/>
      <c r="FDN58" s="36"/>
      <c r="FDO58" s="36"/>
      <c r="FDP58" s="36"/>
      <c r="FDQ58" s="36"/>
      <c r="FDR58" s="36"/>
      <c r="FDS58" s="36"/>
      <c r="FDT58" s="36"/>
      <c r="FDU58" s="36"/>
      <c r="FDV58" s="36"/>
      <c r="FDW58" s="36"/>
      <c r="FDX58" s="36"/>
      <c r="FDY58" s="36"/>
      <c r="FDZ58" s="36"/>
      <c r="FEA58" s="36"/>
      <c r="FEB58" s="36"/>
      <c r="FEC58" s="36"/>
      <c r="FED58" s="36"/>
      <c r="FEE58" s="36"/>
      <c r="FEF58" s="36"/>
      <c r="FEG58" s="36"/>
      <c r="FEH58" s="36"/>
      <c r="FEI58" s="36"/>
      <c r="FEJ58" s="36"/>
      <c r="FEK58" s="36"/>
      <c r="FEL58" s="36"/>
      <c r="FEM58" s="36"/>
      <c r="FEN58" s="36"/>
      <c r="FEO58" s="36"/>
      <c r="FEP58" s="36"/>
      <c r="FEQ58" s="36"/>
      <c r="FER58" s="36"/>
      <c r="FES58" s="36"/>
      <c r="FET58" s="36"/>
      <c r="FEU58" s="36"/>
      <c r="FEV58" s="36"/>
      <c r="FEW58" s="36"/>
      <c r="FEX58" s="36"/>
      <c r="FEY58" s="36"/>
      <c r="FEZ58" s="36"/>
      <c r="FFA58" s="36"/>
      <c r="FFB58" s="36"/>
      <c r="FFC58" s="36"/>
      <c r="FFD58" s="36"/>
      <c r="FFE58" s="36"/>
      <c r="FFF58" s="36"/>
      <c r="FFG58" s="36"/>
      <c r="FFH58" s="36"/>
      <c r="FFI58" s="36"/>
      <c r="FFJ58" s="36"/>
      <c r="FFK58" s="36"/>
      <c r="FFL58" s="36"/>
      <c r="FFM58" s="36"/>
      <c r="FFN58" s="36"/>
      <c r="FFO58" s="36"/>
      <c r="FFP58" s="36"/>
      <c r="FFQ58" s="36"/>
      <c r="FFR58" s="36"/>
      <c r="FFS58" s="36"/>
      <c r="FFT58" s="36"/>
      <c r="FFU58" s="36"/>
      <c r="FFV58" s="36"/>
      <c r="FFW58" s="36"/>
      <c r="FFX58" s="36"/>
      <c r="FFY58" s="36"/>
      <c r="FFZ58" s="36"/>
      <c r="FGA58" s="36"/>
      <c r="FGB58" s="36"/>
      <c r="FGC58" s="36"/>
      <c r="FGD58" s="36"/>
      <c r="FGE58" s="36"/>
      <c r="FGF58" s="36"/>
      <c r="FGG58" s="36"/>
      <c r="FGH58" s="36"/>
      <c r="FGI58" s="36"/>
      <c r="FGJ58" s="36"/>
      <c r="FGK58" s="36"/>
      <c r="FGL58" s="36"/>
      <c r="FGM58" s="36"/>
      <c r="FGN58" s="36"/>
      <c r="FGO58" s="36"/>
      <c r="FGP58" s="36"/>
      <c r="FGQ58" s="36"/>
      <c r="FGR58" s="36"/>
      <c r="FGS58" s="36"/>
      <c r="FGT58" s="36"/>
      <c r="FGU58" s="36"/>
      <c r="FGV58" s="36"/>
      <c r="FGW58" s="36"/>
      <c r="FGX58" s="36"/>
      <c r="FGY58" s="36"/>
      <c r="FGZ58" s="36"/>
      <c r="FHA58" s="36"/>
      <c r="FHB58" s="36"/>
      <c r="FHC58" s="36"/>
      <c r="FHD58" s="36"/>
      <c r="FHE58" s="36"/>
      <c r="FHF58" s="36"/>
      <c r="FHG58" s="36"/>
      <c r="FHH58" s="36"/>
      <c r="FHI58" s="36"/>
      <c r="FHJ58" s="36"/>
      <c r="FHK58" s="36"/>
      <c r="FHL58" s="36"/>
      <c r="FHM58" s="36"/>
      <c r="FHN58" s="36"/>
      <c r="FHO58" s="36"/>
      <c r="FHP58" s="36"/>
      <c r="FHQ58" s="36"/>
      <c r="FHR58" s="36"/>
      <c r="FHS58" s="36"/>
      <c r="FHT58" s="36"/>
      <c r="FHU58" s="36"/>
      <c r="FHV58" s="36"/>
      <c r="FHW58" s="36"/>
      <c r="FHX58" s="36"/>
      <c r="FHY58" s="36"/>
      <c r="FHZ58" s="36"/>
      <c r="FIA58" s="36"/>
      <c r="FIB58" s="36"/>
      <c r="FIC58" s="36"/>
      <c r="FID58" s="36"/>
      <c r="FIE58" s="36"/>
      <c r="FIF58" s="36"/>
      <c r="FIG58" s="36"/>
      <c r="FIH58" s="36"/>
      <c r="FII58" s="36"/>
      <c r="FIJ58" s="36"/>
      <c r="FIK58" s="36"/>
      <c r="FIL58" s="36"/>
      <c r="FIM58" s="36"/>
      <c r="FIN58" s="36"/>
      <c r="FIO58" s="36"/>
      <c r="FIP58" s="36"/>
      <c r="FIQ58" s="36"/>
      <c r="FIR58" s="36"/>
      <c r="FIS58" s="36"/>
      <c r="FIT58" s="36"/>
      <c r="FIU58" s="36"/>
      <c r="FIV58" s="36"/>
      <c r="FIW58" s="36"/>
      <c r="FIX58" s="36"/>
      <c r="FIY58" s="36"/>
      <c r="FIZ58" s="36"/>
      <c r="FJA58" s="36"/>
      <c r="FJB58" s="36"/>
      <c r="FJC58" s="36"/>
      <c r="FJD58" s="36"/>
      <c r="FJE58" s="36"/>
      <c r="FJF58" s="36"/>
      <c r="FJG58" s="36"/>
      <c r="FJH58" s="36"/>
      <c r="FJI58" s="36"/>
      <c r="FJJ58" s="36"/>
      <c r="FJK58" s="36"/>
      <c r="FJL58" s="36"/>
      <c r="FJM58" s="36"/>
      <c r="FJN58" s="36"/>
      <c r="FJO58" s="36"/>
      <c r="FJP58" s="36"/>
      <c r="FJQ58" s="36"/>
      <c r="FJR58" s="36"/>
      <c r="FJS58" s="36"/>
      <c r="FJT58" s="36"/>
      <c r="FJU58" s="36"/>
      <c r="FJV58" s="36"/>
      <c r="FJW58" s="36"/>
      <c r="FJX58" s="36"/>
      <c r="FJY58" s="36"/>
      <c r="FJZ58" s="36"/>
      <c r="FKA58" s="36"/>
      <c r="FKB58" s="36"/>
      <c r="FKC58" s="36"/>
      <c r="FKD58" s="36"/>
      <c r="FKE58" s="36"/>
      <c r="FKF58" s="36"/>
      <c r="FKG58" s="36"/>
      <c r="FKH58" s="36"/>
      <c r="FKI58" s="36"/>
      <c r="FKJ58" s="36"/>
      <c r="FKK58" s="36"/>
      <c r="FKL58" s="36"/>
      <c r="FKM58" s="36"/>
      <c r="FKN58" s="36"/>
      <c r="FKO58" s="36"/>
      <c r="FKP58" s="36"/>
      <c r="FKQ58" s="36"/>
      <c r="FKR58" s="36"/>
      <c r="FKS58" s="36"/>
      <c r="FKT58" s="36"/>
      <c r="FKU58" s="36"/>
      <c r="FKV58" s="36"/>
      <c r="FKW58" s="36"/>
      <c r="FKX58" s="36"/>
      <c r="FKY58" s="36"/>
      <c r="FKZ58" s="36"/>
      <c r="FLA58" s="36"/>
      <c r="FLB58" s="36"/>
      <c r="FLC58" s="36"/>
      <c r="FLD58" s="36"/>
      <c r="FLE58" s="36"/>
      <c r="FLF58" s="36"/>
      <c r="FLG58" s="36"/>
      <c r="FLH58" s="36"/>
      <c r="FLI58" s="36"/>
      <c r="FLJ58" s="36"/>
      <c r="FLK58" s="36"/>
      <c r="FLL58" s="36"/>
      <c r="FLM58" s="36"/>
      <c r="FLN58" s="36"/>
      <c r="FLO58" s="36"/>
      <c r="FLP58" s="36"/>
      <c r="FLQ58" s="36"/>
      <c r="FLR58" s="36"/>
      <c r="FLS58" s="36"/>
      <c r="FLT58" s="36"/>
      <c r="FLU58" s="36"/>
      <c r="FLV58" s="36"/>
      <c r="FLW58" s="36"/>
      <c r="FLX58" s="36"/>
      <c r="FLY58" s="36"/>
      <c r="FLZ58" s="36"/>
      <c r="FMA58" s="36"/>
      <c r="FMB58" s="36"/>
      <c r="FMC58" s="36"/>
      <c r="FMD58" s="36"/>
      <c r="FME58" s="36"/>
      <c r="FMF58" s="36"/>
      <c r="FMG58" s="36"/>
      <c r="FMH58" s="36"/>
      <c r="FMI58" s="36"/>
      <c r="FMJ58" s="36"/>
      <c r="FMK58" s="36"/>
      <c r="FML58" s="36"/>
      <c r="FMM58" s="36"/>
      <c r="FMN58" s="36"/>
      <c r="FMO58" s="36"/>
      <c r="FMP58" s="36"/>
      <c r="FMQ58" s="36"/>
      <c r="FMR58" s="36"/>
      <c r="FMS58" s="36"/>
      <c r="FMT58" s="36"/>
      <c r="FMU58" s="36"/>
      <c r="FMV58" s="36"/>
      <c r="FMW58" s="36"/>
      <c r="FMX58" s="36"/>
      <c r="FMY58" s="36"/>
      <c r="FMZ58" s="36"/>
      <c r="FNA58" s="36"/>
      <c r="FNB58" s="36"/>
      <c r="FNC58" s="36"/>
      <c r="FND58" s="36"/>
      <c r="FNE58" s="36"/>
      <c r="FNF58" s="36"/>
      <c r="FNG58" s="36"/>
      <c r="FNH58" s="36"/>
      <c r="FNI58" s="36"/>
      <c r="FNJ58" s="36"/>
      <c r="FNK58" s="36"/>
      <c r="FNL58" s="36"/>
      <c r="FNM58" s="36"/>
      <c r="FNN58" s="36"/>
      <c r="FNO58" s="36"/>
      <c r="FNP58" s="36"/>
      <c r="FNQ58" s="36"/>
      <c r="FNR58" s="36"/>
      <c r="FNS58" s="36"/>
      <c r="FNT58" s="36"/>
      <c r="FNU58" s="36"/>
      <c r="FNV58" s="36"/>
      <c r="FNW58" s="36"/>
      <c r="FNX58" s="36"/>
      <c r="FNY58" s="36"/>
      <c r="FNZ58" s="36"/>
      <c r="FOA58" s="36"/>
      <c r="FOB58" s="36"/>
      <c r="FOC58" s="36"/>
      <c r="FOD58" s="36"/>
      <c r="FOE58" s="36"/>
      <c r="FOF58" s="36"/>
      <c r="FOG58" s="36"/>
      <c r="FOH58" s="36"/>
      <c r="FOI58" s="36"/>
      <c r="FOJ58" s="36"/>
      <c r="FOK58" s="36"/>
      <c r="FOL58" s="36"/>
      <c r="FOM58" s="36"/>
      <c r="FON58" s="36"/>
      <c r="FOO58" s="36"/>
      <c r="FOP58" s="36"/>
      <c r="FOQ58" s="36"/>
      <c r="FOR58" s="36"/>
      <c r="FOS58" s="36"/>
      <c r="FOT58" s="36"/>
      <c r="FOU58" s="36"/>
      <c r="FOV58" s="36"/>
      <c r="FOW58" s="36"/>
      <c r="FOX58" s="36"/>
      <c r="FOY58" s="36"/>
      <c r="FOZ58" s="36"/>
      <c r="FPA58" s="36"/>
      <c r="FPB58" s="36"/>
      <c r="FPC58" s="36"/>
      <c r="FPD58" s="36"/>
      <c r="FPE58" s="36"/>
      <c r="FPF58" s="36"/>
      <c r="FPG58" s="36"/>
      <c r="FPH58" s="36"/>
      <c r="FPI58" s="36"/>
      <c r="FPJ58" s="36"/>
      <c r="FPK58" s="36"/>
      <c r="FPL58" s="36"/>
      <c r="FPM58" s="36"/>
      <c r="FPN58" s="36"/>
      <c r="FPO58" s="36"/>
      <c r="FPP58" s="36"/>
      <c r="FPQ58" s="36"/>
      <c r="FPR58" s="36"/>
      <c r="FPS58" s="36"/>
      <c r="FPT58" s="36"/>
      <c r="FPU58" s="36"/>
      <c r="FPV58" s="36"/>
      <c r="FPW58" s="36"/>
      <c r="FPX58" s="36"/>
      <c r="FPY58" s="36"/>
      <c r="FPZ58" s="36"/>
      <c r="FQA58" s="36"/>
      <c r="FQB58" s="36"/>
      <c r="FQC58" s="36"/>
      <c r="FQD58" s="36"/>
      <c r="FQE58" s="36"/>
      <c r="FQF58" s="36"/>
      <c r="FQG58" s="36"/>
      <c r="FQH58" s="36"/>
      <c r="FQI58" s="36"/>
      <c r="FQJ58" s="36"/>
      <c r="FQK58" s="36"/>
      <c r="FQL58" s="36"/>
      <c r="FQM58" s="36"/>
      <c r="FQN58" s="36"/>
      <c r="FQO58" s="36"/>
      <c r="FQP58" s="36"/>
      <c r="FQQ58" s="36"/>
      <c r="FQR58" s="36"/>
      <c r="FQS58" s="36"/>
      <c r="FQT58" s="36"/>
      <c r="FQU58" s="36"/>
      <c r="FQV58" s="36"/>
      <c r="FQW58" s="36"/>
      <c r="FQX58" s="36"/>
      <c r="FQY58" s="36"/>
      <c r="FQZ58" s="36"/>
      <c r="FRA58" s="36"/>
      <c r="FRB58" s="36"/>
      <c r="FRC58" s="36"/>
      <c r="FRD58" s="36"/>
      <c r="FRE58" s="36"/>
      <c r="FRF58" s="36"/>
      <c r="FRG58" s="36"/>
      <c r="FRH58" s="36"/>
      <c r="FRI58" s="36"/>
      <c r="FRJ58" s="36"/>
      <c r="FRK58" s="36"/>
      <c r="FRL58" s="36"/>
      <c r="FRM58" s="36"/>
      <c r="FRN58" s="36"/>
      <c r="FRO58" s="36"/>
      <c r="FRP58" s="36"/>
      <c r="FRQ58" s="36"/>
      <c r="FRR58" s="36"/>
      <c r="FRS58" s="36"/>
      <c r="FRT58" s="36"/>
      <c r="FRU58" s="36"/>
      <c r="FRV58" s="36"/>
      <c r="FRW58" s="36"/>
      <c r="FRX58" s="36"/>
      <c r="FRY58" s="36"/>
      <c r="FRZ58" s="36"/>
      <c r="FSA58" s="36"/>
      <c r="FSB58" s="36"/>
      <c r="FSC58" s="36"/>
      <c r="FSD58" s="36"/>
      <c r="FSE58" s="36"/>
      <c r="FSF58" s="36"/>
      <c r="FSG58" s="36"/>
      <c r="FSH58" s="36"/>
      <c r="FSI58" s="36"/>
      <c r="FSJ58" s="36"/>
      <c r="FSK58" s="36"/>
      <c r="FSL58" s="36"/>
      <c r="FSM58" s="36"/>
      <c r="FSN58" s="36"/>
      <c r="FSO58" s="36"/>
      <c r="FSP58" s="36"/>
      <c r="FSQ58" s="36"/>
      <c r="FSR58" s="36"/>
      <c r="FSS58" s="36"/>
      <c r="FST58" s="36"/>
      <c r="FSU58" s="36"/>
      <c r="FSV58" s="36"/>
      <c r="FSW58" s="36"/>
      <c r="FSX58" s="36"/>
      <c r="FSY58" s="36"/>
      <c r="FSZ58" s="36"/>
      <c r="FTA58" s="36"/>
      <c r="FTB58" s="36"/>
      <c r="FTC58" s="36"/>
      <c r="FTD58" s="36"/>
      <c r="FTE58" s="36"/>
      <c r="FTF58" s="36"/>
      <c r="FTG58" s="36"/>
      <c r="FTH58" s="36"/>
      <c r="FTI58" s="36"/>
      <c r="FTJ58" s="36"/>
      <c r="FTK58" s="36"/>
      <c r="FTL58" s="36"/>
      <c r="FTM58" s="36"/>
      <c r="FTN58" s="36"/>
      <c r="FTO58" s="36"/>
      <c r="FTP58" s="36"/>
      <c r="FTQ58" s="36"/>
      <c r="FTR58" s="36"/>
      <c r="FTS58" s="36"/>
      <c r="FTT58" s="36"/>
      <c r="FTU58" s="36"/>
      <c r="FTV58" s="36"/>
      <c r="FTW58" s="36"/>
      <c r="FTX58" s="36"/>
      <c r="FTY58" s="36"/>
      <c r="FTZ58" s="36"/>
      <c r="FUA58" s="36"/>
      <c r="FUB58" s="36"/>
      <c r="FUC58" s="36"/>
      <c r="FUD58" s="36"/>
      <c r="FUE58" s="36"/>
      <c r="FUF58" s="36"/>
      <c r="FUG58" s="36"/>
      <c r="FUH58" s="36"/>
      <c r="FUI58" s="36"/>
      <c r="FUJ58" s="36"/>
      <c r="FUK58" s="36"/>
      <c r="FUL58" s="36"/>
      <c r="FUM58" s="36"/>
      <c r="FUN58" s="36"/>
      <c r="FUO58" s="36"/>
      <c r="FUP58" s="36"/>
      <c r="FUQ58" s="36"/>
      <c r="FUR58" s="36"/>
      <c r="FUS58" s="36"/>
      <c r="FUT58" s="36"/>
      <c r="FUU58" s="36"/>
      <c r="FUV58" s="36"/>
      <c r="FUW58" s="36"/>
      <c r="FUX58" s="36"/>
      <c r="FUY58" s="36"/>
      <c r="FUZ58" s="36"/>
      <c r="FVA58" s="36"/>
      <c r="FVB58" s="36"/>
      <c r="FVC58" s="36"/>
      <c r="FVD58" s="36"/>
      <c r="FVE58" s="36"/>
      <c r="FVF58" s="36"/>
      <c r="FVG58" s="36"/>
      <c r="FVH58" s="36"/>
      <c r="FVI58" s="36"/>
      <c r="FVJ58" s="36"/>
      <c r="FVK58" s="36"/>
      <c r="FVL58" s="36"/>
      <c r="FVM58" s="36"/>
      <c r="FVN58" s="36"/>
      <c r="FVO58" s="36"/>
      <c r="FVP58" s="36"/>
      <c r="FVQ58" s="36"/>
      <c r="FVR58" s="36"/>
      <c r="FVS58" s="36"/>
      <c r="FVT58" s="36"/>
      <c r="FVU58" s="36"/>
      <c r="FVV58" s="36"/>
      <c r="FVW58" s="36"/>
      <c r="FVX58" s="36"/>
      <c r="FVY58" s="36"/>
      <c r="FVZ58" s="36"/>
      <c r="FWA58" s="36"/>
      <c r="FWB58" s="36"/>
      <c r="FWC58" s="36"/>
      <c r="FWD58" s="36"/>
      <c r="FWE58" s="36"/>
      <c r="FWF58" s="36"/>
      <c r="FWG58" s="36"/>
      <c r="FWH58" s="36"/>
      <c r="FWI58" s="36"/>
      <c r="FWJ58" s="36"/>
      <c r="FWK58" s="36"/>
      <c r="FWL58" s="36"/>
      <c r="FWM58" s="36"/>
      <c r="FWN58" s="36"/>
      <c r="FWO58" s="36"/>
      <c r="FWP58" s="36"/>
      <c r="FWQ58" s="36"/>
      <c r="FWR58" s="36"/>
      <c r="FWS58" s="36"/>
      <c r="FWT58" s="36"/>
      <c r="FWU58" s="36"/>
      <c r="FWV58" s="36"/>
      <c r="FWW58" s="36"/>
      <c r="FWX58" s="36"/>
      <c r="FWY58" s="36"/>
      <c r="FWZ58" s="36"/>
      <c r="FXA58" s="36"/>
      <c r="FXB58" s="36"/>
      <c r="FXC58" s="36"/>
      <c r="FXD58" s="36"/>
      <c r="FXE58" s="36"/>
      <c r="FXF58" s="36"/>
      <c r="FXG58" s="36"/>
      <c r="FXH58" s="36"/>
      <c r="FXI58" s="36"/>
      <c r="FXJ58" s="36"/>
      <c r="FXK58" s="36"/>
      <c r="FXL58" s="36"/>
      <c r="FXM58" s="36"/>
      <c r="FXN58" s="36"/>
      <c r="FXO58" s="36"/>
      <c r="FXP58" s="36"/>
      <c r="FXQ58" s="36"/>
      <c r="FXR58" s="36"/>
      <c r="FXS58" s="36"/>
      <c r="FXT58" s="36"/>
      <c r="FXU58" s="36"/>
      <c r="FXV58" s="36"/>
      <c r="FXW58" s="36"/>
      <c r="FXX58" s="36"/>
      <c r="FXY58" s="36"/>
      <c r="FXZ58" s="36"/>
      <c r="FYA58" s="36"/>
      <c r="FYB58" s="36"/>
      <c r="FYC58" s="36"/>
      <c r="FYD58" s="36"/>
      <c r="FYE58" s="36"/>
      <c r="FYF58" s="36"/>
      <c r="FYG58" s="36"/>
      <c r="FYH58" s="36"/>
      <c r="FYI58" s="36"/>
      <c r="FYJ58" s="36"/>
      <c r="FYK58" s="36"/>
      <c r="FYL58" s="36"/>
      <c r="FYM58" s="36"/>
      <c r="FYN58" s="36"/>
      <c r="FYO58" s="36"/>
      <c r="FYP58" s="36"/>
      <c r="FYQ58" s="36"/>
      <c r="FYR58" s="36"/>
      <c r="FYS58" s="36"/>
      <c r="FYT58" s="36"/>
      <c r="FYU58" s="36"/>
      <c r="FYV58" s="36"/>
      <c r="FYW58" s="36"/>
      <c r="FYX58" s="36"/>
      <c r="FYY58" s="36"/>
      <c r="FYZ58" s="36"/>
      <c r="FZA58" s="36"/>
      <c r="FZB58" s="36"/>
      <c r="FZC58" s="36"/>
      <c r="FZD58" s="36"/>
      <c r="FZE58" s="36"/>
      <c r="FZF58" s="36"/>
      <c r="FZG58" s="36"/>
      <c r="FZH58" s="36"/>
      <c r="FZI58" s="36"/>
      <c r="FZJ58" s="36"/>
      <c r="FZK58" s="36"/>
      <c r="FZL58" s="36"/>
      <c r="FZM58" s="36"/>
      <c r="FZN58" s="36"/>
      <c r="FZO58" s="36"/>
      <c r="FZP58" s="36"/>
      <c r="FZQ58" s="36"/>
      <c r="FZR58" s="36"/>
      <c r="FZS58" s="36"/>
      <c r="FZT58" s="36"/>
      <c r="FZU58" s="36"/>
      <c r="FZV58" s="36"/>
      <c r="FZW58" s="36"/>
      <c r="FZX58" s="36"/>
      <c r="FZY58" s="36"/>
      <c r="FZZ58" s="36"/>
      <c r="GAA58" s="36"/>
      <c r="GAB58" s="36"/>
      <c r="GAC58" s="36"/>
      <c r="GAD58" s="36"/>
      <c r="GAE58" s="36"/>
      <c r="GAF58" s="36"/>
      <c r="GAG58" s="36"/>
      <c r="GAH58" s="36"/>
      <c r="GAI58" s="36"/>
      <c r="GAJ58" s="36"/>
      <c r="GAK58" s="36"/>
      <c r="GAL58" s="36"/>
      <c r="GAM58" s="36"/>
      <c r="GAN58" s="36"/>
      <c r="GAO58" s="36"/>
      <c r="GAP58" s="36"/>
      <c r="GAQ58" s="36"/>
      <c r="GAR58" s="36"/>
      <c r="GAS58" s="36"/>
      <c r="GAT58" s="36"/>
      <c r="GAU58" s="36"/>
      <c r="GAV58" s="36"/>
      <c r="GAW58" s="36"/>
      <c r="GAX58" s="36"/>
      <c r="GAY58" s="36"/>
      <c r="GAZ58" s="36"/>
      <c r="GBA58" s="36"/>
      <c r="GBB58" s="36"/>
      <c r="GBC58" s="36"/>
      <c r="GBD58" s="36"/>
      <c r="GBE58" s="36"/>
      <c r="GBF58" s="36"/>
      <c r="GBG58" s="36"/>
      <c r="GBH58" s="36"/>
      <c r="GBI58" s="36"/>
      <c r="GBJ58" s="36"/>
      <c r="GBK58" s="36"/>
      <c r="GBL58" s="36"/>
      <c r="GBM58" s="36"/>
      <c r="GBN58" s="36"/>
      <c r="GBO58" s="36"/>
      <c r="GBP58" s="36"/>
      <c r="GBQ58" s="36"/>
      <c r="GBR58" s="36"/>
      <c r="GBS58" s="36"/>
      <c r="GBT58" s="36"/>
      <c r="GBU58" s="36"/>
      <c r="GBV58" s="36"/>
      <c r="GBW58" s="36"/>
      <c r="GBX58" s="36"/>
      <c r="GBY58" s="36"/>
      <c r="GBZ58" s="36"/>
      <c r="GCA58" s="36"/>
      <c r="GCB58" s="36"/>
      <c r="GCC58" s="36"/>
      <c r="GCD58" s="36"/>
      <c r="GCE58" s="36"/>
      <c r="GCF58" s="36"/>
      <c r="GCG58" s="36"/>
      <c r="GCH58" s="36"/>
      <c r="GCI58" s="36"/>
      <c r="GCJ58" s="36"/>
      <c r="GCK58" s="36"/>
      <c r="GCL58" s="36"/>
      <c r="GCM58" s="36"/>
      <c r="GCN58" s="36"/>
      <c r="GCO58" s="36"/>
      <c r="GCP58" s="36"/>
      <c r="GCQ58" s="36"/>
      <c r="GCR58" s="36"/>
      <c r="GCS58" s="36"/>
      <c r="GCT58" s="36"/>
      <c r="GCU58" s="36"/>
      <c r="GCV58" s="36"/>
      <c r="GCW58" s="36"/>
      <c r="GCX58" s="36"/>
      <c r="GCY58" s="36"/>
      <c r="GCZ58" s="36"/>
      <c r="GDA58" s="36"/>
      <c r="GDB58" s="36"/>
      <c r="GDC58" s="36"/>
      <c r="GDD58" s="36"/>
      <c r="GDE58" s="36"/>
      <c r="GDF58" s="36"/>
      <c r="GDG58" s="36"/>
      <c r="GDH58" s="36"/>
      <c r="GDI58" s="36"/>
      <c r="GDJ58" s="36"/>
      <c r="GDK58" s="36"/>
      <c r="GDL58" s="36"/>
      <c r="GDM58" s="36"/>
      <c r="GDN58" s="36"/>
      <c r="GDO58" s="36"/>
      <c r="GDP58" s="36"/>
      <c r="GDQ58" s="36"/>
      <c r="GDR58" s="36"/>
      <c r="GDS58" s="36"/>
      <c r="GDT58" s="36"/>
      <c r="GDU58" s="36"/>
      <c r="GDV58" s="36"/>
      <c r="GDW58" s="36"/>
      <c r="GDX58" s="36"/>
      <c r="GDY58" s="36"/>
      <c r="GDZ58" s="36"/>
      <c r="GEA58" s="36"/>
      <c r="GEB58" s="36"/>
      <c r="GEC58" s="36"/>
      <c r="GED58" s="36"/>
      <c r="GEE58" s="36"/>
      <c r="GEF58" s="36"/>
      <c r="GEG58" s="36"/>
      <c r="GEH58" s="36"/>
      <c r="GEI58" s="36"/>
      <c r="GEJ58" s="36"/>
      <c r="GEK58" s="36"/>
      <c r="GEL58" s="36"/>
      <c r="GEM58" s="36"/>
      <c r="GEN58" s="36"/>
      <c r="GEO58" s="36"/>
      <c r="GEP58" s="36"/>
      <c r="GEQ58" s="36"/>
      <c r="GER58" s="36"/>
      <c r="GES58" s="36"/>
      <c r="GET58" s="36"/>
      <c r="GEU58" s="36"/>
      <c r="GEV58" s="36"/>
      <c r="GEW58" s="36"/>
      <c r="GEX58" s="36"/>
      <c r="GEY58" s="36"/>
      <c r="GEZ58" s="36"/>
      <c r="GFA58" s="36"/>
      <c r="GFB58" s="36"/>
      <c r="GFC58" s="36"/>
      <c r="GFD58" s="36"/>
      <c r="GFE58" s="36"/>
      <c r="GFF58" s="36"/>
      <c r="GFG58" s="36"/>
      <c r="GFH58" s="36"/>
      <c r="GFI58" s="36"/>
      <c r="GFJ58" s="36"/>
      <c r="GFK58" s="36"/>
      <c r="GFL58" s="36"/>
      <c r="GFM58" s="36"/>
      <c r="GFN58" s="36"/>
      <c r="GFO58" s="36"/>
      <c r="GFP58" s="36"/>
      <c r="GFQ58" s="36"/>
      <c r="GFR58" s="36"/>
      <c r="GFS58" s="36"/>
      <c r="GFT58" s="36"/>
      <c r="GFU58" s="36"/>
      <c r="GFV58" s="36"/>
      <c r="GFW58" s="36"/>
      <c r="GFX58" s="36"/>
      <c r="GFY58" s="36"/>
      <c r="GFZ58" s="36"/>
      <c r="GGA58" s="36"/>
      <c r="GGB58" s="36"/>
      <c r="GGC58" s="36"/>
      <c r="GGD58" s="36"/>
      <c r="GGE58" s="36"/>
      <c r="GGF58" s="36"/>
      <c r="GGG58" s="36"/>
      <c r="GGH58" s="36"/>
      <c r="GGI58" s="36"/>
      <c r="GGJ58" s="36"/>
      <c r="GGK58" s="36"/>
      <c r="GGL58" s="36"/>
      <c r="GGM58" s="36"/>
      <c r="GGN58" s="36"/>
      <c r="GGO58" s="36"/>
      <c r="GGP58" s="36"/>
      <c r="GGQ58" s="36"/>
      <c r="GGR58" s="36"/>
      <c r="GGS58" s="36"/>
      <c r="GGT58" s="36"/>
      <c r="GGU58" s="36"/>
      <c r="GGV58" s="36"/>
      <c r="GGW58" s="36"/>
      <c r="GGX58" s="36"/>
      <c r="GGY58" s="36"/>
      <c r="GGZ58" s="36"/>
      <c r="GHA58" s="36"/>
      <c r="GHB58" s="36"/>
      <c r="GHC58" s="36"/>
      <c r="GHD58" s="36"/>
      <c r="GHE58" s="36"/>
      <c r="GHF58" s="36"/>
      <c r="GHG58" s="36"/>
      <c r="GHH58" s="36"/>
      <c r="GHI58" s="36"/>
      <c r="GHJ58" s="36"/>
      <c r="GHK58" s="36"/>
      <c r="GHL58" s="36"/>
      <c r="GHM58" s="36"/>
      <c r="GHN58" s="36"/>
      <c r="GHO58" s="36"/>
      <c r="GHP58" s="36"/>
      <c r="GHQ58" s="36"/>
      <c r="GHR58" s="36"/>
      <c r="GHS58" s="36"/>
      <c r="GHT58" s="36"/>
      <c r="GHU58" s="36"/>
      <c r="GHV58" s="36"/>
      <c r="GHW58" s="36"/>
      <c r="GHX58" s="36"/>
      <c r="GHY58" s="36"/>
      <c r="GHZ58" s="36"/>
      <c r="GIA58" s="36"/>
      <c r="GIB58" s="36"/>
      <c r="GIC58" s="36"/>
      <c r="GID58" s="36"/>
      <c r="GIE58" s="36"/>
      <c r="GIF58" s="36"/>
      <c r="GIG58" s="36"/>
      <c r="GIH58" s="36"/>
      <c r="GII58" s="36"/>
      <c r="GIJ58" s="36"/>
      <c r="GIK58" s="36"/>
      <c r="GIL58" s="36"/>
      <c r="GIM58" s="36"/>
      <c r="GIN58" s="36"/>
      <c r="GIO58" s="36"/>
      <c r="GIP58" s="36"/>
      <c r="GIQ58" s="36"/>
      <c r="GIR58" s="36"/>
      <c r="GIS58" s="36"/>
      <c r="GIT58" s="36"/>
      <c r="GIU58" s="36"/>
      <c r="GIV58" s="36"/>
      <c r="GIW58" s="36"/>
      <c r="GIX58" s="36"/>
      <c r="GIY58" s="36"/>
      <c r="GIZ58" s="36"/>
      <c r="GJA58" s="36"/>
      <c r="GJB58" s="36"/>
      <c r="GJC58" s="36"/>
      <c r="GJD58" s="36"/>
      <c r="GJE58" s="36"/>
      <c r="GJF58" s="36"/>
      <c r="GJG58" s="36"/>
      <c r="GJH58" s="36"/>
      <c r="GJI58" s="36"/>
      <c r="GJJ58" s="36"/>
      <c r="GJK58" s="36"/>
      <c r="GJL58" s="36"/>
      <c r="GJM58" s="36"/>
      <c r="GJN58" s="36"/>
      <c r="GJO58" s="36"/>
      <c r="GJP58" s="36"/>
      <c r="GJQ58" s="36"/>
      <c r="GJR58" s="36"/>
      <c r="GJS58" s="36"/>
      <c r="GJT58" s="36"/>
      <c r="GJU58" s="36"/>
      <c r="GJV58" s="36"/>
      <c r="GJW58" s="36"/>
      <c r="GJX58" s="36"/>
      <c r="GJY58" s="36"/>
      <c r="GJZ58" s="36"/>
      <c r="GKA58" s="36"/>
      <c r="GKB58" s="36"/>
      <c r="GKC58" s="36"/>
      <c r="GKD58" s="36"/>
      <c r="GKE58" s="36"/>
      <c r="GKF58" s="36"/>
      <c r="GKG58" s="36"/>
      <c r="GKH58" s="36"/>
      <c r="GKI58" s="36"/>
      <c r="GKJ58" s="36"/>
      <c r="GKK58" s="36"/>
      <c r="GKL58" s="36"/>
      <c r="GKM58" s="36"/>
      <c r="GKN58" s="36"/>
      <c r="GKO58" s="36"/>
      <c r="GKP58" s="36"/>
      <c r="GKQ58" s="36"/>
      <c r="GKR58" s="36"/>
      <c r="GKS58" s="36"/>
      <c r="GKT58" s="36"/>
      <c r="GKU58" s="36"/>
      <c r="GKV58" s="36"/>
      <c r="GKW58" s="36"/>
      <c r="GKX58" s="36"/>
      <c r="GKY58" s="36"/>
      <c r="GKZ58" s="36"/>
      <c r="GLA58" s="36"/>
      <c r="GLB58" s="36"/>
      <c r="GLC58" s="36"/>
      <c r="GLD58" s="36"/>
      <c r="GLE58" s="36"/>
      <c r="GLF58" s="36"/>
      <c r="GLG58" s="36"/>
      <c r="GLH58" s="36"/>
      <c r="GLI58" s="36"/>
      <c r="GLJ58" s="36"/>
      <c r="GLK58" s="36"/>
      <c r="GLL58" s="36"/>
      <c r="GLM58" s="36"/>
      <c r="GLN58" s="36"/>
      <c r="GLO58" s="36"/>
      <c r="GLP58" s="36"/>
      <c r="GLQ58" s="36"/>
      <c r="GLR58" s="36"/>
      <c r="GLS58" s="36"/>
      <c r="GLT58" s="36"/>
      <c r="GLU58" s="36"/>
      <c r="GLV58" s="36"/>
      <c r="GLW58" s="36"/>
      <c r="GLX58" s="36"/>
      <c r="GLY58" s="36"/>
      <c r="GLZ58" s="36"/>
      <c r="GMA58" s="36"/>
      <c r="GMB58" s="36"/>
      <c r="GMC58" s="36"/>
      <c r="GMD58" s="36"/>
      <c r="GME58" s="36"/>
      <c r="GMF58" s="36"/>
      <c r="GMG58" s="36"/>
      <c r="GMH58" s="36"/>
      <c r="GMI58" s="36"/>
      <c r="GMJ58" s="36"/>
      <c r="GMK58" s="36"/>
      <c r="GML58" s="36"/>
      <c r="GMM58" s="36"/>
      <c r="GMN58" s="36"/>
      <c r="GMO58" s="36"/>
      <c r="GMP58" s="36"/>
      <c r="GMQ58" s="36"/>
      <c r="GMR58" s="36"/>
      <c r="GMS58" s="36"/>
      <c r="GMT58" s="36"/>
      <c r="GMU58" s="36"/>
      <c r="GMV58" s="36"/>
      <c r="GMW58" s="36"/>
      <c r="GMX58" s="36"/>
      <c r="GMY58" s="36"/>
      <c r="GMZ58" s="36"/>
      <c r="GNA58" s="36"/>
      <c r="GNB58" s="36"/>
      <c r="GNC58" s="36"/>
      <c r="GND58" s="36"/>
      <c r="GNE58" s="36"/>
      <c r="GNF58" s="36"/>
      <c r="GNG58" s="36"/>
      <c r="GNH58" s="36"/>
      <c r="GNI58" s="36"/>
      <c r="GNJ58" s="36"/>
      <c r="GNK58" s="36"/>
      <c r="GNL58" s="36"/>
      <c r="GNM58" s="36"/>
      <c r="GNN58" s="36"/>
      <c r="GNO58" s="36"/>
      <c r="GNP58" s="36"/>
      <c r="GNQ58" s="36"/>
      <c r="GNR58" s="36"/>
      <c r="GNS58" s="36"/>
      <c r="GNT58" s="36"/>
      <c r="GNU58" s="36"/>
      <c r="GNV58" s="36"/>
      <c r="GNW58" s="36"/>
      <c r="GNX58" s="36"/>
      <c r="GNY58" s="36"/>
      <c r="GNZ58" s="36"/>
      <c r="GOA58" s="36"/>
      <c r="GOB58" s="36"/>
      <c r="GOC58" s="36"/>
      <c r="GOD58" s="36"/>
      <c r="GOE58" s="36"/>
      <c r="GOF58" s="36"/>
      <c r="GOG58" s="36"/>
      <c r="GOH58" s="36"/>
      <c r="GOI58" s="36"/>
      <c r="GOJ58" s="36"/>
      <c r="GOK58" s="36"/>
      <c r="GOL58" s="36"/>
      <c r="GOM58" s="36"/>
      <c r="GON58" s="36"/>
      <c r="GOO58" s="36"/>
      <c r="GOP58" s="36"/>
      <c r="GOQ58" s="36"/>
      <c r="GOR58" s="36"/>
      <c r="GOS58" s="36"/>
      <c r="GOT58" s="36"/>
      <c r="GOU58" s="36"/>
      <c r="GOV58" s="36"/>
      <c r="GOW58" s="36"/>
      <c r="GOX58" s="36"/>
      <c r="GOY58" s="36"/>
      <c r="GOZ58" s="36"/>
      <c r="GPA58" s="36"/>
      <c r="GPB58" s="36"/>
      <c r="GPC58" s="36"/>
      <c r="GPD58" s="36"/>
      <c r="GPE58" s="36"/>
      <c r="GPF58" s="36"/>
      <c r="GPG58" s="36"/>
      <c r="GPH58" s="36"/>
      <c r="GPI58" s="36"/>
      <c r="GPJ58" s="36"/>
      <c r="GPK58" s="36"/>
      <c r="GPL58" s="36"/>
      <c r="GPM58" s="36"/>
      <c r="GPN58" s="36"/>
      <c r="GPO58" s="36"/>
      <c r="GPP58" s="36"/>
      <c r="GPQ58" s="36"/>
      <c r="GPR58" s="36"/>
      <c r="GPS58" s="36"/>
      <c r="GPT58" s="36"/>
      <c r="GPU58" s="36"/>
      <c r="GPV58" s="36"/>
      <c r="GPW58" s="36"/>
      <c r="GPX58" s="36"/>
      <c r="GPY58" s="36"/>
      <c r="GPZ58" s="36"/>
      <c r="GQA58" s="36"/>
      <c r="GQB58" s="36"/>
      <c r="GQC58" s="36"/>
      <c r="GQD58" s="36"/>
      <c r="GQE58" s="36"/>
      <c r="GQF58" s="36"/>
      <c r="GQG58" s="36"/>
      <c r="GQH58" s="36"/>
      <c r="GQI58" s="36"/>
      <c r="GQJ58" s="36"/>
      <c r="GQK58" s="36"/>
      <c r="GQL58" s="36"/>
      <c r="GQM58" s="36"/>
      <c r="GQN58" s="36"/>
      <c r="GQO58" s="36"/>
      <c r="GQP58" s="36"/>
      <c r="GQQ58" s="36"/>
      <c r="GQR58" s="36"/>
      <c r="GQS58" s="36"/>
      <c r="GQT58" s="36"/>
      <c r="GQU58" s="36"/>
      <c r="GQV58" s="36"/>
      <c r="GQW58" s="36"/>
      <c r="GQX58" s="36"/>
      <c r="GQY58" s="36"/>
      <c r="GQZ58" s="36"/>
      <c r="GRA58" s="36"/>
      <c r="GRB58" s="36"/>
      <c r="GRC58" s="36"/>
      <c r="GRD58" s="36"/>
      <c r="GRE58" s="36"/>
      <c r="GRF58" s="36"/>
      <c r="GRG58" s="36"/>
      <c r="GRH58" s="36"/>
      <c r="GRI58" s="36"/>
      <c r="GRJ58" s="36"/>
      <c r="GRK58" s="36"/>
      <c r="GRL58" s="36"/>
      <c r="GRM58" s="36"/>
      <c r="GRN58" s="36"/>
      <c r="GRO58" s="36"/>
      <c r="GRP58" s="36"/>
      <c r="GRQ58" s="36"/>
      <c r="GRR58" s="36"/>
      <c r="GRS58" s="36"/>
      <c r="GRT58" s="36"/>
      <c r="GRU58" s="36"/>
      <c r="GRV58" s="36"/>
      <c r="GRW58" s="36"/>
      <c r="GRX58" s="36"/>
      <c r="GRY58" s="36"/>
      <c r="GRZ58" s="36"/>
      <c r="GSA58" s="36"/>
      <c r="GSB58" s="36"/>
      <c r="GSC58" s="36"/>
      <c r="GSD58" s="36"/>
      <c r="GSE58" s="36"/>
      <c r="GSF58" s="36"/>
      <c r="GSG58" s="36"/>
      <c r="GSH58" s="36"/>
      <c r="GSI58" s="36"/>
      <c r="GSJ58" s="36"/>
      <c r="GSK58" s="36"/>
      <c r="GSL58" s="36"/>
      <c r="GSM58" s="36"/>
      <c r="GSN58" s="36"/>
      <c r="GSO58" s="36"/>
      <c r="GSP58" s="36"/>
      <c r="GSQ58" s="36"/>
      <c r="GSR58" s="36"/>
      <c r="GSS58" s="36"/>
      <c r="GST58" s="36"/>
      <c r="GSU58" s="36"/>
      <c r="GSV58" s="36"/>
      <c r="GSW58" s="36"/>
      <c r="GSX58" s="36"/>
      <c r="GSY58" s="36"/>
      <c r="GSZ58" s="36"/>
      <c r="GTA58" s="36"/>
      <c r="GTB58" s="36"/>
      <c r="GTC58" s="36"/>
      <c r="GTD58" s="36"/>
      <c r="GTE58" s="36"/>
      <c r="GTF58" s="36"/>
      <c r="GTG58" s="36"/>
      <c r="GTH58" s="36"/>
      <c r="GTI58" s="36"/>
      <c r="GTJ58" s="36"/>
      <c r="GTK58" s="36"/>
      <c r="GTL58" s="36"/>
      <c r="GTM58" s="36"/>
      <c r="GTN58" s="36"/>
      <c r="GTO58" s="36"/>
      <c r="GTP58" s="36"/>
      <c r="GTQ58" s="36"/>
      <c r="GTR58" s="36"/>
      <c r="GTS58" s="36"/>
      <c r="GTT58" s="36"/>
      <c r="GTU58" s="36"/>
      <c r="GTV58" s="36"/>
      <c r="GTW58" s="36"/>
      <c r="GTX58" s="36"/>
      <c r="GTY58" s="36"/>
      <c r="GTZ58" s="36"/>
      <c r="GUA58" s="36"/>
      <c r="GUB58" s="36"/>
      <c r="GUC58" s="36"/>
      <c r="GUD58" s="36"/>
      <c r="GUE58" s="36"/>
      <c r="GUF58" s="36"/>
      <c r="GUG58" s="36"/>
      <c r="GUH58" s="36"/>
      <c r="GUI58" s="36"/>
      <c r="GUJ58" s="36"/>
      <c r="GUK58" s="36"/>
      <c r="GUL58" s="36"/>
      <c r="GUM58" s="36"/>
      <c r="GUN58" s="36"/>
      <c r="GUO58" s="36"/>
      <c r="GUP58" s="36"/>
      <c r="GUQ58" s="36"/>
      <c r="GUR58" s="36"/>
      <c r="GUS58" s="36"/>
      <c r="GUT58" s="36"/>
      <c r="GUU58" s="36"/>
      <c r="GUV58" s="36"/>
      <c r="GUW58" s="36"/>
      <c r="GUX58" s="36"/>
      <c r="GUY58" s="36"/>
      <c r="GUZ58" s="36"/>
      <c r="GVA58" s="36"/>
      <c r="GVB58" s="36"/>
      <c r="GVC58" s="36"/>
      <c r="GVD58" s="36"/>
      <c r="GVE58" s="36"/>
      <c r="GVF58" s="36"/>
      <c r="GVG58" s="36"/>
      <c r="GVH58" s="36"/>
      <c r="GVI58" s="36"/>
      <c r="GVJ58" s="36"/>
      <c r="GVK58" s="36"/>
      <c r="GVL58" s="36"/>
      <c r="GVM58" s="36"/>
      <c r="GVN58" s="36"/>
      <c r="GVO58" s="36"/>
      <c r="GVP58" s="36"/>
      <c r="GVQ58" s="36"/>
      <c r="GVR58" s="36"/>
      <c r="GVS58" s="36"/>
      <c r="GVT58" s="36"/>
      <c r="GVU58" s="36"/>
      <c r="GVV58" s="36"/>
      <c r="GVW58" s="36"/>
      <c r="GVX58" s="36"/>
      <c r="GVY58" s="36"/>
      <c r="GVZ58" s="36"/>
      <c r="GWA58" s="36"/>
      <c r="GWB58" s="36"/>
      <c r="GWC58" s="36"/>
      <c r="GWD58" s="36"/>
      <c r="GWE58" s="36"/>
      <c r="GWF58" s="36"/>
      <c r="GWG58" s="36"/>
      <c r="GWH58" s="36"/>
      <c r="GWI58" s="36"/>
      <c r="GWJ58" s="36"/>
      <c r="GWK58" s="36"/>
      <c r="GWL58" s="36"/>
      <c r="GWM58" s="36"/>
      <c r="GWN58" s="36"/>
      <c r="GWO58" s="36"/>
      <c r="GWP58" s="36"/>
      <c r="GWQ58" s="36"/>
      <c r="GWR58" s="36"/>
      <c r="GWS58" s="36"/>
      <c r="GWT58" s="36"/>
      <c r="GWU58" s="36"/>
      <c r="GWV58" s="36"/>
      <c r="GWW58" s="36"/>
      <c r="GWX58" s="36"/>
      <c r="GWY58" s="36"/>
      <c r="GWZ58" s="36"/>
      <c r="GXA58" s="36"/>
      <c r="GXB58" s="36"/>
      <c r="GXC58" s="36"/>
      <c r="GXD58" s="36"/>
      <c r="GXE58" s="36"/>
      <c r="GXF58" s="36"/>
      <c r="GXG58" s="36"/>
      <c r="GXH58" s="36"/>
      <c r="GXI58" s="36"/>
      <c r="GXJ58" s="36"/>
      <c r="GXK58" s="36"/>
      <c r="GXL58" s="36"/>
      <c r="GXM58" s="36"/>
      <c r="GXN58" s="36"/>
      <c r="GXO58" s="36"/>
      <c r="GXP58" s="36"/>
      <c r="GXQ58" s="36"/>
      <c r="GXR58" s="36"/>
      <c r="GXS58" s="36"/>
      <c r="GXT58" s="36"/>
      <c r="GXU58" s="36"/>
      <c r="GXV58" s="36"/>
      <c r="GXW58" s="36"/>
      <c r="GXX58" s="36"/>
      <c r="GXY58" s="36"/>
      <c r="GXZ58" s="36"/>
      <c r="GYA58" s="36"/>
      <c r="GYB58" s="36"/>
      <c r="GYC58" s="36"/>
      <c r="GYD58" s="36"/>
      <c r="GYE58" s="36"/>
      <c r="GYF58" s="36"/>
      <c r="GYG58" s="36"/>
      <c r="GYH58" s="36"/>
      <c r="GYI58" s="36"/>
      <c r="GYJ58" s="36"/>
      <c r="GYK58" s="36"/>
      <c r="GYL58" s="36"/>
      <c r="GYM58" s="36"/>
      <c r="GYN58" s="36"/>
      <c r="GYO58" s="36"/>
      <c r="GYP58" s="36"/>
      <c r="GYQ58" s="36"/>
      <c r="GYR58" s="36"/>
      <c r="GYS58" s="36"/>
      <c r="GYT58" s="36"/>
      <c r="GYU58" s="36"/>
      <c r="GYV58" s="36"/>
      <c r="GYW58" s="36"/>
      <c r="GYX58" s="36"/>
      <c r="GYY58" s="36"/>
      <c r="GYZ58" s="36"/>
      <c r="GZA58" s="36"/>
      <c r="GZB58" s="36"/>
      <c r="GZC58" s="36"/>
      <c r="GZD58" s="36"/>
      <c r="GZE58" s="36"/>
      <c r="GZF58" s="36"/>
      <c r="GZG58" s="36"/>
      <c r="GZH58" s="36"/>
      <c r="GZI58" s="36"/>
      <c r="GZJ58" s="36"/>
      <c r="GZK58" s="36"/>
      <c r="GZL58" s="36"/>
      <c r="GZM58" s="36"/>
      <c r="GZN58" s="36"/>
      <c r="GZO58" s="36"/>
      <c r="GZP58" s="36"/>
      <c r="GZQ58" s="36"/>
      <c r="GZR58" s="36"/>
      <c r="GZS58" s="36"/>
      <c r="GZT58" s="36"/>
      <c r="GZU58" s="36"/>
      <c r="GZV58" s="36"/>
      <c r="GZW58" s="36"/>
      <c r="GZX58" s="36"/>
      <c r="GZY58" s="36"/>
      <c r="GZZ58" s="36"/>
      <c r="HAA58" s="36"/>
      <c r="HAB58" s="36"/>
      <c r="HAC58" s="36"/>
      <c r="HAD58" s="36"/>
      <c r="HAE58" s="36"/>
      <c r="HAF58" s="36"/>
      <c r="HAG58" s="36"/>
      <c r="HAH58" s="36"/>
      <c r="HAI58" s="36"/>
      <c r="HAJ58" s="36"/>
      <c r="HAK58" s="36"/>
      <c r="HAL58" s="36"/>
      <c r="HAM58" s="36"/>
      <c r="HAN58" s="36"/>
      <c r="HAO58" s="36"/>
      <c r="HAP58" s="36"/>
      <c r="HAQ58" s="36"/>
      <c r="HAR58" s="36"/>
      <c r="HAS58" s="36"/>
      <c r="HAT58" s="36"/>
      <c r="HAU58" s="36"/>
      <c r="HAV58" s="36"/>
      <c r="HAW58" s="36"/>
      <c r="HAX58" s="36"/>
      <c r="HAY58" s="36"/>
      <c r="HAZ58" s="36"/>
      <c r="HBA58" s="36"/>
      <c r="HBB58" s="36"/>
      <c r="HBC58" s="36"/>
      <c r="HBD58" s="36"/>
      <c r="HBE58" s="36"/>
      <c r="HBF58" s="36"/>
      <c r="HBG58" s="36"/>
      <c r="HBH58" s="36"/>
      <c r="HBI58" s="36"/>
      <c r="HBJ58" s="36"/>
      <c r="HBK58" s="36"/>
      <c r="HBL58" s="36"/>
      <c r="HBM58" s="36"/>
      <c r="HBN58" s="36"/>
      <c r="HBO58" s="36"/>
      <c r="HBP58" s="36"/>
      <c r="HBQ58" s="36"/>
      <c r="HBR58" s="36"/>
      <c r="HBS58" s="36"/>
      <c r="HBT58" s="36"/>
      <c r="HBU58" s="36"/>
      <c r="HBV58" s="36"/>
      <c r="HBW58" s="36"/>
      <c r="HBX58" s="36"/>
      <c r="HBY58" s="36"/>
      <c r="HBZ58" s="36"/>
      <c r="HCA58" s="36"/>
      <c r="HCB58" s="36"/>
      <c r="HCC58" s="36"/>
      <c r="HCD58" s="36"/>
      <c r="HCE58" s="36"/>
      <c r="HCF58" s="36"/>
      <c r="HCG58" s="36"/>
      <c r="HCH58" s="36"/>
      <c r="HCI58" s="36"/>
      <c r="HCJ58" s="36"/>
      <c r="HCK58" s="36"/>
      <c r="HCL58" s="36"/>
      <c r="HCM58" s="36"/>
      <c r="HCN58" s="36"/>
      <c r="HCO58" s="36"/>
      <c r="HCP58" s="36"/>
      <c r="HCQ58" s="36"/>
      <c r="HCR58" s="36"/>
      <c r="HCS58" s="36"/>
      <c r="HCT58" s="36"/>
      <c r="HCU58" s="36"/>
      <c r="HCV58" s="36"/>
      <c r="HCW58" s="36"/>
      <c r="HCX58" s="36"/>
      <c r="HCY58" s="36"/>
      <c r="HCZ58" s="36"/>
      <c r="HDA58" s="36"/>
      <c r="HDB58" s="36"/>
      <c r="HDC58" s="36"/>
      <c r="HDD58" s="36"/>
      <c r="HDE58" s="36"/>
      <c r="HDF58" s="36"/>
      <c r="HDG58" s="36"/>
      <c r="HDH58" s="36"/>
      <c r="HDI58" s="36"/>
      <c r="HDJ58" s="36"/>
      <c r="HDK58" s="36"/>
      <c r="HDL58" s="36"/>
      <c r="HDM58" s="36"/>
      <c r="HDN58" s="36"/>
      <c r="HDO58" s="36"/>
      <c r="HDP58" s="36"/>
      <c r="HDQ58" s="36"/>
      <c r="HDR58" s="36"/>
      <c r="HDS58" s="36"/>
      <c r="HDT58" s="36"/>
      <c r="HDU58" s="36"/>
      <c r="HDV58" s="36"/>
      <c r="HDW58" s="36"/>
      <c r="HDX58" s="36"/>
      <c r="HDY58" s="36"/>
      <c r="HDZ58" s="36"/>
      <c r="HEA58" s="36"/>
      <c r="HEB58" s="36"/>
      <c r="HEC58" s="36"/>
      <c r="HED58" s="36"/>
      <c r="HEE58" s="36"/>
      <c r="HEF58" s="36"/>
      <c r="HEG58" s="36"/>
      <c r="HEH58" s="36"/>
      <c r="HEI58" s="36"/>
      <c r="HEJ58" s="36"/>
      <c r="HEK58" s="36"/>
      <c r="HEL58" s="36"/>
      <c r="HEM58" s="36"/>
      <c r="HEN58" s="36"/>
      <c r="HEO58" s="36"/>
      <c r="HEP58" s="36"/>
      <c r="HEQ58" s="36"/>
      <c r="HER58" s="36"/>
      <c r="HES58" s="36"/>
      <c r="HET58" s="36"/>
      <c r="HEU58" s="36"/>
      <c r="HEV58" s="36"/>
      <c r="HEW58" s="36"/>
      <c r="HEX58" s="36"/>
      <c r="HEY58" s="36"/>
      <c r="HEZ58" s="36"/>
      <c r="HFA58" s="36"/>
      <c r="HFB58" s="36"/>
      <c r="HFC58" s="36"/>
      <c r="HFD58" s="36"/>
      <c r="HFE58" s="36"/>
      <c r="HFF58" s="36"/>
      <c r="HFG58" s="36"/>
      <c r="HFH58" s="36"/>
      <c r="HFI58" s="36"/>
      <c r="HFJ58" s="36"/>
      <c r="HFK58" s="36"/>
      <c r="HFL58" s="36"/>
      <c r="HFM58" s="36"/>
      <c r="HFN58" s="36"/>
      <c r="HFO58" s="36"/>
      <c r="HFP58" s="36"/>
      <c r="HFQ58" s="36"/>
      <c r="HFR58" s="36"/>
      <c r="HFS58" s="36"/>
      <c r="HFT58" s="36"/>
      <c r="HFU58" s="36"/>
      <c r="HFV58" s="36"/>
      <c r="HFW58" s="36"/>
      <c r="HFX58" s="36"/>
      <c r="HFY58" s="36"/>
      <c r="HFZ58" s="36"/>
      <c r="HGA58" s="36"/>
      <c r="HGB58" s="36"/>
      <c r="HGC58" s="36"/>
      <c r="HGD58" s="36"/>
      <c r="HGE58" s="36"/>
      <c r="HGF58" s="36"/>
      <c r="HGG58" s="36"/>
      <c r="HGH58" s="36"/>
      <c r="HGI58" s="36"/>
      <c r="HGJ58" s="36"/>
      <c r="HGK58" s="36"/>
      <c r="HGL58" s="36"/>
      <c r="HGM58" s="36"/>
      <c r="HGN58" s="36"/>
      <c r="HGO58" s="36"/>
      <c r="HGP58" s="36"/>
      <c r="HGQ58" s="36"/>
      <c r="HGR58" s="36"/>
      <c r="HGS58" s="36"/>
      <c r="HGT58" s="36"/>
      <c r="HGU58" s="36"/>
      <c r="HGV58" s="36"/>
      <c r="HGW58" s="36"/>
      <c r="HGX58" s="36"/>
      <c r="HGY58" s="36"/>
      <c r="HGZ58" s="36"/>
      <c r="HHA58" s="36"/>
      <c r="HHB58" s="36"/>
      <c r="HHC58" s="36"/>
      <c r="HHD58" s="36"/>
      <c r="HHE58" s="36"/>
      <c r="HHF58" s="36"/>
      <c r="HHG58" s="36"/>
      <c r="HHH58" s="36"/>
      <c r="HHI58" s="36"/>
      <c r="HHJ58" s="36"/>
      <c r="HHK58" s="36"/>
      <c r="HHL58" s="36"/>
      <c r="HHM58" s="36"/>
      <c r="HHN58" s="36"/>
      <c r="HHO58" s="36"/>
      <c r="HHP58" s="36"/>
      <c r="HHQ58" s="36"/>
      <c r="HHR58" s="36"/>
      <c r="HHS58" s="36"/>
      <c r="HHT58" s="36"/>
      <c r="HHU58" s="36"/>
      <c r="HHV58" s="36"/>
      <c r="HHW58" s="36"/>
      <c r="HHX58" s="36"/>
      <c r="HHY58" s="36"/>
      <c r="HHZ58" s="36"/>
      <c r="HIA58" s="36"/>
      <c r="HIB58" s="36"/>
      <c r="HIC58" s="36"/>
      <c r="HID58" s="36"/>
      <c r="HIE58" s="36"/>
      <c r="HIF58" s="36"/>
      <c r="HIG58" s="36"/>
      <c r="HIH58" s="36"/>
      <c r="HII58" s="36"/>
      <c r="HIJ58" s="36"/>
      <c r="HIK58" s="36"/>
      <c r="HIL58" s="36"/>
      <c r="HIM58" s="36"/>
      <c r="HIN58" s="36"/>
      <c r="HIO58" s="36"/>
      <c r="HIP58" s="36"/>
      <c r="HIQ58" s="36"/>
      <c r="HIR58" s="36"/>
      <c r="HIS58" s="36"/>
      <c r="HIT58" s="36"/>
      <c r="HIU58" s="36"/>
      <c r="HIV58" s="36"/>
      <c r="HIW58" s="36"/>
      <c r="HIX58" s="36"/>
      <c r="HIY58" s="36"/>
      <c r="HIZ58" s="36"/>
      <c r="HJA58" s="36"/>
      <c r="HJB58" s="36"/>
      <c r="HJC58" s="36"/>
      <c r="HJD58" s="36"/>
      <c r="HJE58" s="36"/>
      <c r="HJF58" s="36"/>
      <c r="HJG58" s="36"/>
      <c r="HJH58" s="36"/>
      <c r="HJI58" s="36"/>
      <c r="HJJ58" s="36"/>
      <c r="HJK58" s="36"/>
      <c r="HJL58" s="36"/>
      <c r="HJM58" s="36"/>
      <c r="HJN58" s="36"/>
      <c r="HJO58" s="36"/>
      <c r="HJP58" s="36"/>
      <c r="HJQ58" s="36"/>
      <c r="HJR58" s="36"/>
      <c r="HJS58" s="36"/>
      <c r="HJT58" s="36"/>
      <c r="HJU58" s="36"/>
      <c r="HJV58" s="36"/>
      <c r="HJW58" s="36"/>
      <c r="HJX58" s="36"/>
      <c r="HJY58" s="36"/>
      <c r="HJZ58" s="36"/>
      <c r="HKA58" s="36"/>
      <c r="HKB58" s="36"/>
      <c r="HKC58" s="36"/>
      <c r="HKD58" s="36"/>
      <c r="HKE58" s="36"/>
      <c r="HKF58" s="36"/>
      <c r="HKG58" s="36"/>
      <c r="HKH58" s="36"/>
      <c r="HKI58" s="36"/>
      <c r="HKJ58" s="36"/>
      <c r="HKK58" s="36"/>
      <c r="HKL58" s="36"/>
      <c r="HKM58" s="36"/>
      <c r="HKN58" s="36"/>
      <c r="HKO58" s="36"/>
      <c r="HKP58" s="36"/>
      <c r="HKQ58" s="36"/>
      <c r="HKR58" s="36"/>
      <c r="HKS58" s="36"/>
      <c r="HKT58" s="36"/>
      <c r="HKU58" s="36"/>
      <c r="HKV58" s="36"/>
      <c r="HKW58" s="36"/>
      <c r="HKX58" s="36"/>
      <c r="HKY58" s="36"/>
      <c r="HKZ58" s="36"/>
      <c r="HLA58" s="36"/>
      <c r="HLB58" s="36"/>
      <c r="HLC58" s="36"/>
      <c r="HLD58" s="36"/>
      <c r="HLE58" s="36"/>
      <c r="HLF58" s="36"/>
      <c r="HLG58" s="36"/>
      <c r="HLH58" s="36"/>
      <c r="HLI58" s="36"/>
      <c r="HLJ58" s="36"/>
      <c r="HLK58" s="36"/>
      <c r="HLL58" s="36"/>
      <c r="HLM58" s="36"/>
      <c r="HLN58" s="36"/>
      <c r="HLO58" s="36"/>
      <c r="HLP58" s="36"/>
      <c r="HLQ58" s="36"/>
      <c r="HLR58" s="36"/>
      <c r="HLS58" s="36"/>
      <c r="HLT58" s="36"/>
      <c r="HLU58" s="36"/>
      <c r="HLV58" s="36"/>
      <c r="HLW58" s="36"/>
      <c r="HLX58" s="36"/>
      <c r="HLY58" s="36"/>
      <c r="HLZ58" s="36"/>
      <c r="HMA58" s="36"/>
      <c r="HMB58" s="36"/>
      <c r="HMC58" s="36"/>
      <c r="HMD58" s="36"/>
      <c r="HME58" s="36"/>
      <c r="HMF58" s="36"/>
      <c r="HMG58" s="36"/>
      <c r="HMH58" s="36"/>
      <c r="HMI58" s="36"/>
      <c r="HMJ58" s="36"/>
      <c r="HMK58" s="36"/>
      <c r="HML58" s="36"/>
      <c r="HMM58" s="36"/>
      <c r="HMN58" s="36"/>
      <c r="HMO58" s="36"/>
      <c r="HMP58" s="36"/>
      <c r="HMQ58" s="36"/>
      <c r="HMR58" s="36"/>
      <c r="HMS58" s="36"/>
      <c r="HMT58" s="36"/>
      <c r="HMU58" s="36"/>
      <c r="HMV58" s="36"/>
      <c r="HMW58" s="36"/>
      <c r="HMX58" s="36"/>
      <c r="HMY58" s="36"/>
      <c r="HMZ58" s="36"/>
      <c r="HNA58" s="36"/>
      <c r="HNB58" s="36"/>
      <c r="HNC58" s="36"/>
      <c r="HND58" s="36"/>
      <c r="HNE58" s="36"/>
      <c r="HNF58" s="36"/>
      <c r="HNG58" s="36"/>
      <c r="HNH58" s="36"/>
      <c r="HNI58" s="36"/>
      <c r="HNJ58" s="36"/>
      <c r="HNK58" s="36"/>
      <c r="HNL58" s="36"/>
      <c r="HNM58" s="36"/>
      <c r="HNN58" s="36"/>
      <c r="HNO58" s="36"/>
      <c r="HNP58" s="36"/>
      <c r="HNQ58" s="36"/>
      <c r="HNR58" s="36"/>
      <c r="HNS58" s="36"/>
      <c r="HNT58" s="36"/>
      <c r="HNU58" s="36"/>
      <c r="HNV58" s="36"/>
      <c r="HNW58" s="36"/>
      <c r="HNX58" s="36"/>
      <c r="HNY58" s="36"/>
      <c r="HNZ58" s="36"/>
      <c r="HOA58" s="36"/>
      <c r="HOB58" s="36"/>
      <c r="HOC58" s="36"/>
      <c r="HOD58" s="36"/>
      <c r="HOE58" s="36"/>
      <c r="HOF58" s="36"/>
      <c r="HOG58" s="36"/>
      <c r="HOH58" s="36"/>
      <c r="HOI58" s="36"/>
      <c r="HOJ58" s="36"/>
      <c r="HOK58" s="36"/>
      <c r="HOL58" s="36"/>
      <c r="HOM58" s="36"/>
      <c r="HON58" s="36"/>
      <c r="HOO58" s="36"/>
      <c r="HOP58" s="36"/>
      <c r="HOQ58" s="36"/>
      <c r="HOR58" s="36"/>
      <c r="HOS58" s="36"/>
      <c r="HOT58" s="36"/>
      <c r="HOU58" s="36"/>
      <c r="HOV58" s="36"/>
      <c r="HOW58" s="36"/>
      <c r="HOX58" s="36"/>
      <c r="HOY58" s="36"/>
      <c r="HOZ58" s="36"/>
      <c r="HPA58" s="36"/>
      <c r="HPB58" s="36"/>
      <c r="HPC58" s="36"/>
      <c r="HPD58" s="36"/>
      <c r="HPE58" s="36"/>
      <c r="HPF58" s="36"/>
      <c r="HPG58" s="36"/>
      <c r="HPH58" s="36"/>
      <c r="HPI58" s="36"/>
      <c r="HPJ58" s="36"/>
      <c r="HPK58" s="36"/>
      <c r="HPL58" s="36"/>
      <c r="HPM58" s="36"/>
      <c r="HPN58" s="36"/>
      <c r="HPO58" s="36"/>
      <c r="HPP58" s="36"/>
      <c r="HPQ58" s="36"/>
      <c r="HPR58" s="36"/>
      <c r="HPS58" s="36"/>
      <c r="HPT58" s="36"/>
      <c r="HPU58" s="36"/>
      <c r="HPV58" s="36"/>
      <c r="HPW58" s="36"/>
      <c r="HPX58" s="36"/>
      <c r="HPY58" s="36"/>
      <c r="HPZ58" s="36"/>
      <c r="HQA58" s="36"/>
      <c r="HQB58" s="36"/>
      <c r="HQC58" s="36"/>
      <c r="HQD58" s="36"/>
      <c r="HQE58" s="36"/>
      <c r="HQF58" s="36"/>
      <c r="HQG58" s="36"/>
      <c r="HQH58" s="36"/>
      <c r="HQI58" s="36"/>
      <c r="HQJ58" s="36"/>
      <c r="HQK58" s="36"/>
      <c r="HQL58" s="36"/>
      <c r="HQM58" s="36"/>
      <c r="HQN58" s="36"/>
      <c r="HQO58" s="36"/>
      <c r="HQP58" s="36"/>
      <c r="HQQ58" s="36"/>
      <c r="HQR58" s="36"/>
      <c r="HQS58" s="36"/>
      <c r="HQT58" s="36"/>
      <c r="HQU58" s="36"/>
      <c r="HQV58" s="36"/>
      <c r="HQW58" s="36"/>
      <c r="HQX58" s="36"/>
      <c r="HQY58" s="36"/>
      <c r="HQZ58" s="36"/>
      <c r="HRA58" s="36"/>
      <c r="HRB58" s="36"/>
      <c r="HRC58" s="36"/>
      <c r="HRD58" s="36"/>
      <c r="HRE58" s="36"/>
      <c r="HRF58" s="36"/>
      <c r="HRG58" s="36"/>
      <c r="HRH58" s="36"/>
      <c r="HRI58" s="36"/>
      <c r="HRJ58" s="36"/>
      <c r="HRK58" s="36"/>
      <c r="HRL58" s="36"/>
      <c r="HRM58" s="36"/>
      <c r="HRN58" s="36"/>
      <c r="HRO58" s="36"/>
      <c r="HRP58" s="36"/>
      <c r="HRQ58" s="36"/>
      <c r="HRR58" s="36"/>
      <c r="HRS58" s="36"/>
      <c r="HRT58" s="36"/>
      <c r="HRU58" s="36"/>
      <c r="HRV58" s="36"/>
      <c r="HRW58" s="36"/>
      <c r="HRX58" s="36"/>
      <c r="HRY58" s="36"/>
      <c r="HRZ58" s="36"/>
      <c r="HSA58" s="36"/>
      <c r="HSB58" s="36"/>
      <c r="HSC58" s="36"/>
      <c r="HSD58" s="36"/>
      <c r="HSE58" s="36"/>
      <c r="HSF58" s="36"/>
      <c r="HSG58" s="36"/>
      <c r="HSH58" s="36"/>
      <c r="HSI58" s="36"/>
      <c r="HSJ58" s="36"/>
      <c r="HSK58" s="36"/>
      <c r="HSL58" s="36"/>
      <c r="HSM58" s="36"/>
      <c r="HSN58" s="36"/>
      <c r="HSO58" s="36"/>
      <c r="HSP58" s="36"/>
      <c r="HSQ58" s="36"/>
      <c r="HSR58" s="36"/>
      <c r="HSS58" s="36"/>
      <c r="HST58" s="36"/>
      <c r="HSU58" s="36"/>
      <c r="HSV58" s="36"/>
      <c r="HSW58" s="36"/>
      <c r="HSX58" s="36"/>
      <c r="HSY58" s="36"/>
      <c r="HSZ58" s="36"/>
      <c r="HTA58" s="36"/>
      <c r="HTB58" s="36"/>
      <c r="HTC58" s="36"/>
      <c r="HTD58" s="36"/>
      <c r="HTE58" s="36"/>
      <c r="HTF58" s="36"/>
      <c r="HTG58" s="36"/>
      <c r="HTH58" s="36"/>
      <c r="HTI58" s="36"/>
      <c r="HTJ58" s="36"/>
      <c r="HTK58" s="36"/>
      <c r="HTL58" s="36"/>
      <c r="HTM58" s="36"/>
      <c r="HTN58" s="36"/>
      <c r="HTO58" s="36"/>
      <c r="HTP58" s="36"/>
      <c r="HTQ58" s="36"/>
      <c r="HTR58" s="36"/>
      <c r="HTS58" s="36"/>
      <c r="HTT58" s="36"/>
      <c r="HTU58" s="36"/>
      <c r="HTV58" s="36"/>
      <c r="HTW58" s="36"/>
      <c r="HTX58" s="36"/>
      <c r="HTY58" s="36"/>
      <c r="HTZ58" s="36"/>
      <c r="HUA58" s="36"/>
      <c r="HUB58" s="36"/>
      <c r="HUC58" s="36"/>
      <c r="HUD58" s="36"/>
      <c r="HUE58" s="36"/>
      <c r="HUF58" s="36"/>
      <c r="HUG58" s="36"/>
      <c r="HUH58" s="36"/>
      <c r="HUI58" s="36"/>
      <c r="HUJ58" s="36"/>
      <c r="HUK58" s="36"/>
      <c r="HUL58" s="36"/>
      <c r="HUM58" s="36"/>
      <c r="HUN58" s="36"/>
      <c r="HUO58" s="36"/>
      <c r="HUP58" s="36"/>
      <c r="HUQ58" s="36"/>
      <c r="HUR58" s="36"/>
      <c r="HUS58" s="36"/>
      <c r="HUT58" s="36"/>
      <c r="HUU58" s="36"/>
      <c r="HUV58" s="36"/>
      <c r="HUW58" s="36"/>
      <c r="HUX58" s="36"/>
      <c r="HUY58" s="36"/>
      <c r="HUZ58" s="36"/>
      <c r="HVA58" s="36"/>
      <c r="HVB58" s="36"/>
      <c r="HVC58" s="36"/>
      <c r="HVD58" s="36"/>
      <c r="HVE58" s="36"/>
      <c r="HVF58" s="36"/>
      <c r="HVG58" s="36"/>
      <c r="HVH58" s="36"/>
      <c r="HVI58" s="36"/>
      <c r="HVJ58" s="36"/>
      <c r="HVK58" s="36"/>
      <c r="HVL58" s="36"/>
      <c r="HVM58" s="36"/>
      <c r="HVN58" s="36"/>
      <c r="HVO58" s="36"/>
      <c r="HVP58" s="36"/>
      <c r="HVQ58" s="36"/>
      <c r="HVR58" s="36"/>
      <c r="HVS58" s="36"/>
      <c r="HVT58" s="36"/>
      <c r="HVU58" s="36"/>
      <c r="HVV58" s="36"/>
      <c r="HVW58" s="36"/>
      <c r="HVX58" s="36"/>
      <c r="HVY58" s="36"/>
      <c r="HVZ58" s="36"/>
      <c r="HWA58" s="36"/>
      <c r="HWB58" s="36"/>
      <c r="HWC58" s="36"/>
      <c r="HWD58" s="36"/>
      <c r="HWE58" s="36"/>
      <c r="HWF58" s="36"/>
      <c r="HWG58" s="36"/>
      <c r="HWH58" s="36"/>
      <c r="HWI58" s="36"/>
      <c r="HWJ58" s="36"/>
      <c r="HWK58" s="36"/>
      <c r="HWL58" s="36"/>
      <c r="HWM58" s="36"/>
      <c r="HWN58" s="36"/>
      <c r="HWO58" s="36"/>
      <c r="HWP58" s="36"/>
      <c r="HWQ58" s="36"/>
      <c r="HWR58" s="36"/>
      <c r="HWS58" s="36"/>
      <c r="HWT58" s="36"/>
      <c r="HWU58" s="36"/>
      <c r="HWV58" s="36"/>
      <c r="HWW58" s="36"/>
      <c r="HWX58" s="36"/>
      <c r="HWY58" s="36"/>
      <c r="HWZ58" s="36"/>
      <c r="HXA58" s="36"/>
      <c r="HXB58" s="36"/>
      <c r="HXC58" s="36"/>
      <c r="HXD58" s="36"/>
      <c r="HXE58" s="36"/>
      <c r="HXF58" s="36"/>
      <c r="HXG58" s="36"/>
      <c r="HXH58" s="36"/>
      <c r="HXI58" s="36"/>
      <c r="HXJ58" s="36"/>
      <c r="HXK58" s="36"/>
      <c r="HXL58" s="36"/>
      <c r="HXM58" s="36"/>
      <c r="HXN58" s="36"/>
      <c r="HXO58" s="36"/>
      <c r="HXP58" s="36"/>
      <c r="HXQ58" s="36"/>
      <c r="HXR58" s="36"/>
      <c r="HXS58" s="36"/>
      <c r="HXT58" s="36"/>
      <c r="HXU58" s="36"/>
      <c r="HXV58" s="36"/>
      <c r="HXW58" s="36"/>
      <c r="HXX58" s="36"/>
      <c r="HXY58" s="36"/>
      <c r="HXZ58" s="36"/>
      <c r="HYA58" s="36"/>
      <c r="HYB58" s="36"/>
      <c r="HYC58" s="36"/>
      <c r="HYD58" s="36"/>
      <c r="HYE58" s="36"/>
      <c r="HYF58" s="36"/>
      <c r="HYG58" s="36"/>
      <c r="HYH58" s="36"/>
      <c r="HYI58" s="36"/>
      <c r="HYJ58" s="36"/>
      <c r="HYK58" s="36"/>
      <c r="HYL58" s="36"/>
      <c r="HYM58" s="36"/>
      <c r="HYN58" s="36"/>
      <c r="HYO58" s="36"/>
      <c r="HYP58" s="36"/>
      <c r="HYQ58" s="36"/>
      <c r="HYR58" s="36"/>
      <c r="HYS58" s="36"/>
      <c r="HYT58" s="36"/>
      <c r="HYU58" s="36"/>
      <c r="HYV58" s="36"/>
      <c r="HYW58" s="36"/>
      <c r="HYX58" s="36"/>
      <c r="HYY58" s="36"/>
      <c r="HYZ58" s="36"/>
      <c r="HZA58" s="36"/>
      <c r="HZB58" s="36"/>
      <c r="HZC58" s="36"/>
      <c r="HZD58" s="36"/>
      <c r="HZE58" s="36"/>
      <c r="HZF58" s="36"/>
      <c r="HZG58" s="36"/>
      <c r="HZH58" s="36"/>
      <c r="HZI58" s="36"/>
      <c r="HZJ58" s="36"/>
      <c r="HZK58" s="36"/>
      <c r="HZL58" s="36"/>
      <c r="HZM58" s="36"/>
      <c r="HZN58" s="36"/>
      <c r="HZO58" s="36"/>
      <c r="HZP58" s="36"/>
      <c r="HZQ58" s="36"/>
      <c r="HZR58" s="36"/>
      <c r="HZS58" s="36"/>
      <c r="HZT58" s="36"/>
      <c r="HZU58" s="36"/>
      <c r="HZV58" s="36"/>
      <c r="HZW58" s="36"/>
      <c r="HZX58" s="36"/>
      <c r="HZY58" s="36"/>
      <c r="HZZ58" s="36"/>
      <c r="IAA58" s="36"/>
      <c r="IAB58" s="36"/>
      <c r="IAC58" s="36"/>
      <c r="IAD58" s="36"/>
      <c r="IAE58" s="36"/>
      <c r="IAF58" s="36"/>
      <c r="IAG58" s="36"/>
      <c r="IAH58" s="36"/>
      <c r="IAI58" s="36"/>
      <c r="IAJ58" s="36"/>
      <c r="IAK58" s="36"/>
      <c r="IAL58" s="36"/>
      <c r="IAM58" s="36"/>
      <c r="IAN58" s="36"/>
      <c r="IAO58" s="36"/>
      <c r="IAP58" s="36"/>
      <c r="IAQ58" s="36"/>
      <c r="IAR58" s="36"/>
      <c r="IAS58" s="36"/>
      <c r="IAT58" s="36"/>
      <c r="IAU58" s="36"/>
      <c r="IAV58" s="36"/>
      <c r="IAW58" s="36"/>
      <c r="IAX58" s="36"/>
      <c r="IAY58" s="36"/>
      <c r="IAZ58" s="36"/>
      <c r="IBA58" s="36"/>
      <c r="IBB58" s="36"/>
      <c r="IBC58" s="36"/>
      <c r="IBD58" s="36"/>
      <c r="IBE58" s="36"/>
      <c r="IBF58" s="36"/>
      <c r="IBG58" s="36"/>
      <c r="IBH58" s="36"/>
      <c r="IBI58" s="36"/>
      <c r="IBJ58" s="36"/>
      <c r="IBK58" s="36"/>
      <c r="IBL58" s="36"/>
      <c r="IBM58" s="36"/>
      <c r="IBN58" s="36"/>
      <c r="IBO58" s="36"/>
      <c r="IBP58" s="36"/>
      <c r="IBQ58" s="36"/>
      <c r="IBR58" s="36"/>
      <c r="IBS58" s="36"/>
      <c r="IBT58" s="36"/>
      <c r="IBU58" s="36"/>
      <c r="IBV58" s="36"/>
      <c r="IBW58" s="36"/>
      <c r="IBX58" s="36"/>
      <c r="IBY58" s="36"/>
      <c r="IBZ58" s="36"/>
      <c r="ICA58" s="36"/>
      <c r="ICB58" s="36"/>
      <c r="ICC58" s="36"/>
      <c r="ICD58" s="36"/>
      <c r="ICE58" s="36"/>
      <c r="ICF58" s="36"/>
      <c r="ICG58" s="36"/>
      <c r="ICH58" s="36"/>
      <c r="ICI58" s="36"/>
      <c r="ICJ58" s="36"/>
      <c r="ICK58" s="36"/>
      <c r="ICL58" s="36"/>
      <c r="ICM58" s="36"/>
      <c r="ICN58" s="36"/>
      <c r="ICO58" s="36"/>
      <c r="ICP58" s="36"/>
      <c r="ICQ58" s="36"/>
      <c r="ICR58" s="36"/>
      <c r="ICS58" s="36"/>
      <c r="ICT58" s="36"/>
      <c r="ICU58" s="36"/>
      <c r="ICV58" s="36"/>
      <c r="ICW58" s="36"/>
      <c r="ICX58" s="36"/>
      <c r="ICY58" s="36"/>
      <c r="ICZ58" s="36"/>
      <c r="IDA58" s="36"/>
      <c r="IDB58" s="36"/>
      <c r="IDC58" s="36"/>
      <c r="IDD58" s="36"/>
      <c r="IDE58" s="36"/>
      <c r="IDF58" s="36"/>
      <c r="IDG58" s="36"/>
      <c r="IDH58" s="36"/>
      <c r="IDI58" s="36"/>
      <c r="IDJ58" s="36"/>
      <c r="IDK58" s="36"/>
      <c r="IDL58" s="36"/>
      <c r="IDM58" s="36"/>
      <c r="IDN58" s="36"/>
      <c r="IDO58" s="36"/>
      <c r="IDP58" s="36"/>
      <c r="IDQ58" s="36"/>
      <c r="IDR58" s="36"/>
      <c r="IDS58" s="36"/>
      <c r="IDT58" s="36"/>
      <c r="IDU58" s="36"/>
      <c r="IDV58" s="36"/>
      <c r="IDW58" s="36"/>
      <c r="IDX58" s="36"/>
      <c r="IDY58" s="36"/>
      <c r="IDZ58" s="36"/>
      <c r="IEA58" s="36"/>
      <c r="IEB58" s="36"/>
      <c r="IEC58" s="36"/>
      <c r="IED58" s="36"/>
      <c r="IEE58" s="36"/>
      <c r="IEF58" s="36"/>
      <c r="IEG58" s="36"/>
      <c r="IEH58" s="36"/>
      <c r="IEI58" s="36"/>
      <c r="IEJ58" s="36"/>
      <c r="IEK58" s="36"/>
      <c r="IEL58" s="36"/>
      <c r="IEM58" s="36"/>
      <c r="IEN58" s="36"/>
      <c r="IEO58" s="36"/>
      <c r="IEP58" s="36"/>
      <c r="IEQ58" s="36"/>
      <c r="IER58" s="36"/>
      <c r="IES58" s="36"/>
      <c r="IET58" s="36"/>
      <c r="IEU58" s="36"/>
      <c r="IEV58" s="36"/>
      <c r="IEW58" s="36"/>
      <c r="IEX58" s="36"/>
      <c r="IEY58" s="36"/>
      <c r="IEZ58" s="36"/>
      <c r="IFA58" s="36"/>
      <c r="IFB58" s="36"/>
      <c r="IFC58" s="36"/>
      <c r="IFD58" s="36"/>
      <c r="IFE58" s="36"/>
      <c r="IFF58" s="36"/>
      <c r="IFG58" s="36"/>
      <c r="IFH58" s="36"/>
      <c r="IFI58" s="36"/>
      <c r="IFJ58" s="36"/>
      <c r="IFK58" s="36"/>
      <c r="IFL58" s="36"/>
      <c r="IFM58" s="36"/>
      <c r="IFN58" s="36"/>
      <c r="IFO58" s="36"/>
      <c r="IFP58" s="36"/>
      <c r="IFQ58" s="36"/>
      <c r="IFR58" s="36"/>
      <c r="IFS58" s="36"/>
      <c r="IFT58" s="36"/>
      <c r="IFU58" s="36"/>
      <c r="IFV58" s="36"/>
      <c r="IFW58" s="36"/>
      <c r="IFX58" s="36"/>
      <c r="IFY58" s="36"/>
      <c r="IFZ58" s="36"/>
      <c r="IGA58" s="36"/>
      <c r="IGB58" s="36"/>
      <c r="IGC58" s="36"/>
      <c r="IGD58" s="36"/>
      <c r="IGE58" s="36"/>
      <c r="IGF58" s="36"/>
      <c r="IGG58" s="36"/>
      <c r="IGH58" s="36"/>
      <c r="IGI58" s="36"/>
      <c r="IGJ58" s="36"/>
      <c r="IGK58" s="36"/>
      <c r="IGL58" s="36"/>
      <c r="IGM58" s="36"/>
      <c r="IGN58" s="36"/>
      <c r="IGO58" s="36"/>
      <c r="IGP58" s="36"/>
      <c r="IGQ58" s="36"/>
      <c r="IGR58" s="36"/>
      <c r="IGS58" s="36"/>
      <c r="IGT58" s="36"/>
      <c r="IGU58" s="36"/>
      <c r="IGV58" s="36"/>
      <c r="IGW58" s="36"/>
      <c r="IGX58" s="36"/>
      <c r="IGY58" s="36"/>
      <c r="IGZ58" s="36"/>
      <c r="IHA58" s="36"/>
      <c r="IHB58" s="36"/>
      <c r="IHC58" s="36"/>
      <c r="IHD58" s="36"/>
      <c r="IHE58" s="36"/>
      <c r="IHF58" s="36"/>
      <c r="IHG58" s="36"/>
      <c r="IHH58" s="36"/>
      <c r="IHI58" s="36"/>
      <c r="IHJ58" s="36"/>
      <c r="IHK58" s="36"/>
      <c r="IHL58" s="36"/>
      <c r="IHM58" s="36"/>
      <c r="IHN58" s="36"/>
      <c r="IHO58" s="36"/>
      <c r="IHP58" s="36"/>
      <c r="IHQ58" s="36"/>
      <c r="IHR58" s="36"/>
      <c r="IHS58" s="36"/>
      <c r="IHT58" s="36"/>
      <c r="IHU58" s="36"/>
      <c r="IHV58" s="36"/>
      <c r="IHW58" s="36"/>
      <c r="IHX58" s="36"/>
      <c r="IHY58" s="36"/>
      <c r="IHZ58" s="36"/>
      <c r="IIA58" s="36"/>
      <c r="IIB58" s="36"/>
      <c r="IIC58" s="36"/>
      <c r="IID58" s="36"/>
      <c r="IIE58" s="36"/>
      <c r="IIF58" s="36"/>
      <c r="IIG58" s="36"/>
      <c r="IIH58" s="36"/>
      <c r="III58" s="36"/>
      <c r="IIJ58" s="36"/>
      <c r="IIK58" s="36"/>
      <c r="IIL58" s="36"/>
      <c r="IIM58" s="36"/>
      <c r="IIN58" s="36"/>
      <c r="IIO58" s="36"/>
      <c r="IIP58" s="36"/>
      <c r="IIQ58" s="36"/>
      <c r="IIR58" s="36"/>
      <c r="IIS58" s="36"/>
      <c r="IIT58" s="36"/>
      <c r="IIU58" s="36"/>
      <c r="IIV58" s="36"/>
      <c r="IIW58" s="36"/>
      <c r="IIX58" s="36"/>
      <c r="IIY58" s="36"/>
      <c r="IIZ58" s="36"/>
      <c r="IJA58" s="36"/>
      <c r="IJB58" s="36"/>
      <c r="IJC58" s="36"/>
      <c r="IJD58" s="36"/>
      <c r="IJE58" s="36"/>
      <c r="IJF58" s="36"/>
      <c r="IJG58" s="36"/>
      <c r="IJH58" s="36"/>
      <c r="IJI58" s="36"/>
      <c r="IJJ58" s="36"/>
      <c r="IJK58" s="36"/>
      <c r="IJL58" s="36"/>
      <c r="IJM58" s="36"/>
      <c r="IJN58" s="36"/>
      <c r="IJO58" s="36"/>
      <c r="IJP58" s="36"/>
      <c r="IJQ58" s="36"/>
      <c r="IJR58" s="36"/>
      <c r="IJS58" s="36"/>
      <c r="IJT58" s="36"/>
      <c r="IJU58" s="36"/>
      <c r="IJV58" s="36"/>
      <c r="IJW58" s="36"/>
      <c r="IJX58" s="36"/>
      <c r="IJY58" s="36"/>
      <c r="IJZ58" s="36"/>
      <c r="IKA58" s="36"/>
      <c r="IKB58" s="36"/>
      <c r="IKC58" s="36"/>
      <c r="IKD58" s="36"/>
      <c r="IKE58" s="36"/>
      <c r="IKF58" s="36"/>
      <c r="IKG58" s="36"/>
      <c r="IKH58" s="36"/>
      <c r="IKI58" s="36"/>
      <c r="IKJ58" s="36"/>
      <c r="IKK58" s="36"/>
      <c r="IKL58" s="36"/>
      <c r="IKM58" s="36"/>
      <c r="IKN58" s="36"/>
      <c r="IKO58" s="36"/>
      <c r="IKP58" s="36"/>
      <c r="IKQ58" s="36"/>
      <c r="IKR58" s="36"/>
      <c r="IKS58" s="36"/>
      <c r="IKT58" s="36"/>
      <c r="IKU58" s="36"/>
      <c r="IKV58" s="36"/>
      <c r="IKW58" s="36"/>
      <c r="IKX58" s="36"/>
      <c r="IKY58" s="36"/>
      <c r="IKZ58" s="36"/>
      <c r="ILA58" s="36"/>
      <c r="ILB58" s="36"/>
      <c r="ILC58" s="36"/>
      <c r="ILD58" s="36"/>
      <c r="ILE58" s="36"/>
      <c r="ILF58" s="36"/>
      <c r="ILG58" s="36"/>
      <c r="ILH58" s="36"/>
      <c r="ILI58" s="36"/>
      <c r="ILJ58" s="36"/>
      <c r="ILK58" s="36"/>
      <c r="ILL58" s="36"/>
      <c r="ILM58" s="36"/>
      <c r="ILN58" s="36"/>
      <c r="ILO58" s="36"/>
      <c r="ILP58" s="36"/>
      <c r="ILQ58" s="36"/>
      <c r="ILR58" s="36"/>
      <c r="ILS58" s="36"/>
      <c r="ILT58" s="36"/>
      <c r="ILU58" s="36"/>
      <c r="ILV58" s="36"/>
      <c r="ILW58" s="36"/>
      <c r="ILX58" s="36"/>
      <c r="ILY58" s="36"/>
      <c r="ILZ58" s="36"/>
      <c r="IMA58" s="36"/>
      <c r="IMB58" s="36"/>
      <c r="IMC58" s="36"/>
      <c r="IMD58" s="36"/>
      <c r="IME58" s="36"/>
      <c r="IMF58" s="36"/>
      <c r="IMG58" s="36"/>
      <c r="IMH58" s="36"/>
      <c r="IMI58" s="36"/>
      <c r="IMJ58" s="36"/>
      <c r="IMK58" s="36"/>
      <c r="IML58" s="36"/>
      <c r="IMM58" s="36"/>
      <c r="IMN58" s="36"/>
      <c r="IMO58" s="36"/>
      <c r="IMP58" s="36"/>
      <c r="IMQ58" s="36"/>
      <c r="IMR58" s="36"/>
      <c r="IMS58" s="36"/>
      <c r="IMT58" s="36"/>
      <c r="IMU58" s="36"/>
      <c r="IMV58" s="36"/>
      <c r="IMW58" s="36"/>
      <c r="IMX58" s="36"/>
      <c r="IMY58" s="36"/>
      <c r="IMZ58" s="36"/>
      <c r="INA58" s="36"/>
      <c r="INB58" s="36"/>
      <c r="INC58" s="36"/>
      <c r="IND58" s="36"/>
      <c r="INE58" s="36"/>
      <c r="INF58" s="36"/>
      <c r="ING58" s="36"/>
      <c r="INH58" s="36"/>
      <c r="INI58" s="36"/>
      <c r="INJ58" s="36"/>
      <c r="INK58" s="36"/>
      <c r="INL58" s="36"/>
      <c r="INM58" s="36"/>
      <c r="INN58" s="36"/>
      <c r="INO58" s="36"/>
      <c r="INP58" s="36"/>
      <c r="INQ58" s="36"/>
      <c r="INR58" s="36"/>
      <c r="INS58" s="36"/>
      <c r="INT58" s="36"/>
      <c r="INU58" s="36"/>
      <c r="INV58" s="36"/>
      <c r="INW58" s="36"/>
      <c r="INX58" s="36"/>
      <c r="INY58" s="36"/>
      <c r="INZ58" s="36"/>
      <c r="IOA58" s="36"/>
      <c r="IOB58" s="36"/>
      <c r="IOC58" s="36"/>
      <c r="IOD58" s="36"/>
      <c r="IOE58" s="36"/>
      <c r="IOF58" s="36"/>
      <c r="IOG58" s="36"/>
      <c r="IOH58" s="36"/>
      <c r="IOI58" s="36"/>
      <c r="IOJ58" s="36"/>
      <c r="IOK58" s="36"/>
      <c r="IOL58" s="36"/>
      <c r="IOM58" s="36"/>
      <c r="ION58" s="36"/>
      <c r="IOO58" s="36"/>
      <c r="IOP58" s="36"/>
      <c r="IOQ58" s="36"/>
      <c r="IOR58" s="36"/>
      <c r="IOS58" s="36"/>
      <c r="IOT58" s="36"/>
      <c r="IOU58" s="36"/>
      <c r="IOV58" s="36"/>
      <c r="IOW58" s="36"/>
      <c r="IOX58" s="36"/>
      <c r="IOY58" s="36"/>
      <c r="IOZ58" s="36"/>
      <c r="IPA58" s="36"/>
      <c r="IPB58" s="36"/>
      <c r="IPC58" s="36"/>
      <c r="IPD58" s="36"/>
      <c r="IPE58" s="36"/>
      <c r="IPF58" s="36"/>
      <c r="IPG58" s="36"/>
      <c r="IPH58" s="36"/>
      <c r="IPI58" s="36"/>
      <c r="IPJ58" s="36"/>
      <c r="IPK58" s="36"/>
      <c r="IPL58" s="36"/>
      <c r="IPM58" s="36"/>
      <c r="IPN58" s="36"/>
      <c r="IPO58" s="36"/>
      <c r="IPP58" s="36"/>
      <c r="IPQ58" s="36"/>
      <c r="IPR58" s="36"/>
      <c r="IPS58" s="36"/>
      <c r="IPT58" s="36"/>
      <c r="IPU58" s="36"/>
      <c r="IPV58" s="36"/>
      <c r="IPW58" s="36"/>
      <c r="IPX58" s="36"/>
      <c r="IPY58" s="36"/>
      <c r="IPZ58" s="36"/>
      <c r="IQA58" s="36"/>
      <c r="IQB58" s="36"/>
      <c r="IQC58" s="36"/>
      <c r="IQD58" s="36"/>
      <c r="IQE58" s="36"/>
      <c r="IQF58" s="36"/>
      <c r="IQG58" s="36"/>
      <c r="IQH58" s="36"/>
      <c r="IQI58" s="36"/>
      <c r="IQJ58" s="36"/>
      <c r="IQK58" s="36"/>
      <c r="IQL58" s="36"/>
      <c r="IQM58" s="36"/>
      <c r="IQN58" s="36"/>
      <c r="IQO58" s="36"/>
      <c r="IQP58" s="36"/>
      <c r="IQQ58" s="36"/>
      <c r="IQR58" s="36"/>
      <c r="IQS58" s="36"/>
      <c r="IQT58" s="36"/>
      <c r="IQU58" s="36"/>
      <c r="IQV58" s="36"/>
      <c r="IQW58" s="36"/>
      <c r="IQX58" s="36"/>
      <c r="IQY58" s="36"/>
      <c r="IQZ58" s="36"/>
      <c r="IRA58" s="36"/>
      <c r="IRB58" s="36"/>
      <c r="IRC58" s="36"/>
      <c r="IRD58" s="36"/>
      <c r="IRE58" s="36"/>
      <c r="IRF58" s="36"/>
      <c r="IRG58" s="36"/>
      <c r="IRH58" s="36"/>
      <c r="IRI58" s="36"/>
      <c r="IRJ58" s="36"/>
      <c r="IRK58" s="36"/>
      <c r="IRL58" s="36"/>
      <c r="IRM58" s="36"/>
      <c r="IRN58" s="36"/>
      <c r="IRO58" s="36"/>
      <c r="IRP58" s="36"/>
      <c r="IRQ58" s="36"/>
      <c r="IRR58" s="36"/>
      <c r="IRS58" s="36"/>
      <c r="IRT58" s="36"/>
      <c r="IRU58" s="36"/>
      <c r="IRV58" s="36"/>
      <c r="IRW58" s="36"/>
      <c r="IRX58" s="36"/>
      <c r="IRY58" s="36"/>
      <c r="IRZ58" s="36"/>
      <c r="ISA58" s="36"/>
      <c r="ISB58" s="36"/>
      <c r="ISC58" s="36"/>
      <c r="ISD58" s="36"/>
      <c r="ISE58" s="36"/>
      <c r="ISF58" s="36"/>
      <c r="ISG58" s="36"/>
      <c r="ISH58" s="36"/>
      <c r="ISI58" s="36"/>
      <c r="ISJ58" s="36"/>
      <c r="ISK58" s="36"/>
      <c r="ISL58" s="36"/>
      <c r="ISM58" s="36"/>
      <c r="ISN58" s="36"/>
      <c r="ISO58" s="36"/>
      <c r="ISP58" s="36"/>
      <c r="ISQ58" s="36"/>
      <c r="ISR58" s="36"/>
      <c r="ISS58" s="36"/>
      <c r="IST58" s="36"/>
      <c r="ISU58" s="36"/>
      <c r="ISV58" s="36"/>
      <c r="ISW58" s="36"/>
      <c r="ISX58" s="36"/>
      <c r="ISY58" s="36"/>
      <c r="ISZ58" s="36"/>
      <c r="ITA58" s="36"/>
      <c r="ITB58" s="36"/>
      <c r="ITC58" s="36"/>
      <c r="ITD58" s="36"/>
      <c r="ITE58" s="36"/>
      <c r="ITF58" s="36"/>
      <c r="ITG58" s="36"/>
      <c r="ITH58" s="36"/>
      <c r="ITI58" s="36"/>
      <c r="ITJ58" s="36"/>
      <c r="ITK58" s="36"/>
      <c r="ITL58" s="36"/>
      <c r="ITM58" s="36"/>
      <c r="ITN58" s="36"/>
      <c r="ITO58" s="36"/>
      <c r="ITP58" s="36"/>
      <c r="ITQ58" s="36"/>
      <c r="ITR58" s="36"/>
      <c r="ITS58" s="36"/>
      <c r="ITT58" s="36"/>
      <c r="ITU58" s="36"/>
      <c r="ITV58" s="36"/>
      <c r="ITW58" s="36"/>
      <c r="ITX58" s="36"/>
      <c r="ITY58" s="36"/>
      <c r="ITZ58" s="36"/>
      <c r="IUA58" s="36"/>
      <c r="IUB58" s="36"/>
      <c r="IUC58" s="36"/>
      <c r="IUD58" s="36"/>
      <c r="IUE58" s="36"/>
      <c r="IUF58" s="36"/>
      <c r="IUG58" s="36"/>
      <c r="IUH58" s="36"/>
      <c r="IUI58" s="36"/>
      <c r="IUJ58" s="36"/>
      <c r="IUK58" s="36"/>
      <c r="IUL58" s="36"/>
      <c r="IUM58" s="36"/>
      <c r="IUN58" s="36"/>
      <c r="IUO58" s="36"/>
      <c r="IUP58" s="36"/>
      <c r="IUQ58" s="36"/>
      <c r="IUR58" s="36"/>
      <c r="IUS58" s="36"/>
      <c r="IUT58" s="36"/>
      <c r="IUU58" s="36"/>
      <c r="IUV58" s="36"/>
      <c r="IUW58" s="36"/>
      <c r="IUX58" s="36"/>
      <c r="IUY58" s="36"/>
      <c r="IUZ58" s="36"/>
      <c r="IVA58" s="36"/>
      <c r="IVB58" s="36"/>
      <c r="IVC58" s="36"/>
      <c r="IVD58" s="36"/>
      <c r="IVE58" s="36"/>
      <c r="IVF58" s="36"/>
      <c r="IVG58" s="36"/>
      <c r="IVH58" s="36"/>
      <c r="IVI58" s="36"/>
      <c r="IVJ58" s="36"/>
      <c r="IVK58" s="36"/>
      <c r="IVL58" s="36"/>
      <c r="IVM58" s="36"/>
      <c r="IVN58" s="36"/>
      <c r="IVO58" s="36"/>
      <c r="IVP58" s="36"/>
      <c r="IVQ58" s="36"/>
      <c r="IVR58" s="36"/>
      <c r="IVS58" s="36"/>
      <c r="IVT58" s="36"/>
      <c r="IVU58" s="36"/>
      <c r="IVV58" s="36"/>
      <c r="IVW58" s="36"/>
      <c r="IVX58" s="36"/>
      <c r="IVY58" s="36"/>
      <c r="IVZ58" s="36"/>
      <c r="IWA58" s="36"/>
      <c r="IWB58" s="36"/>
      <c r="IWC58" s="36"/>
      <c r="IWD58" s="36"/>
      <c r="IWE58" s="36"/>
      <c r="IWF58" s="36"/>
      <c r="IWG58" s="36"/>
      <c r="IWH58" s="36"/>
      <c r="IWI58" s="36"/>
      <c r="IWJ58" s="36"/>
      <c r="IWK58" s="36"/>
      <c r="IWL58" s="36"/>
      <c r="IWM58" s="36"/>
      <c r="IWN58" s="36"/>
      <c r="IWO58" s="36"/>
      <c r="IWP58" s="36"/>
      <c r="IWQ58" s="36"/>
      <c r="IWR58" s="36"/>
      <c r="IWS58" s="36"/>
      <c r="IWT58" s="36"/>
      <c r="IWU58" s="36"/>
      <c r="IWV58" s="36"/>
      <c r="IWW58" s="36"/>
      <c r="IWX58" s="36"/>
      <c r="IWY58" s="36"/>
      <c r="IWZ58" s="36"/>
      <c r="IXA58" s="36"/>
      <c r="IXB58" s="36"/>
      <c r="IXC58" s="36"/>
      <c r="IXD58" s="36"/>
      <c r="IXE58" s="36"/>
      <c r="IXF58" s="36"/>
      <c r="IXG58" s="36"/>
      <c r="IXH58" s="36"/>
      <c r="IXI58" s="36"/>
      <c r="IXJ58" s="36"/>
      <c r="IXK58" s="36"/>
      <c r="IXL58" s="36"/>
      <c r="IXM58" s="36"/>
      <c r="IXN58" s="36"/>
      <c r="IXO58" s="36"/>
      <c r="IXP58" s="36"/>
      <c r="IXQ58" s="36"/>
      <c r="IXR58" s="36"/>
      <c r="IXS58" s="36"/>
      <c r="IXT58" s="36"/>
      <c r="IXU58" s="36"/>
      <c r="IXV58" s="36"/>
      <c r="IXW58" s="36"/>
      <c r="IXX58" s="36"/>
      <c r="IXY58" s="36"/>
      <c r="IXZ58" s="36"/>
      <c r="IYA58" s="36"/>
      <c r="IYB58" s="36"/>
      <c r="IYC58" s="36"/>
      <c r="IYD58" s="36"/>
      <c r="IYE58" s="36"/>
      <c r="IYF58" s="36"/>
      <c r="IYG58" s="36"/>
      <c r="IYH58" s="36"/>
      <c r="IYI58" s="36"/>
      <c r="IYJ58" s="36"/>
      <c r="IYK58" s="36"/>
      <c r="IYL58" s="36"/>
      <c r="IYM58" s="36"/>
      <c r="IYN58" s="36"/>
      <c r="IYO58" s="36"/>
      <c r="IYP58" s="36"/>
      <c r="IYQ58" s="36"/>
      <c r="IYR58" s="36"/>
      <c r="IYS58" s="36"/>
      <c r="IYT58" s="36"/>
      <c r="IYU58" s="36"/>
      <c r="IYV58" s="36"/>
      <c r="IYW58" s="36"/>
      <c r="IYX58" s="36"/>
      <c r="IYY58" s="36"/>
      <c r="IYZ58" s="36"/>
      <c r="IZA58" s="36"/>
      <c r="IZB58" s="36"/>
      <c r="IZC58" s="36"/>
      <c r="IZD58" s="36"/>
      <c r="IZE58" s="36"/>
      <c r="IZF58" s="36"/>
      <c r="IZG58" s="36"/>
      <c r="IZH58" s="36"/>
      <c r="IZI58" s="36"/>
      <c r="IZJ58" s="36"/>
      <c r="IZK58" s="36"/>
      <c r="IZL58" s="36"/>
      <c r="IZM58" s="36"/>
      <c r="IZN58" s="36"/>
      <c r="IZO58" s="36"/>
      <c r="IZP58" s="36"/>
      <c r="IZQ58" s="36"/>
      <c r="IZR58" s="36"/>
      <c r="IZS58" s="36"/>
      <c r="IZT58" s="36"/>
      <c r="IZU58" s="36"/>
      <c r="IZV58" s="36"/>
      <c r="IZW58" s="36"/>
      <c r="IZX58" s="36"/>
      <c r="IZY58" s="36"/>
      <c r="IZZ58" s="36"/>
      <c r="JAA58" s="36"/>
      <c r="JAB58" s="36"/>
      <c r="JAC58" s="36"/>
      <c r="JAD58" s="36"/>
      <c r="JAE58" s="36"/>
      <c r="JAF58" s="36"/>
      <c r="JAG58" s="36"/>
      <c r="JAH58" s="36"/>
      <c r="JAI58" s="36"/>
      <c r="JAJ58" s="36"/>
      <c r="JAK58" s="36"/>
      <c r="JAL58" s="36"/>
      <c r="JAM58" s="36"/>
      <c r="JAN58" s="36"/>
      <c r="JAO58" s="36"/>
      <c r="JAP58" s="36"/>
      <c r="JAQ58" s="36"/>
      <c r="JAR58" s="36"/>
      <c r="JAS58" s="36"/>
      <c r="JAT58" s="36"/>
      <c r="JAU58" s="36"/>
      <c r="JAV58" s="36"/>
      <c r="JAW58" s="36"/>
      <c r="JAX58" s="36"/>
      <c r="JAY58" s="36"/>
      <c r="JAZ58" s="36"/>
      <c r="JBA58" s="36"/>
      <c r="JBB58" s="36"/>
      <c r="JBC58" s="36"/>
      <c r="JBD58" s="36"/>
      <c r="JBE58" s="36"/>
      <c r="JBF58" s="36"/>
      <c r="JBG58" s="36"/>
      <c r="JBH58" s="36"/>
      <c r="JBI58" s="36"/>
      <c r="JBJ58" s="36"/>
      <c r="JBK58" s="36"/>
      <c r="JBL58" s="36"/>
      <c r="JBM58" s="36"/>
      <c r="JBN58" s="36"/>
      <c r="JBO58" s="36"/>
      <c r="JBP58" s="36"/>
      <c r="JBQ58" s="36"/>
      <c r="JBR58" s="36"/>
      <c r="JBS58" s="36"/>
      <c r="JBT58" s="36"/>
      <c r="JBU58" s="36"/>
      <c r="JBV58" s="36"/>
      <c r="JBW58" s="36"/>
      <c r="JBX58" s="36"/>
      <c r="JBY58" s="36"/>
      <c r="JBZ58" s="36"/>
      <c r="JCA58" s="36"/>
      <c r="JCB58" s="36"/>
      <c r="JCC58" s="36"/>
      <c r="JCD58" s="36"/>
      <c r="JCE58" s="36"/>
      <c r="JCF58" s="36"/>
      <c r="JCG58" s="36"/>
      <c r="JCH58" s="36"/>
      <c r="JCI58" s="36"/>
      <c r="JCJ58" s="36"/>
      <c r="JCK58" s="36"/>
      <c r="JCL58" s="36"/>
      <c r="JCM58" s="36"/>
      <c r="JCN58" s="36"/>
      <c r="JCO58" s="36"/>
      <c r="JCP58" s="36"/>
      <c r="JCQ58" s="36"/>
      <c r="JCR58" s="36"/>
      <c r="JCS58" s="36"/>
      <c r="JCT58" s="36"/>
      <c r="JCU58" s="36"/>
      <c r="JCV58" s="36"/>
      <c r="JCW58" s="36"/>
      <c r="JCX58" s="36"/>
      <c r="JCY58" s="36"/>
      <c r="JCZ58" s="36"/>
      <c r="JDA58" s="36"/>
      <c r="JDB58" s="36"/>
      <c r="JDC58" s="36"/>
      <c r="JDD58" s="36"/>
      <c r="JDE58" s="36"/>
      <c r="JDF58" s="36"/>
      <c r="JDG58" s="36"/>
      <c r="JDH58" s="36"/>
      <c r="JDI58" s="36"/>
      <c r="JDJ58" s="36"/>
      <c r="JDK58" s="36"/>
      <c r="JDL58" s="36"/>
      <c r="JDM58" s="36"/>
      <c r="JDN58" s="36"/>
      <c r="JDO58" s="36"/>
      <c r="JDP58" s="36"/>
      <c r="JDQ58" s="36"/>
      <c r="JDR58" s="36"/>
      <c r="JDS58" s="36"/>
      <c r="JDT58" s="36"/>
      <c r="JDU58" s="36"/>
      <c r="JDV58" s="36"/>
      <c r="JDW58" s="36"/>
      <c r="JDX58" s="36"/>
      <c r="JDY58" s="36"/>
      <c r="JDZ58" s="36"/>
      <c r="JEA58" s="36"/>
      <c r="JEB58" s="36"/>
      <c r="JEC58" s="36"/>
      <c r="JED58" s="36"/>
      <c r="JEE58" s="36"/>
      <c r="JEF58" s="36"/>
      <c r="JEG58" s="36"/>
      <c r="JEH58" s="36"/>
      <c r="JEI58" s="36"/>
      <c r="JEJ58" s="36"/>
      <c r="JEK58" s="36"/>
      <c r="JEL58" s="36"/>
      <c r="JEM58" s="36"/>
      <c r="JEN58" s="36"/>
      <c r="JEO58" s="36"/>
      <c r="JEP58" s="36"/>
      <c r="JEQ58" s="36"/>
      <c r="JER58" s="36"/>
      <c r="JES58" s="36"/>
      <c r="JET58" s="36"/>
      <c r="JEU58" s="36"/>
      <c r="JEV58" s="36"/>
      <c r="JEW58" s="36"/>
      <c r="JEX58" s="36"/>
      <c r="JEY58" s="36"/>
      <c r="JEZ58" s="36"/>
      <c r="JFA58" s="36"/>
      <c r="JFB58" s="36"/>
      <c r="JFC58" s="36"/>
      <c r="JFD58" s="36"/>
      <c r="JFE58" s="36"/>
      <c r="JFF58" s="36"/>
      <c r="JFG58" s="36"/>
      <c r="JFH58" s="36"/>
      <c r="JFI58" s="36"/>
      <c r="JFJ58" s="36"/>
      <c r="JFK58" s="36"/>
      <c r="JFL58" s="36"/>
      <c r="JFM58" s="36"/>
      <c r="JFN58" s="36"/>
      <c r="JFO58" s="36"/>
      <c r="JFP58" s="36"/>
      <c r="JFQ58" s="36"/>
      <c r="JFR58" s="36"/>
      <c r="JFS58" s="36"/>
      <c r="JFT58" s="36"/>
      <c r="JFU58" s="36"/>
      <c r="JFV58" s="36"/>
      <c r="JFW58" s="36"/>
      <c r="JFX58" s="36"/>
      <c r="JFY58" s="36"/>
      <c r="JFZ58" s="36"/>
      <c r="JGA58" s="36"/>
      <c r="JGB58" s="36"/>
      <c r="JGC58" s="36"/>
      <c r="JGD58" s="36"/>
      <c r="JGE58" s="36"/>
      <c r="JGF58" s="36"/>
      <c r="JGG58" s="36"/>
      <c r="JGH58" s="36"/>
      <c r="JGI58" s="36"/>
      <c r="JGJ58" s="36"/>
      <c r="JGK58" s="36"/>
      <c r="JGL58" s="36"/>
      <c r="JGM58" s="36"/>
      <c r="JGN58" s="36"/>
      <c r="JGO58" s="36"/>
      <c r="JGP58" s="36"/>
      <c r="JGQ58" s="36"/>
      <c r="JGR58" s="36"/>
      <c r="JGS58" s="36"/>
      <c r="JGT58" s="36"/>
      <c r="JGU58" s="36"/>
      <c r="JGV58" s="36"/>
      <c r="JGW58" s="36"/>
      <c r="JGX58" s="36"/>
      <c r="JGY58" s="36"/>
      <c r="JGZ58" s="36"/>
      <c r="JHA58" s="36"/>
      <c r="JHB58" s="36"/>
      <c r="JHC58" s="36"/>
      <c r="JHD58" s="36"/>
      <c r="JHE58" s="36"/>
      <c r="JHF58" s="36"/>
      <c r="JHG58" s="36"/>
      <c r="JHH58" s="36"/>
      <c r="JHI58" s="36"/>
      <c r="JHJ58" s="36"/>
      <c r="JHK58" s="36"/>
      <c r="JHL58" s="36"/>
      <c r="JHM58" s="36"/>
      <c r="JHN58" s="36"/>
      <c r="JHO58" s="36"/>
      <c r="JHP58" s="36"/>
      <c r="JHQ58" s="36"/>
      <c r="JHR58" s="36"/>
      <c r="JHS58" s="36"/>
      <c r="JHT58" s="36"/>
      <c r="JHU58" s="36"/>
      <c r="JHV58" s="36"/>
      <c r="JHW58" s="36"/>
      <c r="JHX58" s="36"/>
      <c r="JHY58" s="36"/>
      <c r="JHZ58" s="36"/>
      <c r="JIA58" s="36"/>
      <c r="JIB58" s="36"/>
      <c r="JIC58" s="36"/>
      <c r="JID58" s="36"/>
      <c r="JIE58" s="36"/>
      <c r="JIF58" s="36"/>
      <c r="JIG58" s="36"/>
      <c r="JIH58" s="36"/>
      <c r="JII58" s="36"/>
      <c r="JIJ58" s="36"/>
      <c r="JIK58" s="36"/>
      <c r="JIL58" s="36"/>
      <c r="JIM58" s="36"/>
      <c r="JIN58" s="36"/>
      <c r="JIO58" s="36"/>
      <c r="JIP58" s="36"/>
      <c r="JIQ58" s="36"/>
      <c r="JIR58" s="36"/>
      <c r="JIS58" s="36"/>
      <c r="JIT58" s="36"/>
      <c r="JIU58" s="36"/>
      <c r="JIV58" s="36"/>
      <c r="JIW58" s="36"/>
      <c r="JIX58" s="36"/>
      <c r="JIY58" s="36"/>
      <c r="JIZ58" s="36"/>
      <c r="JJA58" s="36"/>
      <c r="JJB58" s="36"/>
      <c r="JJC58" s="36"/>
      <c r="JJD58" s="36"/>
      <c r="JJE58" s="36"/>
      <c r="JJF58" s="36"/>
      <c r="JJG58" s="36"/>
      <c r="JJH58" s="36"/>
      <c r="JJI58" s="36"/>
      <c r="JJJ58" s="36"/>
      <c r="JJK58" s="36"/>
      <c r="JJL58" s="36"/>
      <c r="JJM58" s="36"/>
      <c r="JJN58" s="36"/>
      <c r="JJO58" s="36"/>
      <c r="JJP58" s="36"/>
      <c r="JJQ58" s="36"/>
      <c r="JJR58" s="36"/>
      <c r="JJS58" s="36"/>
      <c r="JJT58" s="36"/>
      <c r="JJU58" s="36"/>
      <c r="JJV58" s="36"/>
      <c r="JJW58" s="36"/>
      <c r="JJX58" s="36"/>
      <c r="JJY58" s="36"/>
      <c r="JJZ58" s="36"/>
      <c r="JKA58" s="36"/>
      <c r="JKB58" s="36"/>
      <c r="JKC58" s="36"/>
      <c r="JKD58" s="36"/>
      <c r="JKE58" s="36"/>
      <c r="JKF58" s="36"/>
      <c r="JKG58" s="36"/>
      <c r="JKH58" s="36"/>
      <c r="JKI58" s="36"/>
      <c r="JKJ58" s="36"/>
      <c r="JKK58" s="36"/>
      <c r="JKL58" s="36"/>
      <c r="JKM58" s="36"/>
      <c r="JKN58" s="36"/>
      <c r="JKO58" s="36"/>
      <c r="JKP58" s="36"/>
      <c r="JKQ58" s="36"/>
      <c r="JKR58" s="36"/>
      <c r="JKS58" s="36"/>
      <c r="JKT58" s="36"/>
      <c r="JKU58" s="36"/>
      <c r="JKV58" s="36"/>
      <c r="JKW58" s="36"/>
      <c r="JKX58" s="36"/>
      <c r="JKY58" s="36"/>
      <c r="JKZ58" s="36"/>
      <c r="JLA58" s="36"/>
      <c r="JLB58" s="36"/>
      <c r="JLC58" s="36"/>
      <c r="JLD58" s="36"/>
      <c r="JLE58" s="36"/>
      <c r="JLF58" s="36"/>
      <c r="JLG58" s="36"/>
      <c r="JLH58" s="36"/>
      <c r="JLI58" s="36"/>
      <c r="JLJ58" s="36"/>
      <c r="JLK58" s="36"/>
      <c r="JLL58" s="36"/>
      <c r="JLM58" s="36"/>
      <c r="JLN58" s="36"/>
      <c r="JLO58" s="36"/>
      <c r="JLP58" s="36"/>
      <c r="JLQ58" s="36"/>
      <c r="JLR58" s="36"/>
      <c r="JLS58" s="36"/>
      <c r="JLT58" s="36"/>
      <c r="JLU58" s="36"/>
      <c r="JLV58" s="36"/>
      <c r="JLW58" s="36"/>
      <c r="JLX58" s="36"/>
      <c r="JLY58" s="36"/>
      <c r="JLZ58" s="36"/>
      <c r="JMA58" s="36"/>
      <c r="JMB58" s="36"/>
      <c r="JMC58" s="36"/>
      <c r="JMD58" s="36"/>
      <c r="JME58" s="36"/>
      <c r="JMF58" s="36"/>
      <c r="JMG58" s="36"/>
      <c r="JMH58" s="36"/>
      <c r="JMI58" s="36"/>
      <c r="JMJ58" s="36"/>
      <c r="JMK58" s="36"/>
      <c r="JML58" s="36"/>
      <c r="JMM58" s="36"/>
      <c r="JMN58" s="36"/>
      <c r="JMO58" s="36"/>
      <c r="JMP58" s="36"/>
      <c r="JMQ58" s="36"/>
      <c r="JMR58" s="36"/>
      <c r="JMS58" s="36"/>
      <c r="JMT58" s="36"/>
      <c r="JMU58" s="36"/>
      <c r="JMV58" s="36"/>
      <c r="JMW58" s="36"/>
      <c r="JMX58" s="36"/>
      <c r="JMY58" s="36"/>
      <c r="JMZ58" s="36"/>
      <c r="JNA58" s="36"/>
      <c r="JNB58" s="36"/>
      <c r="JNC58" s="36"/>
      <c r="JND58" s="36"/>
      <c r="JNE58" s="36"/>
      <c r="JNF58" s="36"/>
      <c r="JNG58" s="36"/>
      <c r="JNH58" s="36"/>
      <c r="JNI58" s="36"/>
      <c r="JNJ58" s="36"/>
      <c r="JNK58" s="36"/>
      <c r="JNL58" s="36"/>
      <c r="JNM58" s="36"/>
      <c r="JNN58" s="36"/>
      <c r="JNO58" s="36"/>
      <c r="JNP58" s="36"/>
      <c r="JNQ58" s="36"/>
      <c r="JNR58" s="36"/>
      <c r="JNS58" s="36"/>
      <c r="JNT58" s="36"/>
      <c r="JNU58" s="36"/>
      <c r="JNV58" s="36"/>
      <c r="JNW58" s="36"/>
      <c r="JNX58" s="36"/>
      <c r="JNY58" s="36"/>
      <c r="JNZ58" s="36"/>
      <c r="JOA58" s="36"/>
      <c r="JOB58" s="36"/>
      <c r="JOC58" s="36"/>
      <c r="JOD58" s="36"/>
      <c r="JOE58" s="36"/>
      <c r="JOF58" s="36"/>
      <c r="JOG58" s="36"/>
      <c r="JOH58" s="36"/>
      <c r="JOI58" s="36"/>
      <c r="JOJ58" s="36"/>
      <c r="JOK58" s="36"/>
      <c r="JOL58" s="36"/>
      <c r="JOM58" s="36"/>
      <c r="JON58" s="36"/>
      <c r="JOO58" s="36"/>
      <c r="JOP58" s="36"/>
      <c r="JOQ58" s="36"/>
      <c r="JOR58" s="36"/>
      <c r="JOS58" s="36"/>
      <c r="JOT58" s="36"/>
      <c r="JOU58" s="36"/>
      <c r="JOV58" s="36"/>
      <c r="JOW58" s="36"/>
      <c r="JOX58" s="36"/>
      <c r="JOY58" s="36"/>
      <c r="JOZ58" s="36"/>
      <c r="JPA58" s="36"/>
      <c r="JPB58" s="36"/>
      <c r="JPC58" s="36"/>
      <c r="JPD58" s="36"/>
      <c r="JPE58" s="36"/>
      <c r="JPF58" s="36"/>
      <c r="JPG58" s="36"/>
      <c r="JPH58" s="36"/>
      <c r="JPI58" s="36"/>
      <c r="JPJ58" s="36"/>
      <c r="JPK58" s="36"/>
      <c r="JPL58" s="36"/>
      <c r="JPM58" s="36"/>
      <c r="JPN58" s="36"/>
      <c r="JPO58" s="36"/>
      <c r="JPP58" s="36"/>
      <c r="JPQ58" s="36"/>
      <c r="JPR58" s="36"/>
      <c r="JPS58" s="36"/>
      <c r="JPT58" s="36"/>
      <c r="JPU58" s="36"/>
      <c r="JPV58" s="36"/>
      <c r="JPW58" s="36"/>
      <c r="JPX58" s="36"/>
      <c r="JPY58" s="36"/>
      <c r="JPZ58" s="36"/>
      <c r="JQA58" s="36"/>
      <c r="JQB58" s="36"/>
      <c r="JQC58" s="36"/>
      <c r="JQD58" s="36"/>
      <c r="JQE58" s="36"/>
      <c r="JQF58" s="36"/>
      <c r="JQG58" s="36"/>
      <c r="JQH58" s="36"/>
      <c r="JQI58" s="36"/>
      <c r="JQJ58" s="36"/>
      <c r="JQK58" s="36"/>
      <c r="JQL58" s="36"/>
      <c r="JQM58" s="36"/>
      <c r="JQN58" s="36"/>
      <c r="JQO58" s="36"/>
      <c r="JQP58" s="36"/>
      <c r="JQQ58" s="36"/>
      <c r="JQR58" s="36"/>
      <c r="JQS58" s="36"/>
      <c r="JQT58" s="36"/>
      <c r="JQU58" s="36"/>
      <c r="JQV58" s="36"/>
      <c r="JQW58" s="36"/>
      <c r="JQX58" s="36"/>
      <c r="JQY58" s="36"/>
      <c r="JQZ58" s="36"/>
      <c r="JRA58" s="36"/>
      <c r="JRB58" s="36"/>
      <c r="JRC58" s="36"/>
      <c r="JRD58" s="36"/>
      <c r="JRE58" s="36"/>
      <c r="JRF58" s="36"/>
      <c r="JRG58" s="36"/>
      <c r="JRH58" s="36"/>
      <c r="JRI58" s="36"/>
      <c r="JRJ58" s="36"/>
      <c r="JRK58" s="36"/>
      <c r="JRL58" s="36"/>
      <c r="JRM58" s="36"/>
      <c r="JRN58" s="36"/>
      <c r="JRO58" s="36"/>
      <c r="JRP58" s="36"/>
      <c r="JRQ58" s="36"/>
      <c r="JRR58" s="36"/>
      <c r="JRS58" s="36"/>
      <c r="JRT58" s="36"/>
      <c r="JRU58" s="36"/>
      <c r="JRV58" s="36"/>
      <c r="JRW58" s="36"/>
      <c r="JRX58" s="36"/>
      <c r="JRY58" s="36"/>
      <c r="JRZ58" s="36"/>
      <c r="JSA58" s="36"/>
      <c r="JSB58" s="36"/>
      <c r="JSC58" s="36"/>
      <c r="JSD58" s="36"/>
      <c r="JSE58" s="36"/>
      <c r="JSF58" s="36"/>
      <c r="JSG58" s="36"/>
      <c r="JSH58" s="36"/>
      <c r="JSI58" s="36"/>
      <c r="JSJ58" s="36"/>
      <c r="JSK58" s="36"/>
      <c r="JSL58" s="36"/>
      <c r="JSM58" s="36"/>
      <c r="JSN58" s="36"/>
      <c r="JSO58" s="36"/>
      <c r="JSP58" s="36"/>
      <c r="JSQ58" s="36"/>
      <c r="JSR58" s="36"/>
      <c r="JSS58" s="36"/>
      <c r="JST58" s="36"/>
      <c r="JSU58" s="36"/>
      <c r="JSV58" s="36"/>
      <c r="JSW58" s="36"/>
      <c r="JSX58" s="36"/>
      <c r="JSY58" s="36"/>
      <c r="JSZ58" s="36"/>
      <c r="JTA58" s="36"/>
      <c r="JTB58" s="36"/>
      <c r="JTC58" s="36"/>
      <c r="JTD58" s="36"/>
      <c r="JTE58" s="36"/>
      <c r="JTF58" s="36"/>
      <c r="JTG58" s="36"/>
      <c r="JTH58" s="36"/>
      <c r="JTI58" s="36"/>
      <c r="JTJ58" s="36"/>
      <c r="JTK58" s="36"/>
      <c r="JTL58" s="36"/>
      <c r="JTM58" s="36"/>
      <c r="JTN58" s="36"/>
      <c r="JTO58" s="36"/>
      <c r="JTP58" s="36"/>
      <c r="JTQ58" s="36"/>
      <c r="JTR58" s="36"/>
      <c r="JTS58" s="36"/>
      <c r="JTT58" s="36"/>
      <c r="JTU58" s="36"/>
      <c r="JTV58" s="36"/>
      <c r="JTW58" s="36"/>
      <c r="JTX58" s="36"/>
      <c r="JTY58" s="36"/>
      <c r="JTZ58" s="36"/>
      <c r="JUA58" s="36"/>
      <c r="JUB58" s="36"/>
      <c r="JUC58" s="36"/>
      <c r="JUD58" s="36"/>
      <c r="JUE58" s="36"/>
      <c r="JUF58" s="36"/>
      <c r="JUG58" s="36"/>
      <c r="JUH58" s="36"/>
      <c r="JUI58" s="36"/>
      <c r="JUJ58" s="36"/>
      <c r="JUK58" s="36"/>
      <c r="JUL58" s="36"/>
      <c r="JUM58" s="36"/>
      <c r="JUN58" s="36"/>
      <c r="JUO58" s="36"/>
      <c r="JUP58" s="36"/>
      <c r="JUQ58" s="36"/>
      <c r="JUR58" s="36"/>
      <c r="JUS58" s="36"/>
      <c r="JUT58" s="36"/>
      <c r="JUU58" s="36"/>
      <c r="JUV58" s="36"/>
      <c r="JUW58" s="36"/>
      <c r="JUX58" s="36"/>
      <c r="JUY58" s="36"/>
      <c r="JUZ58" s="36"/>
      <c r="JVA58" s="36"/>
      <c r="JVB58" s="36"/>
      <c r="JVC58" s="36"/>
      <c r="JVD58" s="36"/>
      <c r="JVE58" s="36"/>
      <c r="JVF58" s="36"/>
      <c r="JVG58" s="36"/>
      <c r="JVH58" s="36"/>
      <c r="JVI58" s="36"/>
      <c r="JVJ58" s="36"/>
      <c r="JVK58" s="36"/>
      <c r="JVL58" s="36"/>
      <c r="JVM58" s="36"/>
      <c r="JVN58" s="36"/>
      <c r="JVO58" s="36"/>
      <c r="JVP58" s="36"/>
      <c r="JVQ58" s="36"/>
      <c r="JVR58" s="36"/>
      <c r="JVS58" s="36"/>
      <c r="JVT58" s="36"/>
      <c r="JVU58" s="36"/>
      <c r="JVV58" s="36"/>
      <c r="JVW58" s="36"/>
      <c r="JVX58" s="36"/>
      <c r="JVY58" s="36"/>
      <c r="JVZ58" s="36"/>
      <c r="JWA58" s="36"/>
      <c r="JWB58" s="36"/>
      <c r="JWC58" s="36"/>
      <c r="JWD58" s="36"/>
      <c r="JWE58" s="36"/>
      <c r="JWF58" s="36"/>
      <c r="JWG58" s="36"/>
      <c r="JWH58" s="36"/>
      <c r="JWI58" s="36"/>
      <c r="JWJ58" s="36"/>
      <c r="JWK58" s="36"/>
      <c r="JWL58" s="36"/>
      <c r="JWM58" s="36"/>
      <c r="JWN58" s="36"/>
      <c r="JWO58" s="36"/>
      <c r="JWP58" s="36"/>
      <c r="JWQ58" s="36"/>
      <c r="JWR58" s="36"/>
      <c r="JWS58" s="36"/>
      <c r="JWT58" s="36"/>
      <c r="JWU58" s="36"/>
      <c r="JWV58" s="36"/>
      <c r="JWW58" s="36"/>
      <c r="JWX58" s="36"/>
      <c r="JWY58" s="36"/>
      <c r="JWZ58" s="36"/>
      <c r="JXA58" s="36"/>
      <c r="JXB58" s="36"/>
      <c r="JXC58" s="36"/>
      <c r="JXD58" s="36"/>
      <c r="JXE58" s="36"/>
      <c r="JXF58" s="36"/>
      <c r="JXG58" s="36"/>
      <c r="JXH58" s="36"/>
      <c r="JXI58" s="36"/>
      <c r="JXJ58" s="36"/>
      <c r="JXK58" s="36"/>
      <c r="JXL58" s="36"/>
      <c r="JXM58" s="36"/>
      <c r="JXN58" s="36"/>
      <c r="JXO58" s="36"/>
      <c r="JXP58" s="36"/>
      <c r="JXQ58" s="36"/>
      <c r="JXR58" s="36"/>
      <c r="JXS58" s="36"/>
      <c r="JXT58" s="36"/>
      <c r="JXU58" s="36"/>
      <c r="JXV58" s="36"/>
      <c r="JXW58" s="36"/>
      <c r="JXX58" s="36"/>
      <c r="JXY58" s="36"/>
      <c r="JXZ58" s="36"/>
      <c r="JYA58" s="36"/>
      <c r="JYB58" s="36"/>
      <c r="JYC58" s="36"/>
      <c r="JYD58" s="36"/>
      <c r="JYE58" s="36"/>
      <c r="JYF58" s="36"/>
      <c r="JYG58" s="36"/>
      <c r="JYH58" s="36"/>
      <c r="JYI58" s="36"/>
      <c r="JYJ58" s="36"/>
      <c r="JYK58" s="36"/>
      <c r="JYL58" s="36"/>
      <c r="JYM58" s="36"/>
      <c r="JYN58" s="36"/>
      <c r="JYO58" s="36"/>
      <c r="JYP58" s="36"/>
      <c r="JYQ58" s="36"/>
      <c r="JYR58" s="36"/>
      <c r="JYS58" s="36"/>
      <c r="JYT58" s="36"/>
      <c r="JYU58" s="36"/>
      <c r="JYV58" s="36"/>
      <c r="JYW58" s="36"/>
      <c r="JYX58" s="36"/>
      <c r="JYY58" s="36"/>
      <c r="JYZ58" s="36"/>
      <c r="JZA58" s="36"/>
      <c r="JZB58" s="36"/>
      <c r="JZC58" s="36"/>
      <c r="JZD58" s="36"/>
      <c r="JZE58" s="36"/>
      <c r="JZF58" s="36"/>
      <c r="JZG58" s="36"/>
      <c r="JZH58" s="36"/>
      <c r="JZI58" s="36"/>
      <c r="JZJ58" s="36"/>
      <c r="JZK58" s="36"/>
      <c r="JZL58" s="36"/>
      <c r="JZM58" s="36"/>
      <c r="JZN58" s="36"/>
      <c r="JZO58" s="36"/>
      <c r="JZP58" s="36"/>
      <c r="JZQ58" s="36"/>
      <c r="JZR58" s="36"/>
      <c r="JZS58" s="36"/>
      <c r="JZT58" s="36"/>
      <c r="JZU58" s="36"/>
      <c r="JZV58" s="36"/>
      <c r="JZW58" s="36"/>
      <c r="JZX58" s="36"/>
      <c r="JZY58" s="36"/>
      <c r="JZZ58" s="36"/>
      <c r="KAA58" s="36"/>
      <c r="KAB58" s="36"/>
      <c r="KAC58" s="36"/>
      <c r="KAD58" s="36"/>
      <c r="KAE58" s="36"/>
      <c r="KAF58" s="36"/>
      <c r="KAG58" s="36"/>
      <c r="KAH58" s="36"/>
      <c r="KAI58" s="36"/>
      <c r="KAJ58" s="36"/>
      <c r="KAK58" s="36"/>
      <c r="KAL58" s="36"/>
      <c r="KAM58" s="36"/>
      <c r="KAN58" s="36"/>
      <c r="KAO58" s="36"/>
      <c r="KAP58" s="36"/>
      <c r="KAQ58" s="36"/>
      <c r="KAR58" s="36"/>
      <c r="KAS58" s="36"/>
      <c r="KAT58" s="36"/>
      <c r="KAU58" s="36"/>
      <c r="KAV58" s="36"/>
      <c r="KAW58" s="36"/>
      <c r="KAX58" s="36"/>
      <c r="KAY58" s="36"/>
      <c r="KAZ58" s="36"/>
      <c r="KBA58" s="36"/>
      <c r="KBB58" s="36"/>
      <c r="KBC58" s="36"/>
      <c r="KBD58" s="36"/>
      <c r="KBE58" s="36"/>
      <c r="KBF58" s="36"/>
      <c r="KBG58" s="36"/>
      <c r="KBH58" s="36"/>
      <c r="KBI58" s="36"/>
      <c r="KBJ58" s="36"/>
      <c r="KBK58" s="36"/>
      <c r="KBL58" s="36"/>
      <c r="KBM58" s="36"/>
      <c r="KBN58" s="36"/>
      <c r="KBO58" s="36"/>
      <c r="KBP58" s="36"/>
      <c r="KBQ58" s="36"/>
      <c r="KBR58" s="36"/>
      <c r="KBS58" s="36"/>
      <c r="KBT58" s="36"/>
      <c r="KBU58" s="36"/>
      <c r="KBV58" s="36"/>
      <c r="KBW58" s="36"/>
      <c r="KBX58" s="36"/>
      <c r="KBY58" s="36"/>
      <c r="KBZ58" s="36"/>
      <c r="KCA58" s="36"/>
      <c r="KCB58" s="36"/>
      <c r="KCC58" s="36"/>
      <c r="KCD58" s="36"/>
      <c r="KCE58" s="36"/>
      <c r="KCF58" s="36"/>
      <c r="KCG58" s="36"/>
      <c r="KCH58" s="36"/>
      <c r="KCI58" s="36"/>
      <c r="KCJ58" s="36"/>
      <c r="KCK58" s="36"/>
      <c r="KCL58" s="36"/>
      <c r="KCM58" s="36"/>
      <c r="KCN58" s="36"/>
      <c r="KCO58" s="36"/>
      <c r="KCP58" s="36"/>
      <c r="KCQ58" s="36"/>
      <c r="KCR58" s="36"/>
      <c r="KCS58" s="36"/>
      <c r="KCT58" s="36"/>
      <c r="KCU58" s="36"/>
      <c r="KCV58" s="36"/>
      <c r="KCW58" s="36"/>
      <c r="KCX58" s="36"/>
      <c r="KCY58" s="36"/>
      <c r="KCZ58" s="36"/>
      <c r="KDA58" s="36"/>
      <c r="KDB58" s="36"/>
      <c r="KDC58" s="36"/>
      <c r="KDD58" s="36"/>
      <c r="KDE58" s="36"/>
      <c r="KDF58" s="36"/>
      <c r="KDG58" s="36"/>
      <c r="KDH58" s="36"/>
      <c r="KDI58" s="36"/>
      <c r="KDJ58" s="36"/>
      <c r="KDK58" s="36"/>
      <c r="KDL58" s="36"/>
      <c r="KDM58" s="36"/>
      <c r="KDN58" s="36"/>
      <c r="KDO58" s="36"/>
      <c r="KDP58" s="36"/>
      <c r="KDQ58" s="36"/>
      <c r="KDR58" s="36"/>
      <c r="KDS58" s="36"/>
      <c r="KDT58" s="36"/>
      <c r="KDU58" s="36"/>
      <c r="KDV58" s="36"/>
      <c r="KDW58" s="36"/>
      <c r="KDX58" s="36"/>
      <c r="KDY58" s="36"/>
      <c r="KDZ58" s="36"/>
      <c r="KEA58" s="36"/>
      <c r="KEB58" s="36"/>
      <c r="KEC58" s="36"/>
      <c r="KED58" s="36"/>
      <c r="KEE58" s="36"/>
      <c r="KEF58" s="36"/>
      <c r="KEG58" s="36"/>
      <c r="KEH58" s="36"/>
      <c r="KEI58" s="36"/>
      <c r="KEJ58" s="36"/>
      <c r="KEK58" s="36"/>
      <c r="KEL58" s="36"/>
      <c r="KEM58" s="36"/>
      <c r="KEN58" s="36"/>
      <c r="KEO58" s="36"/>
      <c r="KEP58" s="36"/>
      <c r="KEQ58" s="36"/>
      <c r="KER58" s="36"/>
      <c r="KES58" s="36"/>
      <c r="KET58" s="36"/>
      <c r="KEU58" s="36"/>
      <c r="KEV58" s="36"/>
      <c r="KEW58" s="36"/>
      <c r="KEX58" s="36"/>
      <c r="KEY58" s="36"/>
      <c r="KEZ58" s="36"/>
      <c r="KFA58" s="36"/>
      <c r="KFB58" s="36"/>
      <c r="KFC58" s="36"/>
      <c r="KFD58" s="36"/>
      <c r="KFE58" s="36"/>
      <c r="KFF58" s="36"/>
      <c r="KFG58" s="36"/>
      <c r="KFH58" s="36"/>
      <c r="KFI58" s="36"/>
      <c r="KFJ58" s="36"/>
      <c r="KFK58" s="36"/>
      <c r="KFL58" s="36"/>
      <c r="KFM58" s="36"/>
      <c r="KFN58" s="36"/>
      <c r="KFO58" s="36"/>
      <c r="KFP58" s="36"/>
      <c r="KFQ58" s="36"/>
      <c r="KFR58" s="36"/>
      <c r="KFS58" s="36"/>
      <c r="KFT58" s="36"/>
      <c r="KFU58" s="36"/>
      <c r="KFV58" s="36"/>
      <c r="KFW58" s="36"/>
      <c r="KFX58" s="36"/>
      <c r="KFY58" s="36"/>
      <c r="KFZ58" s="36"/>
      <c r="KGA58" s="36"/>
      <c r="KGB58" s="36"/>
      <c r="KGC58" s="36"/>
      <c r="KGD58" s="36"/>
      <c r="KGE58" s="36"/>
      <c r="KGF58" s="36"/>
      <c r="KGG58" s="36"/>
      <c r="KGH58" s="36"/>
      <c r="KGI58" s="36"/>
      <c r="KGJ58" s="36"/>
      <c r="KGK58" s="36"/>
      <c r="KGL58" s="36"/>
      <c r="KGM58" s="36"/>
      <c r="KGN58" s="36"/>
      <c r="KGO58" s="36"/>
      <c r="KGP58" s="36"/>
      <c r="KGQ58" s="36"/>
      <c r="KGR58" s="36"/>
      <c r="KGS58" s="36"/>
      <c r="KGT58" s="36"/>
      <c r="KGU58" s="36"/>
      <c r="KGV58" s="36"/>
      <c r="KGW58" s="36"/>
      <c r="KGX58" s="36"/>
      <c r="KGY58" s="36"/>
      <c r="KGZ58" s="36"/>
      <c r="KHA58" s="36"/>
      <c r="KHB58" s="36"/>
      <c r="KHC58" s="36"/>
      <c r="KHD58" s="36"/>
      <c r="KHE58" s="36"/>
      <c r="KHF58" s="36"/>
      <c r="KHG58" s="36"/>
      <c r="KHH58" s="36"/>
      <c r="KHI58" s="36"/>
      <c r="KHJ58" s="36"/>
      <c r="KHK58" s="36"/>
      <c r="KHL58" s="36"/>
      <c r="KHM58" s="36"/>
      <c r="KHN58" s="36"/>
      <c r="KHO58" s="36"/>
      <c r="KHP58" s="36"/>
      <c r="KHQ58" s="36"/>
      <c r="KHR58" s="36"/>
      <c r="KHS58" s="36"/>
      <c r="KHT58" s="36"/>
      <c r="KHU58" s="36"/>
      <c r="KHV58" s="36"/>
      <c r="KHW58" s="36"/>
      <c r="KHX58" s="36"/>
      <c r="KHY58" s="36"/>
      <c r="KHZ58" s="36"/>
      <c r="KIA58" s="36"/>
      <c r="KIB58" s="36"/>
      <c r="KIC58" s="36"/>
      <c r="KID58" s="36"/>
      <c r="KIE58" s="36"/>
      <c r="KIF58" s="36"/>
      <c r="KIG58" s="36"/>
      <c r="KIH58" s="36"/>
      <c r="KII58" s="36"/>
      <c r="KIJ58" s="36"/>
      <c r="KIK58" s="36"/>
      <c r="KIL58" s="36"/>
      <c r="KIM58" s="36"/>
      <c r="KIN58" s="36"/>
      <c r="KIO58" s="36"/>
      <c r="KIP58" s="36"/>
      <c r="KIQ58" s="36"/>
      <c r="KIR58" s="36"/>
      <c r="KIS58" s="36"/>
      <c r="KIT58" s="36"/>
      <c r="KIU58" s="36"/>
      <c r="KIV58" s="36"/>
      <c r="KIW58" s="36"/>
      <c r="KIX58" s="36"/>
      <c r="KIY58" s="36"/>
      <c r="KIZ58" s="36"/>
      <c r="KJA58" s="36"/>
      <c r="KJB58" s="36"/>
      <c r="KJC58" s="36"/>
      <c r="KJD58" s="36"/>
      <c r="KJE58" s="36"/>
      <c r="KJF58" s="36"/>
      <c r="KJG58" s="36"/>
      <c r="KJH58" s="36"/>
      <c r="KJI58" s="36"/>
      <c r="KJJ58" s="36"/>
      <c r="KJK58" s="36"/>
      <c r="KJL58" s="36"/>
      <c r="KJM58" s="36"/>
      <c r="KJN58" s="36"/>
      <c r="KJO58" s="36"/>
      <c r="KJP58" s="36"/>
      <c r="KJQ58" s="36"/>
      <c r="KJR58" s="36"/>
      <c r="KJS58" s="36"/>
      <c r="KJT58" s="36"/>
      <c r="KJU58" s="36"/>
      <c r="KJV58" s="36"/>
      <c r="KJW58" s="36"/>
      <c r="KJX58" s="36"/>
      <c r="KJY58" s="36"/>
      <c r="KJZ58" s="36"/>
      <c r="KKA58" s="36"/>
      <c r="KKB58" s="36"/>
      <c r="KKC58" s="36"/>
      <c r="KKD58" s="36"/>
      <c r="KKE58" s="36"/>
      <c r="KKF58" s="36"/>
      <c r="KKG58" s="36"/>
      <c r="KKH58" s="36"/>
      <c r="KKI58" s="36"/>
      <c r="KKJ58" s="36"/>
      <c r="KKK58" s="36"/>
      <c r="KKL58" s="36"/>
      <c r="KKM58" s="36"/>
      <c r="KKN58" s="36"/>
      <c r="KKO58" s="36"/>
      <c r="KKP58" s="36"/>
      <c r="KKQ58" s="36"/>
      <c r="KKR58" s="36"/>
      <c r="KKS58" s="36"/>
      <c r="KKT58" s="36"/>
      <c r="KKU58" s="36"/>
      <c r="KKV58" s="36"/>
      <c r="KKW58" s="36"/>
      <c r="KKX58" s="36"/>
      <c r="KKY58" s="36"/>
      <c r="KKZ58" s="36"/>
      <c r="KLA58" s="36"/>
      <c r="KLB58" s="36"/>
      <c r="KLC58" s="36"/>
      <c r="KLD58" s="36"/>
      <c r="KLE58" s="36"/>
      <c r="KLF58" s="36"/>
      <c r="KLG58" s="36"/>
      <c r="KLH58" s="36"/>
      <c r="KLI58" s="36"/>
      <c r="KLJ58" s="36"/>
      <c r="KLK58" s="36"/>
      <c r="KLL58" s="36"/>
      <c r="KLM58" s="36"/>
      <c r="KLN58" s="36"/>
      <c r="KLO58" s="36"/>
      <c r="KLP58" s="36"/>
      <c r="KLQ58" s="36"/>
      <c r="KLR58" s="36"/>
      <c r="KLS58" s="36"/>
      <c r="KLT58" s="36"/>
      <c r="KLU58" s="36"/>
      <c r="KLV58" s="36"/>
      <c r="KLW58" s="36"/>
      <c r="KLX58" s="36"/>
      <c r="KLY58" s="36"/>
      <c r="KLZ58" s="36"/>
      <c r="KMA58" s="36"/>
      <c r="KMB58" s="36"/>
      <c r="KMC58" s="36"/>
      <c r="KMD58" s="36"/>
      <c r="KME58" s="36"/>
      <c r="KMF58" s="36"/>
      <c r="KMG58" s="36"/>
      <c r="KMH58" s="36"/>
      <c r="KMI58" s="36"/>
      <c r="KMJ58" s="36"/>
      <c r="KMK58" s="36"/>
      <c r="KML58" s="36"/>
      <c r="KMM58" s="36"/>
      <c r="KMN58" s="36"/>
      <c r="KMO58" s="36"/>
      <c r="KMP58" s="36"/>
      <c r="KMQ58" s="36"/>
      <c r="KMR58" s="36"/>
      <c r="KMS58" s="36"/>
      <c r="KMT58" s="36"/>
      <c r="KMU58" s="36"/>
      <c r="KMV58" s="36"/>
      <c r="KMW58" s="36"/>
      <c r="KMX58" s="36"/>
      <c r="KMY58" s="36"/>
      <c r="KMZ58" s="36"/>
      <c r="KNA58" s="36"/>
      <c r="KNB58" s="36"/>
      <c r="KNC58" s="36"/>
      <c r="KND58" s="36"/>
      <c r="KNE58" s="36"/>
      <c r="KNF58" s="36"/>
      <c r="KNG58" s="36"/>
      <c r="KNH58" s="36"/>
      <c r="KNI58" s="36"/>
      <c r="KNJ58" s="36"/>
      <c r="KNK58" s="36"/>
      <c r="KNL58" s="36"/>
      <c r="KNM58" s="36"/>
      <c r="KNN58" s="36"/>
      <c r="KNO58" s="36"/>
      <c r="KNP58" s="36"/>
      <c r="KNQ58" s="36"/>
      <c r="KNR58" s="36"/>
      <c r="KNS58" s="36"/>
      <c r="KNT58" s="36"/>
      <c r="KNU58" s="36"/>
      <c r="KNV58" s="36"/>
      <c r="KNW58" s="36"/>
      <c r="KNX58" s="36"/>
      <c r="KNY58" s="36"/>
      <c r="KNZ58" s="36"/>
      <c r="KOA58" s="36"/>
      <c r="KOB58" s="36"/>
      <c r="KOC58" s="36"/>
      <c r="KOD58" s="36"/>
      <c r="KOE58" s="36"/>
      <c r="KOF58" s="36"/>
      <c r="KOG58" s="36"/>
      <c r="KOH58" s="36"/>
      <c r="KOI58" s="36"/>
      <c r="KOJ58" s="36"/>
      <c r="KOK58" s="36"/>
      <c r="KOL58" s="36"/>
      <c r="KOM58" s="36"/>
      <c r="KON58" s="36"/>
      <c r="KOO58" s="36"/>
      <c r="KOP58" s="36"/>
      <c r="KOQ58" s="36"/>
      <c r="KOR58" s="36"/>
      <c r="KOS58" s="36"/>
      <c r="KOT58" s="36"/>
      <c r="KOU58" s="36"/>
      <c r="KOV58" s="36"/>
      <c r="KOW58" s="36"/>
      <c r="KOX58" s="36"/>
      <c r="KOY58" s="36"/>
      <c r="KOZ58" s="36"/>
      <c r="KPA58" s="36"/>
      <c r="KPB58" s="36"/>
      <c r="KPC58" s="36"/>
      <c r="KPD58" s="36"/>
      <c r="KPE58" s="36"/>
      <c r="KPF58" s="36"/>
      <c r="KPG58" s="36"/>
      <c r="KPH58" s="36"/>
      <c r="KPI58" s="36"/>
      <c r="KPJ58" s="36"/>
      <c r="KPK58" s="36"/>
      <c r="KPL58" s="36"/>
      <c r="KPM58" s="36"/>
      <c r="KPN58" s="36"/>
      <c r="KPO58" s="36"/>
      <c r="KPP58" s="36"/>
      <c r="KPQ58" s="36"/>
      <c r="KPR58" s="36"/>
      <c r="KPS58" s="36"/>
      <c r="KPT58" s="36"/>
      <c r="KPU58" s="36"/>
      <c r="KPV58" s="36"/>
      <c r="KPW58" s="36"/>
      <c r="KPX58" s="36"/>
      <c r="KPY58" s="36"/>
      <c r="KPZ58" s="36"/>
      <c r="KQA58" s="36"/>
      <c r="KQB58" s="36"/>
      <c r="KQC58" s="36"/>
      <c r="KQD58" s="36"/>
      <c r="KQE58" s="36"/>
      <c r="KQF58" s="36"/>
      <c r="KQG58" s="36"/>
      <c r="KQH58" s="36"/>
      <c r="KQI58" s="36"/>
      <c r="KQJ58" s="36"/>
      <c r="KQK58" s="36"/>
      <c r="KQL58" s="36"/>
      <c r="KQM58" s="36"/>
      <c r="KQN58" s="36"/>
      <c r="KQO58" s="36"/>
      <c r="KQP58" s="36"/>
      <c r="KQQ58" s="36"/>
      <c r="KQR58" s="36"/>
      <c r="KQS58" s="36"/>
      <c r="KQT58" s="36"/>
      <c r="KQU58" s="36"/>
      <c r="KQV58" s="36"/>
      <c r="KQW58" s="36"/>
      <c r="KQX58" s="36"/>
      <c r="KQY58" s="36"/>
      <c r="KQZ58" s="36"/>
      <c r="KRA58" s="36"/>
      <c r="KRB58" s="36"/>
      <c r="KRC58" s="36"/>
      <c r="KRD58" s="36"/>
      <c r="KRE58" s="36"/>
      <c r="KRF58" s="36"/>
      <c r="KRG58" s="36"/>
      <c r="KRH58" s="36"/>
      <c r="KRI58" s="36"/>
      <c r="KRJ58" s="36"/>
      <c r="KRK58" s="36"/>
      <c r="KRL58" s="36"/>
      <c r="KRM58" s="36"/>
      <c r="KRN58" s="36"/>
      <c r="KRO58" s="36"/>
      <c r="KRP58" s="36"/>
      <c r="KRQ58" s="36"/>
      <c r="KRR58" s="36"/>
      <c r="KRS58" s="36"/>
      <c r="KRT58" s="36"/>
      <c r="KRU58" s="36"/>
      <c r="KRV58" s="36"/>
      <c r="KRW58" s="36"/>
      <c r="KRX58" s="36"/>
      <c r="KRY58" s="36"/>
      <c r="KRZ58" s="36"/>
      <c r="KSA58" s="36"/>
      <c r="KSB58" s="36"/>
      <c r="KSC58" s="36"/>
      <c r="KSD58" s="36"/>
      <c r="KSE58" s="36"/>
      <c r="KSF58" s="36"/>
      <c r="KSG58" s="36"/>
      <c r="KSH58" s="36"/>
      <c r="KSI58" s="36"/>
      <c r="KSJ58" s="36"/>
      <c r="KSK58" s="36"/>
      <c r="KSL58" s="36"/>
      <c r="KSM58" s="36"/>
      <c r="KSN58" s="36"/>
      <c r="KSO58" s="36"/>
      <c r="KSP58" s="36"/>
      <c r="KSQ58" s="36"/>
      <c r="KSR58" s="36"/>
      <c r="KSS58" s="36"/>
      <c r="KST58" s="36"/>
      <c r="KSU58" s="36"/>
      <c r="KSV58" s="36"/>
      <c r="KSW58" s="36"/>
      <c r="KSX58" s="36"/>
      <c r="KSY58" s="36"/>
      <c r="KSZ58" s="36"/>
      <c r="KTA58" s="36"/>
      <c r="KTB58" s="36"/>
      <c r="KTC58" s="36"/>
      <c r="KTD58" s="36"/>
      <c r="KTE58" s="36"/>
      <c r="KTF58" s="36"/>
      <c r="KTG58" s="36"/>
      <c r="KTH58" s="36"/>
      <c r="KTI58" s="36"/>
      <c r="KTJ58" s="36"/>
      <c r="KTK58" s="36"/>
      <c r="KTL58" s="36"/>
      <c r="KTM58" s="36"/>
      <c r="KTN58" s="36"/>
      <c r="KTO58" s="36"/>
      <c r="KTP58" s="36"/>
      <c r="KTQ58" s="36"/>
      <c r="KTR58" s="36"/>
      <c r="KTS58" s="36"/>
      <c r="KTT58" s="36"/>
      <c r="KTU58" s="36"/>
      <c r="KTV58" s="36"/>
      <c r="KTW58" s="36"/>
      <c r="KTX58" s="36"/>
      <c r="KTY58" s="36"/>
      <c r="KTZ58" s="36"/>
      <c r="KUA58" s="36"/>
      <c r="KUB58" s="36"/>
      <c r="KUC58" s="36"/>
      <c r="KUD58" s="36"/>
      <c r="KUE58" s="36"/>
      <c r="KUF58" s="36"/>
      <c r="KUG58" s="36"/>
      <c r="KUH58" s="36"/>
      <c r="KUI58" s="36"/>
      <c r="KUJ58" s="36"/>
      <c r="KUK58" s="36"/>
      <c r="KUL58" s="36"/>
      <c r="KUM58" s="36"/>
      <c r="KUN58" s="36"/>
      <c r="KUO58" s="36"/>
      <c r="KUP58" s="36"/>
      <c r="KUQ58" s="36"/>
      <c r="KUR58" s="36"/>
      <c r="KUS58" s="36"/>
      <c r="KUT58" s="36"/>
      <c r="KUU58" s="36"/>
      <c r="KUV58" s="36"/>
      <c r="KUW58" s="36"/>
      <c r="KUX58" s="36"/>
      <c r="KUY58" s="36"/>
      <c r="KUZ58" s="36"/>
      <c r="KVA58" s="36"/>
      <c r="KVB58" s="36"/>
      <c r="KVC58" s="36"/>
      <c r="KVD58" s="36"/>
      <c r="KVE58" s="36"/>
      <c r="KVF58" s="36"/>
      <c r="KVG58" s="36"/>
      <c r="KVH58" s="36"/>
      <c r="KVI58" s="36"/>
      <c r="KVJ58" s="36"/>
      <c r="KVK58" s="36"/>
      <c r="KVL58" s="36"/>
      <c r="KVM58" s="36"/>
      <c r="KVN58" s="36"/>
      <c r="KVO58" s="36"/>
      <c r="KVP58" s="36"/>
      <c r="KVQ58" s="36"/>
      <c r="KVR58" s="36"/>
      <c r="KVS58" s="36"/>
      <c r="KVT58" s="36"/>
      <c r="KVU58" s="36"/>
      <c r="KVV58" s="36"/>
      <c r="KVW58" s="36"/>
      <c r="KVX58" s="36"/>
      <c r="KVY58" s="36"/>
      <c r="KVZ58" s="36"/>
      <c r="KWA58" s="36"/>
      <c r="KWB58" s="36"/>
      <c r="KWC58" s="36"/>
      <c r="KWD58" s="36"/>
      <c r="KWE58" s="36"/>
      <c r="KWF58" s="36"/>
      <c r="KWG58" s="36"/>
      <c r="KWH58" s="36"/>
      <c r="KWI58" s="36"/>
      <c r="KWJ58" s="36"/>
      <c r="KWK58" s="36"/>
      <c r="KWL58" s="36"/>
      <c r="KWM58" s="36"/>
      <c r="KWN58" s="36"/>
      <c r="KWO58" s="36"/>
      <c r="KWP58" s="36"/>
      <c r="KWQ58" s="36"/>
      <c r="KWR58" s="36"/>
      <c r="KWS58" s="36"/>
      <c r="KWT58" s="36"/>
      <c r="KWU58" s="36"/>
      <c r="KWV58" s="36"/>
      <c r="KWW58" s="36"/>
      <c r="KWX58" s="36"/>
      <c r="KWY58" s="36"/>
      <c r="KWZ58" s="36"/>
      <c r="KXA58" s="36"/>
      <c r="KXB58" s="36"/>
      <c r="KXC58" s="36"/>
      <c r="KXD58" s="36"/>
      <c r="KXE58" s="36"/>
      <c r="KXF58" s="36"/>
      <c r="KXG58" s="36"/>
      <c r="KXH58" s="36"/>
      <c r="KXI58" s="36"/>
      <c r="KXJ58" s="36"/>
      <c r="KXK58" s="36"/>
      <c r="KXL58" s="36"/>
      <c r="KXM58" s="36"/>
      <c r="KXN58" s="36"/>
      <c r="KXO58" s="36"/>
      <c r="KXP58" s="36"/>
      <c r="KXQ58" s="36"/>
      <c r="KXR58" s="36"/>
      <c r="KXS58" s="36"/>
      <c r="KXT58" s="36"/>
      <c r="KXU58" s="36"/>
      <c r="KXV58" s="36"/>
      <c r="KXW58" s="36"/>
      <c r="KXX58" s="36"/>
      <c r="KXY58" s="36"/>
      <c r="KXZ58" s="36"/>
      <c r="KYA58" s="36"/>
      <c r="KYB58" s="36"/>
      <c r="KYC58" s="36"/>
      <c r="KYD58" s="36"/>
      <c r="KYE58" s="36"/>
      <c r="KYF58" s="36"/>
      <c r="KYG58" s="36"/>
      <c r="KYH58" s="36"/>
      <c r="KYI58" s="36"/>
      <c r="KYJ58" s="36"/>
      <c r="KYK58" s="36"/>
      <c r="KYL58" s="36"/>
      <c r="KYM58" s="36"/>
      <c r="KYN58" s="36"/>
      <c r="KYO58" s="36"/>
      <c r="KYP58" s="36"/>
      <c r="KYQ58" s="36"/>
      <c r="KYR58" s="36"/>
      <c r="KYS58" s="36"/>
      <c r="KYT58" s="36"/>
      <c r="KYU58" s="36"/>
      <c r="KYV58" s="36"/>
      <c r="KYW58" s="36"/>
      <c r="KYX58" s="36"/>
      <c r="KYY58" s="36"/>
      <c r="KYZ58" s="36"/>
      <c r="KZA58" s="36"/>
      <c r="KZB58" s="36"/>
      <c r="KZC58" s="36"/>
      <c r="KZD58" s="36"/>
      <c r="KZE58" s="36"/>
      <c r="KZF58" s="36"/>
      <c r="KZG58" s="36"/>
      <c r="KZH58" s="36"/>
      <c r="KZI58" s="36"/>
      <c r="KZJ58" s="36"/>
      <c r="KZK58" s="36"/>
      <c r="KZL58" s="36"/>
      <c r="KZM58" s="36"/>
      <c r="KZN58" s="36"/>
      <c r="KZO58" s="36"/>
      <c r="KZP58" s="36"/>
      <c r="KZQ58" s="36"/>
      <c r="KZR58" s="36"/>
      <c r="KZS58" s="36"/>
      <c r="KZT58" s="36"/>
      <c r="KZU58" s="36"/>
      <c r="KZV58" s="36"/>
      <c r="KZW58" s="36"/>
      <c r="KZX58" s="36"/>
      <c r="KZY58" s="36"/>
      <c r="KZZ58" s="36"/>
      <c r="LAA58" s="36"/>
      <c r="LAB58" s="36"/>
      <c r="LAC58" s="36"/>
      <c r="LAD58" s="36"/>
      <c r="LAE58" s="36"/>
      <c r="LAF58" s="36"/>
      <c r="LAG58" s="36"/>
      <c r="LAH58" s="36"/>
      <c r="LAI58" s="36"/>
      <c r="LAJ58" s="36"/>
      <c r="LAK58" s="36"/>
      <c r="LAL58" s="36"/>
      <c r="LAM58" s="36"/>
      <c r="LAN58" s="36"/>
      <c r="LAO58" s="36"/>
      <c r="LAP58" s="36"/>
      <c r="LAQ58" s="36"/>
      <c r="LAR58" s="36"/>
      <c r="LAS58" s="36"/>
      <c r="LAT58" s="36"/>
      <c r="LAU58" s="36"/>
      <c r="LAV58" s="36"/>
      <c r="LAW58" s="36"/>
      <c r="LAX58" s="36"/>
      <c r="LAY58" s="36"/>
      <c r="LAZ58" s="36"/>
      <c r="LBA58" s="36"/>
      <c r="LBB58" s="36"/>
      <c r="LBC58" s="36"/>
      <c r="LBD58" s="36"/>
      <c r="LBE58" s="36"/>
      <c r="LBF58" s="36"/>
      <c r="LBG58" s="36"/>
      <c r="LBH58" s="36"/>
      <c r="LBI58" s="36"/>
      <c r="LBJ58" s="36"/>
      <c r="LBK58" s="36"/>
      <c r="LBL58" s="36"/>
      <c r="LBM58" s="36"/>
      <c r="LBN58" s="36"/>
      <c r="LBO58" s="36"/>
      <c r="LBP58" s="36"/>
      <c r="LBQ58" s="36"/>
      <c r="LBR58" s="36"/>
      <c r="LBS58" s="36"/>
      <c r="LBT58" s="36"/>
      <c r="LBU58" s="36"/>
      <c r="LBV58" s="36"/>
      <c r="LBW58" s="36"/>
      <c r="LBX58" s="36"/>
      <c r="LBY58" s="36"/>
      <c r="LBZ58" s="36"/>
      <c r="LCA58" s="36"/>
      <c r="LCB58" s="36"/>
      <c r="LCC58" s="36"/>
      <c r="LCD58" s="36"/>
      <c r="LCE58" s="36"/>
      <c r="LCF58" s="36"/>
      <c r="LCG58" s="36"/>
      <c r="LCH58" s="36"/>
      <c r="LCI58" s="36"/>
      <c r="LCJ58" s="36"/>
      <c r="LCK58" s="36"/>
      <c r="LCL58" s="36"/>
      <c r="LCM58" s="36"/>
      <c r="LCN58" s="36"/>
      <c r="LCO58" s="36"/>
      <c r="LCP58" s="36"/>
      <c r="LCQ58" s="36"/>
      <c r="LCR58" s="36"/>
      <c r="LCS58" s="36"/>
      <c r="LCT58" s="36"/>
      <c r="LCU58" s="36"/>
      <c r="LCV58" s="36"/>
      <c r="LCW58" s="36"/>
      <c r="LCX58" s="36"/>
      <c r="LCY58" s="36"/>
      <c r="LCZ58" s="36"/>
      <c r="LDA58" s="36"/>
      <c r="LDB58" s="36"/>
      <c r="LDC58" s="36"/>
      <c r="LDD58" s="36"/>
      <c r="LDE58" s="36"/>
      <c r="LDF58" s="36"/>
      <c r="LDG58" s="36"/>
      <c r="LDH58" s="36"/>
      <c r="LDI58" s="36"/>
      <c r="LDJ58" s="36"/>
      <c r="LDK58" s="36"/>
      <c r="LDL58" s="36"/>
      <c r="LDM58" s="36"/>
      <c r="LDN58" s="36"/>
      <c r="LDO58" s="36"/>
      <c r="LDP58" s="36"/>
      <c r="LDQ58" s="36"/>
      <c r="LDR58" s="36"/>
      <c r="LDS58" s="36"/>
      <c r="LDT58" s="36"/>
      <c r="LDU58" s="36"/>
      <c r="LDV58" s="36"/>
      <c r="LDW58" s="36"/>
      <c r="LDX58" s="36"/>
      <c r="LDY58" s="36"/>
      <c r="LDZ58" s="36"/>
      <c r="LEA58" s="36"/>
      <c r="LEB58" s="36"/>
      <c r="LEC58" s="36"/>
      <c r="LED58" s="36"/>
      <c r="LEE58" s="36"/>
      <c r="LEF58" s="36"/>
      <c r="LEG58" s="36"/>
      <c r="LEH58" s="36"/>
      <c r="LEI58" s="36"/>
      <c r="LEJ58" s="36"/>
      <c r="LEK58" s="36"/>
      <c r="LEL58" s="36"/>
      <c r="LEM58" s="36"/>
      <c r="LEN58" s="36"/>
      <c r="LEO58" s="36"/>
      <c r="LEP58" s="36"/>
      <c r="LEQ58" s="36"/>
      <c r="LER58" s="36"/>
      <c r="LES58" s="36"/>
      <c r="LET58" s="36"/>
      <c r="LEU58" s="36"/>
      <c r="LEV58" s="36"/>
      <c r="LEW58" s="36"/>
      <c r="LEX58" s="36"/>
      <c r="LEY58" s="36"/>
      <c r="LEZ58" s="36"/>
      <c r="LFA58" s="36"/>
      <c r="LFB58" s="36"/>
      <c r="LFC58" s="36"/>
      <c r="LFD58" s="36"/>
      <c r="LFE58" s="36"/>
      <c r="LFF58" s="36"/>
      <c r="LFG58" s="36"/>
      <c r="LFH58" s="36"/>
      <c r="LFI58" s="36"/>
      <c r="LFJ58" s="36"/>
      <c r="LFK58" s="36"/>
      <c r="LFL58" s="36"/>
      <c r="LFM58" s="36"/>
      <c r="LFN58" s="36"/>
      <c r="LFO58" s="36"/>
      <c r="LFP58" s="36"/>
      <c r="LFQ58" s="36"/>
      <c r="LFR58" s="36"/>
      <c r="LFS58" s="36"/>
      <c r="LFT58" s="36"/>
      <c r="LFU58" s="36"/>
      <c r="LFV58" s="36"/>
      <c r="LFW58" s="36"/>
      <c r="LFX58" s="36"/>
      <c r="LFY58" s="36"/>
      <c r="LFZ58" s="36"/>
      <c r="LGA58" s="36"/>
      <c r="LGB58" s="36"/>
      <c r="LGC58" s="36"/>
      <c r="LGD58" s="36"/>
      <c r="LGE58" s="36"/>
      <c r="LGF58" s="36"/>
      <c r="LGG58" s="36"/>
      <c r="LGH58" s="36"/>
      <c r="LGI58" s="36"/>
      <c r="LGJ58" s="36"/>
      <c r="LGK58" s="36"/>
      <c r="LGL58" s="36"/>
      <c r="LGM58" s="36"/>
      <c r="LGN58" s="36"/>
      <c r="LGO58" s="36"/>
      <c r="LGP58" s="36"/>
      <c r="LGQ58" s="36"/>
      <c r="LGR58" s="36"/>
      <c r="LGS58" s="36"/>
      <c r="LGT58" s="36"/>
      <c r="LGU58" s="36"/>
      <c r="LGV58" s="36"/>
      <c r="LGW58" s="36"/>
      <c r="LGX58" s="36"/>
      <c r="LGY58" s="36"/>
      <c r="LGZ58" s="36"/>
      <c r="LHA58" s="36"/>
      <c r="LHB58" s="36"/>
      <c r="LHC58" s="36"/>
      <c r="LHD58" s="36"/>
      <c r="LHE58" s="36"/>
      <c r="LHF58" s="36"/>
      <c r="LHG58" s="36"/>
      <c r="LHH58" s="36"/>
      <c r="LHI58" s="36"/>
      <c r="LHJ58" s="36"/>
      <c r="LHK58" s="36"/>
      <c r="LHL58" s="36"/>
      <c r="LHM58" s="36"/>
      <c r="LHN58" s="36"/>
      <c r="LHO58" s="36"/>
      <c r="LHP58" s="36"/>
      <c r="LHQ58" s="36"/>
      <c r="LHR58" s="36"/>
      <c r="LHS58" s="36"/>
      <c r="LHT58" s="36"/>
      <c r="LHU58" s="36"/>
      <c r="LHV58" s="36"/>
      <c r="LHW58" s="36"/>
      <c r="LHX58" s="36"/>
      <c r="LHY58" s="36"/>
      <c r="LHZ58" s="36"/>
      <c r="LIA58" s="36"/>
      <c r="LIB58" s="36"/>
      <c r="LIC58" s="36"/>
      <c r="LID58" s="36"/>
      <c r="LIE58" s="36"/>
      <c r="LIF58" s="36"/>
      <c r="LIG58" s="36"/>
      <c r="LIH58" s="36"/>
      <c r="LII58" s="36"/>
      <c r="LIJ58" s="36"/>
      <c r="LIK58" s="36"/>
      <c r="LIL58" s="36"/>
      <c r="LIM58" s="36"/>
      <c r="LIN58" s="36"/>
      <c r="LIO58" s="36"/>
      <c r="LIP58" s="36"/>
      <c r="LIQ58" s="36"/>
      <c r="LIR58" s="36"/>
      <c r="LIS58" s="36"/>
      <c r="LIT58" s="36"/>
      <c r="LIU58" s="36"/>
      <c r="LIV58" s="36"/>
      <c r="LIW58" s="36"/>
      <c r="LIX58" s="36"/>
      <c r="LIY58" s="36"/>
      <c r="LIZ58" s="36"/>
      <c r="LJA58" s="36"/>
      <c r="LJB58" s="36"/>
      <c r="LJC58" s="36"/>
      <c r="LJD58" s="36"/>
      <c r="LJE58" s="36"/>
      <c r="LJF58" s="36"/>
      <c r="LJG58" s="36"/>
      <c r="LJH58" s="36"/>
      <c r="LJI58" s="36"/>
      <c r="LJJ58" s="36"/>
      <c r="LJK58" s="36"/>
      <c r="LJL58" s="36"/>
      <c r="LJM58" s="36"/>
      <c r="LJN58" s="36"/>
      <c r="LJO58" s="36"/>
      <c r="LJP58" s="36"/>
      <c r="LJQ58" s="36"/>
      <c r="LJR58" s="36"/>
      <c r="LJS58" s="36"/>
      <c r="LJT58" s="36"/>
      <c r="LJU58" s="36"/>
      <c r="LJV58" s="36"/>
      <c r="LJW58" s="36"/>
      <c r="LJX58" s="36"/>
      <c r="LJY58" s="36"/>
      <c r="LJZ58" s="36"/>
      <c r="LKA58" s="36"/>
      <c r="LKB58" s="36"/>
      <c r="LKC58" s="36"/>
      <c r="LKD58" s="36"/>
      <c r="LKE58" s="36"/>
      <c r="LKF58" s="36"/>
      <c r="LKG58" s="36"/>
      <c r="LKH58" s="36"/>
      <c r="LKI58" s="36"/>
      <c r="LKJ58" s="36"/>
      <c r="LKK58" s="36"/>
      <c r="LKL58" s="36"/>
      <c r="LKM58" s="36"/>
      <c r="LKN58" s="36"/>
      <c r="LKO58" s="36"/>
      <c r="LKP58" s="36"/>
      <c r="LKQ58" s="36"/>
      <c r="LKR58" s="36"/>
      <c r="LKS58" s="36"/>
      <c r="LKT58" s="36"/>
      <c r="LKU58" s="36"/>
      <c r="LKV58" s="36"/>
      <c r="LKW58" s="36"/>
      <c r="LKX58" s="36"/>
      <c r="LKY58" s="36"/>
      <c r="LKZ58" s="36"/>
      <c r="LLA58" s="36"/>
      <c r="LLB58" s="36"/>
      <c r="LLC58" s="36"/>
      <c r="LLD58" s="36"/>
      <c r="LLE58" s="36"/>
      <c r="LLF58" s="36"/>
      <c r="LLG58" s="36"/>
      <c r="LLH58" s="36"/>
      <c r="LLI58" s="36"/>
      <c r="LLJ58" s="36"/>
      <c r="LLK58" s="36"/>
      <c r="LLL58" s="36"/>
      <c r="LLM58" s="36"/>
      <c r="LLN58" s="36"/>
      <c r="LLO58" s="36"/>
      <c r="LLP58" s="36"/>
      <c r="LLQ58" s="36"/>
      <c r="LLR58" s="36"/>
      <c r="LLS58" s="36"/>
      <c r="LLT58" s="36"/>
      <c r="LLU58" s="36"/>
      <c r="LLV58" s="36"/>
      <c r="LLW58" s="36"/>
      <c r="LLX58" s="36"/>
      <c r="LLY58" s="36"/>
      <c r="LLZ58" s="36"/>
      <c r="LMA58" s="36"/>
      <c r="LMB58" s="36"/>
      <c r="LMC58" s="36"/>
      <c r="LMD58" s="36"/>
      <c r="LME58" s="36"/>
      <c r="LMF58" s="36"/>
      <c r="LMG58" s="36"/>
      <c r="LMH58" s="36"/>
      <c r="LMI58" s="36"/>
      <c r="LMJ58" s="36"/>
      <c r="LMK58" s="36"/>
      <c r="LML58" s="36"/>
      <c r="LMM58" s="36"/>
      <c r="LMN58" s="36"/>
      <c r="LMO58" s="36"/>
      <c r="LMP58" s="36"/>
      <c r="LMQ58" s="36"/>
      <c r="LMR58" s="36"/>
      <c r="LMS58" s="36"/>
      <c r="LMT58" s="36"/>
      <c r="LMU58" s="36"/>
      <c r="LMV58" s="36"/>
      <c r="LMW58" s="36"/>
      <c r="LMX58" s="36"/>
      <c r="LMY58" s="36"/>
      <c r="LMZ58" s="36"/>
      <c r="LNA58" s="36"/>
      <c r="LNB58" s="36"/>
      <c r="LNC58" s="36"/>
      <c r="LND58" s="36"/>
      <c r="LNE58" s="36"/>
      <c r="LNF58" s="36"/>
      <c r="LNG58" s="36"/>
      <c r="LNH58" s="36"/>
      <c r="LNI58" s="36"/>
      <c r="LNJ58" s="36"/>
      <c r="LNK58" s="36"/>
      <c r="LNL58" s="36"/>
      <c r="LNM58" s="36"/>
      <c r="LNN58" s="36"/>
      <c r="LNO58" s="36"/>
      <c r="LNP58" s="36"/>
      <c r="LNQ58" s="36"/>
      <c r="LNR58" s="36"/>
      <c r="LNS58" s="36"/>
      <c r="LNT58" s="36"/>
      <c r="LNU58" s="36"/>
      <c r="LNV58" s="36"/>
      <c r="LNW58" s="36"/>
      <c r="LNX58" s="36"/>
      <c r="LNY58" s="36"/>
      <c r="LNZ58" s="36"/>
      <c r="LOA58" s="36"/>
      <c r="LOB58" s="36"/>
      <c r="LOC58" s="36"/>
      <c r="LOD58" s="36"/>
      <c r="LOE58" s="36"/>
      <c r="LOF58" s="36"/>
      <c r="LOG58" s="36"/>
      <c r="LOH58" s="36"/>
      <c r="LOI58" s="36"/>
      <c r="LOJ58" s="36"/>
      <c r="LOK58" s="36"/>
      <c r="LOL58" s="36"/>
      <c r="LOM58" s="36"/>
      <c r="LON58" s="36"/>
      <c r="LOO58" s="36"/>
      <c r="LOP58" s="36"/>
      <c r="LOQ58" s="36"/>
      <c r="LOR58" s="36"/>
      <c r="LOS58" s="36"/>
      <c r="LOT58" s="36"/>
      <c r="LOU58" s="36"/>
      <c r="LOV58" s="36"/>
      <c r="LOW58" s="36"/>
      <c r="LOX58" s="36"/>
      <c r="LOY58" s="36"/>
      <c r="LOZ58" s="36"/>
      <c r="LPA58" s="36"/>
      <c r="LPB58" s="36"/>
      <c r="LPC58" s="36"/>
      <c r="LPD58" s="36"/>
      <c r="LPE58" s="36"/>
      <c r="LPF58" s="36"/>
      <c r="LPG58" s="36"/>
      <c r="LPH58" s="36"/>
      <c r="LPI58" s="36"/>
      <c r="LPJ58" s="36"/>
      <c r="LPK58" s="36"/>
      <c r="LPL58" s="36"/>
      <c r="LPM58" s="36"/>
      <c r="LPN58" s="36"/>
      <c r="LPO58" s="36"/>
      <c r="LPP58" s="36"/>
      <c r="LPQ58" s="36"/>
      <c r="LPR58" s="36"/>
      <c r="LPS58" s="36"/>
      <c r="LPT58" s="36"/>
      <c r="LPU58" s="36"/>
      <c r="LPV58" s="36"/>
      <c r="LPW58" s="36"/>
      <c r="LPX58" s="36"/>
      <c r="LPY58" s="36"/>
      <c r="LPZ58" s="36"/>
      <c r="LQA58" s="36"/>
      <c r="LQB58" s="36"/>
      <c r="LQC58" s="36"/>
      <c r="LQD58" s="36"/>
      <c r="LQE58" s="36"/>
      <c r="LQF58" s="36"/>
      <c r="LQG58" s="36"/>
      <c r="LQH58" s="36"/>
      <c r="LQI58" s="36"/>
      <c r="LQJ58" s="36"/>
      <c r="LQK58" s="36"/>
      <c r="LQL58" s="36"/>
      <c r="LQM58" s="36"/>
      <c r="LQN58" s="36"/>
      <c r="LQO58" s="36"/>
      <c r="LQP58" s="36"/>
      <c r="LQQ58" s="36"/>
      <c r="LQR58" s="36"/>
      <c r="LQS58" s="36"/>
      <c r="LQT58" s="36"/>
      <c r="LQU58" s="36"/>
      <c r="LQV58" s="36"/>
      <c r="LQW58" s="36"/>
      <c r="LQX58" s="36"/>
      <c r="LQY58" s="36"/>
      <c r="LQZ58" s="36"/>
      <c r="LRA58" s="36"/>
      <c r="LRB58" s="36"/>
      <c r="LRC58" s="36"/>
      <c r="LRD58" s="36"/>
      <c r="LRE58" s="36"/>
      <c r="LRF58" s="36"/>
      <c r="LRG58" s="36"/>
      <c r="LRH58" s="36"/>
      <c r="LRI58" s="36"/>
      <c r="LRJ58" s="36"/>
      <c r="LRK58" s="36"/>
      <c r="LRL58" s="36"/>
      <c r="LRM58" s="36"/>
      <c r="LRN58" s="36"/>
      <c r="LRO58" s="36"/>
      <c r="LRP58" s="36"/>
      <c r="LRQ58" s="36"/>
      <c r="LRR58" s="36"/>
      <c r="LRS58" s="36"/>
      <c r="LRT58" s="36"/>
      <c r="LRU58" s="36"/>
      <c r="LRV58" s="36"/>
      <c r="LRW58" s="36"/>
      <c r="LRX58" s="36"/>
      <c r="LRY58" s="36"/>
      <c r="LRZ58" s="36"/>
      <c r="LSA58" s="36"/>
      <c r="LSB58" s="36"/>
      <c r="LSC58" s="36"/>
      <c r="LSD58" s="36"/>
      <c r="LSE58" s="36"/>
      <c r="LSF58" s="36"/>
      <c r="LSG58" s="36"/>
      <c r="LSH58" s="36"/>
      <c r="LSI58" s="36"/>
      <c r="LSJ58" s="36"/>
      <c r="LSK58" s="36"/>
      <c r="LSL58" s="36"/>
      <c r="LSM58" s="36"/>
      <c r="LSN58" s="36"/>
      <c r="LSO58" s="36"/>
      <c r="LSP58" s="36"/>
      <c r="LSQ58" s="36"/>
      <c r="LSR58" s="36"/>
      <c r="LSS58" s="36"/>
      <c r="LST58" s="36"/>
      <c r="LSU58" s="36"/>
      <c r="LSV58" s="36"/>
      <c r="LSW58" s="36"/>
      <c r="LSX58" s="36"/>
      <c r="LSY58" s="36"/>
      <c r="LSZ58" s="36"/>
      <c r="LTA58" s="36"/>
      <c r="LTB58" s="36"/>
      <c r="LTC58" s="36"/>
      <c r="LTD58" s="36"/>
      <c r="LTE58" s="36"/>
      <c r="LTF58" s="36"/>
      <c r="LTG58" s="36"/>
      <c r="LTH58" s="36"/>
      <c r="LTI58" s="36"/>
      <c r="LTJ58" s="36"/>
      <c r="LTK58" s="36"/>
      <c r="LTL58" s="36"/>
      <c r="LTM58" s="36"/>
      <c r="LTN58" s="36"/>
      <c r="LTO58" s="36"/>
      <c r="LTP58" s="36"/>
      <c r="LTQ58" s="36"/>
      <c r="LTR58" s="36"/>
      <c r="LTS58" s="36"/>
      <c r="LTT58" s="36"/>
      <c r="LTU58" s="36"/>
      <c r="LTV58" s="36"/>
      <c r="LTW58" s="36"/>
      <c r="LTX58" s="36"/>
      <c r="LTY58" s="36"/>
      <c r="LTZ58" s="36"/>
      <c r="LUA58" s="36"/>
      <c r="LUB58" s="36"/>
      <c r="LUC58" s="36"/>
      <c r="LUD58" s="36"/>
      <c r="LUE58" s="36"/>
      <c r="LUF58" s="36"/>
      <c r="LUG58" s="36"/>
      <c r="LUH58" s="36"/>
      <c r="LUI58" s="36"/>
      <c r="LUJ58" s="36"/>
      <c r="LUK58" s="36"/>
      <c r="LUL58" s="36"/>
      <c r="LUM58" s="36"/>
      <c r="LUN58" s="36"/>
      <c r="LUO58" s="36"/>
      <c r="LUP58" s="36"/>
      <c r="LUQ58" s="36"/>
      <c r="LUR58" s="36"/>
      <c r="LUS58" s="36"/>
      <c r="LUT58" s="36"/>
      <c r="LUU58" s="36"/>
      <c r="LUV58" s="36"/>
      <c r="LUW58" s="36"/>
      <c r="LUX58" s="36"/>
      <c r="LUY58" s="36"/>
      <c r="LUZ58" s="36"/>
      <c r="LVA58" s="36"/>
      <c r="LVB58" s="36"/>
      <c r="LVC58" s="36"/>
      <c r="LVD58" s="36"/>
      <c r="LVE58" s="36"/>
      <c r="LVF58" s="36"/>
      <c r="LVG58" s="36"/>
      <c r="LVH58" s="36"/>
      <c r="LVI58" s="36"/>
      <c r="LVJ58" s="36"/>
      <c r="LVK58" s="36"/>
      <c r="LVL58" s="36"/>
      <c r="LVM58" s="36"/>
      <c r="LVN58" s="36"/>
      <c r="LVO58" s="36"/>
      <c r="LVP58" s="36"/>
      <c r="LVQ58" s="36"/>
      <c r="LVR58" s="36"/>
      <c r="LVS58" s="36"/>
      <c r="LVT58" s="36"/>
      <c r="LVU58" s="36"/>
      <c r="LVV58" s="36"/>
      <c r="LVW58" s="36"/>
      <c r="LVX58" s="36"/>
      <c r="LVY58" s="36"/>
      <c r="LVZ58" s="36"/>
      <c r="LWA58" s="36"/>
      <c r="LWB58" s="36"/>
      <c r="LWC58" s="36"/>
      <c r="LWD58" s="36"/>
      <c r="LWE58" s="36"/>
      <c r="LWF58" s="36"/>
      <c r="LWG58" s="36"/>
      <c r="LWH58" s="36"/>
      <c r="LWI58" s="36"/>
      <c r="LWJ58" s="36"/>
      <c r="LWK58" s="36"/>
      <c r="LWL58" s="36"/>
      <c r="LWM58" s="36"/>
      <c r="LWN58" s="36"/>
      <c r="LWO58" s="36"/>
      <c r="LWP58" s="36"/>
      <c r="LWQ58" s="36"/>
      <c r="LWR58" s="36"/>
      <c r="LWS58" s="36"/>
      <c r="LWT58" s="36"/>
      <c r="LWU58" s="36"/>
      <c r="LWV58" s="36"/>
      <c r="LWW58" s="36"/>
      <c r="LWX58" s="36"/>
      <c r="LWY58" s="36"/>
      <c r="LWZ58" s="36"/>
      <c r="LXA58" s="36"/>
      <c r="LXB58" s="36"/>
      <c r="LXC58" s="36"/>
      <c r="LXD58" s="36"/>
      <c r="LXE58" s="36"/>
      <c r="LXF58" s="36"/>
      <c r="LXG58" s="36"/>
      <c r="LXH58" s="36"/>
      <c r="LXI58" s="36"/>
      <c r="LXJ58" s="36"/>
      <c r="LXK58" s="36"/>
      <c r="LXL58" s="36"/>
      <c r="LXM58" s="36"/>
      <c r="LXN58" s="36"/>
      <c r="LXO58" s="36"/>
      <c r="LXP58" s="36"/>
      <c r="LXQ58" s="36"/>
      <c r="LXR58" s="36"/>
      <c r="LXS58" s="36"/>
      <c r="LXT58" s="36"/>
      <c r="LXU58" s="36"/>
      <c r="LXV58" s="36"/>
      <c r="LXW58" s="36"/>
      <c r="LXX58" s="36"/>
      <c r="LXY58" s="36"/>
      <c r="LXZ58" s="36"/>
      <c r="LYA58" s="36"/>
      <c r="LYB58" s="36"/>
      <c r="LYC58" s="36"/>
      <c r="LYD58" s="36"/>
      <c r="LYE58" s="36"/>
      <c r="LYF58" s="36"/>
      <c r="LYG58" s="36"/>
      <c r="LYH58" s="36"/>
      <c r="LYI58" s="36"/>
      <c r="LYJ58" s="36"/>
      <c r="LYK58" s="36"/>
      <c r="LYL58" s="36"/>
      <c r="LYM58" s="36"/>
      <c r="LYN58" s="36"/>
      <c r="LYO58" s="36"/>
      <c r="LYP58" s="36"/>
      <c r="LYQ58" s="36"/>
      <c r="LYR58" s="36"/>
      <c r="LYS58" s="36"/>
      <c r="LYT58" s="36"/>
      <c r="LYU58" s="36"/>
      <c r="LYV58" s="36"/>
      <c r="LYW58" s="36"/>
      <c r="LYX58" s="36"/>
      <c r="LYY58" s="36"/>
      <c r="LYZ58" s="36"/>
      <c r="LZA58" s="36"/>
      <c r="LZB58" s="36"/>
      <c r="LZC58" s="36"/>
      <c r="LZD58" s="36"/>
      <c r="LZE58" s="36"/>
      <c r="LZF58" s="36"/>
      <c r="LZG58" s="36"/>
      <c r="LZH58" s="36"/>
      <c r="LZI58" s="36"/>
      <c r="LZJ58" s="36"/>
      <c r="LZK58" s="36"/>
      <c r="LZL58" s="36"/>
      <c r="LZM58" s="36"/>
      <c r="LZN58" s="36"/>
      <c r="LZO58" s="36"/>
      <c r="LZP58" s="36"/>
      <c r="LZQ58" s="36"/>
      <c r="LZR58" s="36"/>
      <c r="LZS58" s="36"/>
      <c r="LZT58" s="36"/>
      <c r="LZU58" s="36"/>
      <c r="LZV58" s="36"/>
      <c r="LZW58" s="36"/>
      <c r="LZX58" s="36"/>
      <c r="LZY58" s="36"/>
      <c r="LZZ58" s="36"/>
      <c r="MAA58" s="36"/>
      <c r="MAB58" s="36"/>
      <c r="MAC58" s="36"/>
      <c r="MAD58" s="36"/>
      <c r="MAE58" s="36"/>
      <c r="MAF58" s="36"/>
      <c r="MAG58" s="36"/>
      <c r="MAH58" s="36"/>
      <c r="MAI58" s="36"/>
      <c r="MAJ58" s="36"/>
      <c r="MAK58" s="36"/>
      <c r="MAL58" s="36"/>
      <c r="MAM58" s="36"/>
      <c r="MAN58" s="36"/>
      <c r="MAO58" s="36"/>
      <c r="MAP58" s="36"/>
      <c r="MAQ58" s="36"/>
      <c r="MAR58" s="36"/>
      <c r="MAS58" s="36"/>
      <c r="MAT58" s="36"/>
      <c r="MAU58" s="36"/>
      <c r="MAV58" s="36"/>
      <c r="MAW58" s="36"/>
      <c r="MAX58" s="36"/>
      <c r="MAY58" s="36"/>
      <c r="MAZ58" s="36"/>
      <c r="MBA58" s="36"/>
      <c r="MBB58" s="36"/>
      <c r="MBC58" s="36"/>
      <c r="MBD58" s="36"/>
      <c r="MBE58" s="36"/>
      <c r="MBF58" s="36"/>
      <c r="MBG58" s="36"/>
      <c r="MBH58" s="36"/>
      <c r="MBI58" s="36"/>
      <c r="MBJ58" s="36"/>
      <c r="MBK58" s="36"/>
      <c r="MBL58" s="36"/>
      <c r="MBM58" s="36"/>
      <c r="MBN58" s="36"/>
      <c r="MBO58" s="36"/>
      <c r="MBP58" s="36"/>
      <c r="MBQ58" s="36"/>
      <c r="MBR58" s="36"/>
      <c r="MBS58" s="36"/>
      <c r="MBT58" s="36"/>
      <c r="MBU58" s="36"/>
      <c r="MBV58" s="36"/>
      <c r="MBW58" s="36"/>
      <c r="MBX58" s="36"/>
      <c r="MBY58" s="36"/>
      <c r="MBZ58" s="36"/>
      <c r="MCA58" s="36"/>
      <c r="MCB58" s="36"/>
      <c r="MCC58" s="36"/>
      <c r="MCD58" s="36"/>
      <c r="MCE58" s="36"/>
      <c r="MCF58" s="36"/>
      <c r="MCG58" s="36"/>
      <c r="MCH58" s="36"/>
      <c r="MCI58" s="36"/>
      <c r="MCJ58" s="36"/>
      <c r="MCK58" s="36"/>
      <c r="MCL58" s="36"/>
      <c r="MCM58" s="36"/>
      <c r="MCN58" s="36"/>
      <c r="MCO58" s="36"/>
      <c r="MCP58" s="36"/>
      <c r="MCQ58" s="36"/>
      <c r="MCR58" s="36"/>
      <c r="MCS58" s="36"/>
      <c r="MCT58" s="36"/>
      <c r="MCU58" s="36"/>
      <c r="MCV58" s="36"/>
      <c r="MCW58" s="36"/>
      <c r="MCX58" s="36"/>
      <c r="MCY58" s="36"/>
      <c r="MCZ58" s="36"/>
      <c r="MDA58" s="36"/>
      <c r="MDB58" s="36"/>
      <c r="MDC58" s="36"/>
      <c r="MDD58" s="36"/>
      <c r="MDE58" s="36"/>
      <c r="MDF58" s="36"/>
      <c r="MDG58" s="36"/>
      <c r="MDH58" s="36"/>
      <c r="MDI58" s="36"/>
      <c r="MDJ58" s="36"/>
      <c r="MDK58" s="36"/>
      <c r="MDL58" s="36"/>
      <c r="MDM58" s="36"/>
      <c r="MDN58" s="36"/>
      <c r="MDO58" s="36"/>
      <c r="MDP58" s="36"/>
      <c r="MDQ58" s="36"/>
      <c r="MDR58" s="36"/>
      <c r="MDS58" s="36"/>
      <c r="MDT58" s="36"/>
      <c r="MDU58" s="36"/>
      <c r="MDV58" s="36"/>
      <c r="MDW58" s="36"/>
      <c r="MDX58" s="36"/>
      <c r="MDY58" s="36"/>
      <c r="MDZ58" s="36"/>
      <c r="MEA58" s="36"/>
      <c r="MEB58" s="36"/>
      <c r="MEC58" s="36"/>
      <c r="MED58" s="36"/>
      <c r="MEE58" s="36"/>
      <c r="MEF58" s="36"/>
      <c r="MEG58" s="36"/>
      <c r="MEH58" s="36"/>
      <c r="MEI58" s="36"/>
      <c r="MEJ58" s="36"/>
      <c r="MEK58" s="36"/>
      <c r="MEL58" s="36"/>
      <c r="MEM58" s="36"/>
      <c r="MEN58" s="36"/>
      <c r="MEO58" s="36"/>
      <c r="MEP58" s="36"/>
      <c r="MEQ58" s="36"/>
      <c r="MER58" s="36"/>
      <c r="MES58" s="36"/>
      <c r="MET58" s="36"/>
      <c r="MEU58" s="36"/>
      <c r="MEV58" s="36"/>
      <c r="MEW58" s="36"/>
      <c r="MEX58" s="36"/>
      <c r="MEY58" s="36"/>
      <c r="MEZ58" s="36"/>
      <c r="MFA58" s="36"/>
      <c r="MFB58" s="36"/>
      <c r="MFC58" s="36"/>
      <c r="MFD58" s="36"/>
      <c r="MFE58" s="36"/>
      <c r="MFF58" s="36"/>
      <c r="MFG58" s="36"/>
      <c r="MFH58" s="36"/>
      <c r="MFI58" s="36"/>
      <c r="MFJ58" s="36"/>
      <c r="MFK58" s="36"/>
      <c r="MFL58" s="36"/>
      <c r="MFM58" s="36"/>
      <c r="MFN58" s="36"/>
      <c r="MFO58" s="36"/>
      <c r="MFP58" s="36"/>
      <c r="MFQ58" s="36"/>
      <c r="MFR58" s="36"/>
      <c r="MFS58" s="36"/>
      <c r="MFT58" s="36"/>
      <c r="MFU58" s="36"/>
      <c r="MFV58" s="36"/>
      <c r="MFW58" s="36"/>
      <c r="MFX58" s="36"/>
      <c r="MFY58" s="36"/>
      <c r="MFZ58" s="36"/>
      <c r="MGA58" s="36"/>
      <c r="MGB58" s="36"/>
      <c r="MGC58" s="36"/>
      <c r="MGD58" s="36"/>
      <c r="MGE58" s="36"/>
      <c r="MGF58" s="36"/>
      <c r="MGG58" s="36"/>
      <c r="MGH58" s="36"/>
      <c r="MGI58" s="36"/>
      <c r="MGJ58" s="36"/>
      <c r="MGK58" s="36"/>
      <c r="MGL58" s="36"/>
      <c r="MGM58" s="36"/>
      <c r="MGN58" s="36"/>
      <c r="MGO58" s="36"/>
      <c r="MGP58" s="36"/>
      <c r="MGQ58" s="36"/>
      <c r="MGR58" s="36"/>
      <c r="MGS58" s="36"/>
      <c r="MGT58" s="36"/>
      <c r="MGU58" s="36"/>
      <c r="MGV58" s="36"/>
      <c r="MGW58" s="36"/>
      <c r="MGX58" s="36"/>
      <c r="MGY58" s="36"/>
      <c r="MGZ58" s="36"/>
      <c r="MHA58" s="36"/>
      <c r="MHB58" s="36"/>
      <c r="MHC58" s="36"/>
      <c r="MHD58" s="36"/>
      <c r="MHE58" s="36"/>
      <c r="MHF58" s="36"/>
      <c r="MHG58" s="36"/>
      <c r="MHH58" s="36"/>
      <c r="MHI58" s="36"/>
      <c r="MHJ58" s="36"/>
      <c r="MHK58" s="36"/>
      <c r="MHL58" s="36"/>
      <c r="MHM58" s="36"/>
      <c r="MHN58" s="36"/>
      <c r="MHO58" s="36"/>
      <c r="MHP58" s="36"/>
      <c r="MHQ58" s="36"/>
      <c r="MHR58" s="36"/>
      <c r="MHS58" s="36"/>
      <c r="MHT58" s="36"/>
      <c r="MHU58" s="36"/>
      <c r="MHV58" s="36"/>
      <c r="MHW58" s="36"/>
      <c r="MHX58" s="36"/>
      <c r="MHY58" s="36"/>
      <c r="MHZ58" s="36"/>
      <c r="MIA58" s="36"/>
      <c r="MIB58" s="36"/>
      <c r="MIC58" s="36"/>
      <c r="MID58" s="36"/>
      <c r="MIE58" s="36"/>
      <c r="MIF58" s="36"/>
      <c r="MIG58" s="36"/>
      <c r="MIH58" s="36"/>
      <c r="MII58" s="36"/>
      <c r="MIJ58" s="36"/>
      <c r="MIK58" s="36"/>
      <c r="MIL58" s="36"/>
      <c r="MIM58" s="36"/>
      <c r="MIN58" s="36"/>
      <c r="MIO58" s="36"/>
      <c r="MIP58" s="36"/>
      <c r="MIQ58" s="36"/>
      <c r="MIR58" s="36"/>
      <c r="MIS58" s="36"/>
      <c r="MIT58" s="36"/>
      <c r="MIU58" s="36"/>
      <c r="MIV58" s="36"/>
      <c r="MIW58" s="36"/>
      <c r="MIX58" s="36"/>
      <c r="MIY58" s="36"/>
      <c r="MIZ58" s="36"/>
      <c r="MJA58" s="36"/>
      <c r="MJB58" s="36"/>
      <c r="MJC58" s="36"/>
      <c r="MJD58" s="36"/>
      <c r="MJE58" s="36"/>
      <c r="MJF58" s="36"/>
      <c r="MJG58" s="36"/>
      <c r="MJH58" s="36"/>
      <c r="MJI58" s="36"/>
      <c r="MJJ58" s="36"/>
      <c r="MJK58" s="36"/>
      <c r="MJL58" s="36"/>
      <c r="MJM58" s="36"/>
      <c r="MJN58" s="36"/>
      <c r="MJO58" s="36"/>
      <c r="MJP58" s="36"/>
      <c r="MJQ58" s="36"/>
      <c r="MJR58" s="36"/>
      <c r="MJS58" s="36"/>
      <c r="MJT58" s="36"/>
      <c r="MJU58" s="36"/>
      <c r="MJV58" s="36"/>
      <c r="MJW58" s="36"/>
      <c r="MJX58" s="36"/>
      <c r="MJY58" s="36"/>
      <c r="MJZ58" s="36"/>
      <c r="MKA58" s="36"/>
      <c r="MKB58" s="36"/>
      <c r="MKC58" s="36"/>
      <c r="MKD58" s="36"/>
      <c r="MKE58" s="36"/>
      <c r="MKF58" s="36"/>
      <c r="MKG58" s="36"/>
      <c r="MKH58" s="36"/>
      <c r="MKI58" s="36"/>
      <c r="MKJ58" s="36"/>
      <c r="MKK58" s="36"/>
      <c r="MKL58" s="36"/>
      <c r="MKM58" s="36"/>
      <c r="MKN58" s="36"/>
      <c r="MKO58" s="36"/>
      <c r="MKP58" s="36"/>
      <c r="MKQ58" s="36"/>
      <c r="MKR58" s="36"/>
      <c r="MKS58" s="36"/>
      <c r="MKT58" s="36"/>
      <c r="MKU58" s="36"/>
      <c r="MKV58" s="36"/>
      <c r="MKW58" s="36"/>
      <c r="MKX58" s="36"/>
      <c r="MKY58" s="36"/>
      <c r="MKZ58" s="36"/>
      <c r="MLA58" s="36"/>
      <c r="MLB58" s="36"/>
      <c r="MLC58" s="36"/>
      <c r="MLD58" s="36"/>
      <c r="MLE58" s="36"/>
      <c r="MLF58" s="36"/>
      <c r="MLG58" s="36"/>
      <c r="MLH58" s="36"/>
      <c r="MLI58" s="36"/>
      <c r="MLJ58" s="36"/>
      <c r="MLK58" s="36"/>
      <c r="MLL58" s="36"/>
      <c r="MLM58" s="36"/>
      <c r="MLN58" s="36"/>
      <c r="MLO58" s="36"/>
      <c r="MLP58" s="36"/>
      <c r="MLQ58" s="36"/>
      <c r="MLR58" s="36"/>
      <c r="MLS58" s="36"/>
      <c r="MLT58" s="36"/>
      <c r="MLU58" s="36"/>
      <c r="MLV58" s="36"/>
      <c r="MLW58" s="36"/>
      <c r="MLX58" s="36"/>
      <c r="MLY58" s="36"/>
      <c r="MLZ58" s="36"/>
      <c r="MMA58" s="36"/>
      <c r="MMB58" s="36"/>
      <c r="MMC58" s="36"/>
      <c r="MMD58" s="36"/>
      <c r="MME58" s="36"/>
      <c r="MMF58" s="36"/>
      <c r="MMG58" s="36"/>
      <c r="MMH58" s="36"/>
      <c r="MMI58" s="36"/>
      <c r="MMJ58" s="36"/>
      <c r="MMK58" s="36"/>
      <c r="MML58" s="36"/>
      <c r="MMM58" s="36"/>
      <c r="MMN58" s="36"/>
      <c r="MMO58" s="36"/>
      <c r="MMP58" s="36"/>
      <c r="MMQ58" s="36"/>
      <c r="MMR58" s="36"/>
      <c r="MMS58" s="36"/>
      <c r="MMT58" s="36"/>
      <c r="MMU58" s="36"/>
      <c r="MMV58" s="36"/>
      <c r="MMW58" s="36"/>
      <c r="MMX58" s="36"/>
      <c r="MMY58" s="36"/>
      <c r="MMZ58" s="36"/>
      <c r="MNA58" s="36"/>
      <c r="MNB58" s="36"/>
      <c r="MNC58" s="36"/>
      <c r="MND58" s="36"/>
      <c r="MNE58" s="36"/>
      <c r="MNF58" s="36"/>
      <c r="MNG58" s="36"/>
      <c r="MNH58" s="36"/>
      <c r="MNI58" s="36"/>
      <c r="MNJ58" s="36"/>
      <c r="MNK58" s="36"/>
      <c r="MNL58" s="36"/>
      <c r="MNM58" s="36"/>
      <c r="MNN58" s="36"/>
      <c r="MNO58" s="36"/>
      <c r="MNP58" s="36"/>
      <c r="MNQ58" s="36"/>
      <c r="MNR58" s="36"/>
      <c r="MNS58" s="36"/>
      <c r="MNT58" s="36"/>
      <c r="MNU58" s="36"/>
      <c r="MNV58" s="36"/>
      <c r="MNW58" s="36"/>
      <c r="MNX58" s="36"/>
      <c r="MNY58" s="36"/>
      <c r="MNZ58" s="36"/>
      <c r="MOA58" s="36"/>
      <c r="MOB58" s="36"/>
      <c r="MOC58" s="36"/>
      <c r="MOD58" s="36"/>
      <c r="MOE58" s="36"/>
      <c r="MOF58" s="36"/>
      <c r="MOG58" s="36"/>
      <c r="MOH58" s="36"/>
      <c r="MOI58" s="36"/>
      <c r="MOJ58" s="36"/>
      <c r="MOK58" s="36"/>
      <c r="MOL58" s="36"/>
      <c r="MOM58" s="36"/>
      <c r="MON58" s="36"/>
      <c r="MOO58" s="36"/>
      <c r="MOP58" s="36"/>
      <c r="MOQ58" s="36"/>
      <c r="MOR58" s="36"/>
      <c r="MOS58" s="36"/>
      <c r="MOT58" s="36"/>
      <c r="MOU58" s="36"/>
      <c r="MOV58" s="36"/>
      <c r="MOW58" s="36"/>
      <c r="MOX58" s="36"/>
      <c r="MOY58" s="36"/>
      <c r="MOZ58" s="36"/>
      <c r="MPA58" s="36"/>
      <c r="MPB58" s="36"/>
      <c r="MPC58" s="36"/>
      <c r="MPD58" s="36"/>
      <c r="MPE58" s="36"/>
      <c r="MPF58" s="36"/>
      <c r="MPG58" s="36"/>
      <c r="MPH58" s="36"/>
      <c r="MPI58" s="36"/>
      <c r="MPJ58" s="36"/>
      <c r="MPK58" s="36"/>
      <c r="MPL58" s="36"/>
      <c r="MPM58" s="36"/>
      <c r="MPN58" s="36"/>
      <c r="MPO58" s="36"/>
      <c r="MPP58" s="36"/>
      <c r="MPQ58" s="36"/>
      <c r="MPR58" s="36"/>
      <c r="MPS58" s="36"/>
      <c r="MPT58" s="36"/>
      <c r="MPU58" s="36"/>
      <c r="MPV58" s="36"/>
      <c r="MPW58" s="36"/>
      <c r="MPX58" s="36"/>
      <c r="MPY58" s="36"/>
      <c r="MPZ58" s="36"/>
      <c r="MQA58" s="36"/>
      <c r="MQB58" s="36"/>
      <c r="MQC58" s="36"/>
      <c r="MQD58" s="36"/>
      <c r="MQE58" s="36"/>
      <c r="MQF58" s="36"/>
      <c r="MQG58" s="36"/>
      <c r="MQH58" s="36"/>
      <c r="MQI58" s="36"/>
      <c r="MQJ58" s="36"/>
      <c r="MQK58" s="36"/>
      <c r="MQL58" s="36"/>
      <c r="MQM58" s="36"/>
      <c r="MQN58" s="36"/>
      <c r="MQO58" s="36"/>
      <c r="MQP58" s="36"/>
      <c r="MQQ58" s="36"/>
      <c r="MQR58" s="36"/>
      <c r="MQS58" s="36"/>
      <c r="MQT58" s="36"/>
      <c r="MQU58" s="36"/>
      <c r="MQV58" s="36"/>
      <c r="MQW58" s="36"/>
      <c r="MQX58" s="36"/>
      <c r="MQY58" s="36"/>
      <c r="MQZ58" s="36"/>
      <c r="MRA58" s="36"/>
      <c r="MRB58" s="36"/>
      <c r="MRC58" s="36"/>
      <c r="MRD58" s="36"/>
      <c r="MRE58" s="36"/>
      <c r="MRF58" s="36"/>
      <c r="MRG58" s="36"/>
      <c r="MRH58" s="36"/>
      <c r="MRI58" s="36"/>
      <c r="MRJ58" s="36"/>
      <c r="MRK58" s="36"/>
      <c r="MRL58" s="36"/>
      <c r="MRM58" s="36"/>
      <c r="MRN58" s="36"/>
      <c r="MRO58" s="36"/>
      <c r="MRP58" s="36"/>
      <c r="MRQ58" s="36"/>
      <c r="MRR58" s="36"/>
      <c r="MRS58" s="36"/>
      <c r="MRT58" s="36"/>
      <c r="MRU58" s="36"/>
      <c r="MRV58" s="36"/>
      <c r="MRW58" s="36"/>
      <c r="MRX58" s="36"/>
      <c r="MRY58" s="36"/>
      <c r="MRZ58" s="36"/>
      <c r="MSA58" s="36"/>
      <c r="MSB58" s="36"/>
      <c r="MSC58" s="36"/>
      <c r="MSD58" s="36"/>
      <c r="MSE58" s="36"/>
      <c r="MSF58" s="36"/>
      <c r="MSG58" s="36"/>
      <c r="MSH58" s="36"/>
      <c r="MSI58" s="36"/>
      <c r="MSJ58" s="36"/>
      <c r="MSK58" s="36"/>
      <c r="MSL58" s="36"/>
      <c r="MSM58" s="36"/>
      <c r="MSN58" s="36"/>
      <c r="MSO58" s="36"/>
      <c r="MSP58" s="36"/>
      <c r="MSQ58" s="36"/>
      <c r="MSR58" s="36"/>
      <c r="MSS58" s="36"/>
      <c r="MST58" s="36"/>
      <c r="MSU58" s="36"/>
      <c r="MSV58" s="36"/>
      <c r="MSW58" s="36"/>
      <c r="MSX58" s="36"/>
      <c r="MSY58" s="36"/>
      <c r="MSZ58" s="36"/>
      <c r="MTA58" s="36"/>
      <c r="MTB58" s="36"/>
      <c r="MTC58" s="36"/>
      <c r="MTD58" s="36"/>
      <c r="MTE58" s="36"/>
      <c r="MTF58" s="36"/>
      <c r="MTG58" s="36"/>
      <c r="MTH58" s="36"/>
      <c r="MTI58" s="36"/>
      <c r="MTJ58" s="36"/>
      <c r="MTK58" s="36"/>
      <c r="MTL58" s="36"/>
      <c r="MTM58" s="36"/>
      <c r="MTN58" s="36"/>
      <c r="MTO58" s="36"/>
      <c r="MTP58" s="36"/>
      <c r="MTQ58" s="36"/>
      <c r="MTR58" s="36"/>
      <c r="MTS58" s="36"/>
      <c r="MTT58" s="36"/>
      <c r="MTU58" s="36"/>
      <c r="MTV58" s="36"/>
      <c r="MTW58" s="36"/>
      <c r="MTX58" s="36"/>
      <c r="MTY58" s="36"/>
      <c r="MTZ58" s="36"/>
      <c r="MUA58" s="36"/>
      <c r="MUB58" s="36"/>
      <c r="MUC58" s="36"/>
      <c r="MUD58" s="36"/>
      <c r="MUE58" s="36"/>
      <c r="MUF58" s="36"/>
      <c r="MUG58" s="36"/>
      <c r="MUH58" s="36"/>
      <c r="MUI58" s="36"/>
      <c r="MUJ58" s="36"/>
      <c r="MUK58" s="36"/>
      <c r="MUL58" s="36"/>
      <c r="MUM58" s="36"/>
      <c r="MUN58" s="36"/>
      <c r="MUO58" s="36"/>
      <c r="MUP58" s="36"/>
      <c r="MUQ58" s="36"/>
      <c r="MUR58" s="36"/>
      <c r="MUS58" s="36"/>
      <c r="MUT58" s="36"/>
      <c r="MUU58" s="36"/>
      <c r="MUV58" s="36"/>
      <c r="MUW58" s="36"/>
      <c r="MUX58" s="36"/>
      <c r="MUY58" s="36"/>
      <c r="MUZ58" s="36"/>
      <c r="MVA58" s="36"/>
      <c r="MVB58" s="36"/>
      <c r="MVC58" s="36"/>
      <c r="MVD58" s="36"/>
      <c r="MVE58" s="36"/>
      <c r="MVF58" s="36"/>
      <c r="MVG58" s="36"/>
      <c r="MVH58" s="36"/>
      <c r="MVI58" s="36"/>
      <c r="MVJ58" s="36"/>
      <c r="MVK58" s="36"/>
      <c r="MVL58" s="36"/>
      <c r="MVM58" s="36"/>
      <c r="MVN58" s="36"/>
      <c r="MVO58" s="36"/>
      <c r="MVP58" s="36"/>
      <c r="MVQ58" s="36"/>
      <c r="MVR58" s="36"/>
      <c r="MVS58" s="36"/>
      <c r="MVT58" s="36"/>
      <c r="MVU58" s="36"/>
      <c r="MVV58" s="36"/>
      <c r="MVW58" s="36"/>
      <c r="MVX58" s="36"/>
      <c r="MVY58" s="36"/>
      <c r="MVZ58" s="36"/>
      <c r="MWA58" s="36"/>
      <c r="MWB58" s="36"/>
      <c r="MWC58" s="36"/>
      <c r="MWD58" s="36"/>
      <c r="MWE58" s="36"/>
      <c r="MWF58" s="36"/>
      <c r="MWG58" s="36"/>
      <c r="MWH58" s="36"/>
      <c r="MWI58" s="36"/>
      <c r="MWJ58" s="36"/>
      <c r="MWK58" s="36"/>
      <c r="MWL58" s="36"/>
      <c r="MWM58" s="36"/>
      <c r="MWN58" s="36"/>
      <c r="MWO58" s="36"/>
      <c r="MWP58" s="36"/>
      <c r="MWQ58" s="36"/>
      <c r="MWR58" s="36"/>
      <c r="MWS58" s="36"/>
      <c r="MWT58" s="36"/>
      <c r="MWU58" s="36"/>
      <c r="MWV58" s="36"/>
      <c r="MWW58" s="36"/>
      <c r="MWX58" s="36"/>
      <c r="MWY58" s="36"/>
      <c r="MWZ58" s="36"/>
      <c r="MXA58" s="36"/>
      <c r="MXB58" s="36"/>
      <c r="MXC58" s="36"/>
      <c r="MXD58" s="36"/>
      <c r="MXE58" s="36"/>
      <c r="MXF58" s="36"/>
      <c r="MXG58" s="36"/>
      <c r="MXH58" s="36"/>
      <c r="MXI58" s="36"/>
      <c r="MXJ58" s="36"/>
      <c r="MXK58" s="36"/>
      <c r="MXL58" s="36"/>
      <c r="MXM58" s="36"/>
      <c r="MXN58" s="36"/>
      <c r="MXO58" s="36"/>
      <c r="MXP58" s="36"/>
      <c r="MXQ58" s="36"/>
      <c r="MXR58" s="36"/>
      <c r="MXS58" s="36"/>
      <c r="MXT58" s="36"/>
      <c r="MXU58" s="36"/>
      <c r="MXV58" s="36"/>
      <c r="MXW58" s="36"/>
      <c r="MXX58" s="36"/>
      <c r="MXY58" s="36"/>
      <c r="MXZ58" s="36"/>
      <c r="MYA58" s="36"/>
      <c r="MYB58" s="36"/>
      <c r="MYC58" s="36"/>
      <c r="MYD58" s="36"/>
      <c r="MYE58" s="36"/>
      <c r="MYF58" s="36"/>
      <c r="MYG58" s="36"/>
      <c r="MYH58" s="36"/>
      <c r="MYI58" s="36"/>
      <c r="MYJ58" s="36"/>
      <c r="MYK58" s="36"/>
      <c r="MYL58" s="36"/>
      <c r="MYM58" s="36"/>
      <c r="MYN58" s="36"/>
      <c r="MYO58" s="36"/>
      <c r="MYP58" s="36"/>
      <c r="MYQ58" s="36"/>
      <c r="MYR58" s="36"/>
      <c r="MYS58" s="36"/>
      <c r="MYT58" s="36"/>
      <c r="MYU58" s="36"/>
      <c r="MYV58" s="36"/>
      <c r="MYW58" s="36"/>
      <c r="MYX58" s="36"/>
      <c r="MYY58" s="36"/>
      <c r="MYZ58" s="36"/>
      <c r="MZA58" s="36"/>
      <c r="MZB58" s="36"/>
      <c r="MZC58" s="36"/>
      <c r="MZD58" s="36"/>
      <c r="MZE58" s="36"/>
      <c r="MZF58" s="36"/>
      <c r="MZG58" s="36"/>
      <c r="MZH58" s="36"/>
      <c r="MZI58" s="36"/>
      <c r="MZJ58" s="36"/>
      <c r="MZK58" s="36"/>
      <c r="MZL58" s="36"/>
      <c r="MZM58" s="36"/>
      <c r="MZN58" s="36"/>
      <c r="MZO58" s="36"/>
      <c r="MZP58" s="36"/>
      <c r="MZQ58" s="36"/>
      <c r="MZR58" s="36"/>
      <c r="MZS58" s="36"/>
      <c r="MZT58" s="36"/>
      <c r="MZU58" s="36"/>
      <c r="MZV58" s="36"/>
      <c r="MZW58" s="36"/>
      <c r="MZX58" s="36"/>
      <c r="MZY58" s="36"/>
      <c r="MZZ58" s="36"/>
      <c r="NAA58" s="36"/>
      <c r="NAB58" s="36"/>
      <c r="NAC58" s="36"/>
      <c r="NAD58" s="36"/>
      <c r="NAE58" s="36"/>
      <c r="NAF58" s="36"/>
      <c r="NAG58" s="36"/>
      <c r="NAH58" s="36"/>
      <c r="NAI58" s="36"/>
      <c r="NAJ58" s="36"/>
      <c r="NAK58" s="36"/>
      <c r="NAL58" s="36"/>
      <c r="NAM58" s="36"/>
      <c r="NAN58" s="36"/>
      <c r="NAO58" s="36"/>
      <c r="NAP58" s="36"/>
      <c r="NAQ58" s="36"/>
      <c r="NAR58" s="36"/>
      <c r="NAS58" s="36"/>
      <c r="NAT58" s="36"/>
      <c r="NAU58" s="36"/>
      <c r="NAV58" s="36"/>
      <c r="NAW58" s="36"/>
      <c r="NAX58" s="36"/>
      <c r="NAY58" s="36"/>
      <c r="NAZ58" s="36"/>
      <c r="NBA58" s="36"/>
      <c r="NBB58" s="36"/>
      <c r="NBC58" s="36"/>
      <c r="NBD58" s="36"/>
      <c r="NBE58" s="36"/>
      <c r="NBF58" s="36"/>
      <c r="NBG58" s="36"/>
      <c r="NBH58" s="36"/>
      <c r="NBI58" s="36"/>
      <c r="NBJ58" s="36"/>
      <c r="NBK58" s="36"/>
      <c r="NBL58" s="36"/>
      <c r="NBM58" s="36"/>
      <c r="NBN58" s="36"/>
      <c r="NBO58" s="36"/>
      <c r="NBP58" s="36"/>
      <c r="NBQ58" s="36"/>
      <c r="NBR58" s="36"/>
      <c r="NBS58" s="36"/>
      <c r="NBT58" s="36"/>
      <c r="NBU58" s="36"/>
      <c r="NBV58" s="36"/>
      <c r="NBW58" s="36"/>
      <c r="NBX58" s="36"/>
      <c r="NBY58" s="36"/>
      <c r="NBZ58" s="36"/>
      <c r="NCA58" s="36"/>
      <c r="NCB58" s="36"/>
      <c r="NCC58" s="36"/>
      <c r="NCD58" s="36"/>
      <c r="NCE58" s="36"/>
      <c r="NCF58" s="36"/>
      <c r="NCG58" s="36"/>
      <c r="NCH58" s="36"/>
      <c r="NCI58" s="36"/>
      <c r="NCJ58" s="36"/>
      <c r="NCK58" s="36"/>
      <c r="NCL58" s="36"/>
      <c r="NCM58" s="36"/>
      <c r="NCN58" s="36"/>
      <c r="NCO58" s="36"/>
      <c r="NCP58" s="36"/>
      <c r="NCQ58" s="36"/>
      <c r="NCR58" s="36"/>
      <c r="NCS58" s="36"/>
      <c r="NCT58" s="36"/>
      <c r="NCU58" s="36"/>
      <c r="NCV58" s="36"/>
      <c r="NCW58" s="36"/>
      <c r="NCX58" s="36"/>
      <c r="NCY58" s="36"/>
      <c r="NCZ58" s="36"/>
      <c r="NDA58" s="36"/>
      <c r="NDB58" s="36"/>
      <c r="NDC58" s="36"/>
      <c r="NDD58" s="36"/>
      <c r="NDE58" s="36"/>
      <c r="NDF58" s="36"/>
      <c r="NDG58" s="36"/>
      <c r="NDH58" s="36"/>
      <c r="NDI58" s="36"/>
      <c r="NDJ58" s="36"/>
      <c r="NDK58" s="36"/>
      <c r="NDL58" s="36"/>
      <c r="NDM58" s="36"/>
      <c r="NDN58" s="36"/>
      <c r="NDO58" s="36"/>
      <c r="NDP58" s="36"/>
      <c r="NDQ58" s="36"/>
      <c r="NDR58" s="36"/>
      <c r="NDS58" s="36"/>
      <c r="NDT58" s="36"/>
      <c r="NDU58" s="36"/>
      <c r="NDV58" s="36"/>
      <c r="NDW58" s="36"/>
      <c r="NDX58" s="36"/>
      <c r="NDY58" s="36"/>
      <c r="NDZ58" s="36"/>
      <c r="NEA58" s="36"/>
      <c r="NEB58" s="36"/>
      <c r="NEC58" s="36"/>
      <c r="NED58" s="36"/>
      <c r="NEE58" s="36"/>
      <c r="NEF58" s="36"/>
      <c r="NEG58" s="36"/>
      <c r="NEH58" s="36"/>
      <c r="NEI58" s="36"/>
      <c r="NEJ58" s="36"/>
      <c r="NEK58" s="36"/>
      <c r="NEL58" s="36"/>
      <c r="NEM58" s="36"/>
      <c r="NEN58" s="36"/>
      <c r="NEO58" s="36"/>
      <c r="NEP58" s="36"/>
      <c r="NEQ58" s="36"/>
      <c r="NER58" s="36"/>
      <c r="NES58" s="36"/>
      <c r="NET58" s="36"/>
      <c r="NEU58" s="36"/>
      <c r="NEV58" s="36"/>
      <c r="NEW58" s="36"/>
      <c r="NEX58" s="36"/>
      <c r="NEY58" s="36"/>
      <c r="NEZ58" s="36"/>
      <c r="NFA58" s="36"/>
      <c r="NFB58" s="36"/>
      <c r="NFC58" s="36"/>
      <c r="NFD58" s="36"/>
      <c r="NFE58" s="36"/>
      <c r="NFF58" s="36"/>
      <c r="NFG58" s="36"/>
      <c r="NFH58" s="36"/>
      <c r="NFI58" s="36"/>
      <c r="NFJ58" s="36"/>
      <c r="NFK58" s="36"/>
      <c r="NFL58" s="36"/>
      <c r="NFM58" s="36"/>
      <c r="NFN58" s="36"/>
      <c r="NFO58" s="36"/>
      <c r="NFP58" s="36"/>
      <c r="NFQ58" s="36"/>
      <c r="NFR58" s="36"/>
      <c r="NFS58" s="36"/>
      <c r="NFT58" s="36"/>
      <c r="NFU58" s="36"/>
      <c r="NFV58" s="36"/>
      <c r="NFW58" s="36"/>
      <c r="NFX58" s="36"/>
      <c r="NFY58" s="36"/>
      <c r="NFZ58" s="36"/>
      <c r="NGA58" s="36"/>
      <c r="NGB58" s="36"/>
      <c r="NGC58" s="36"/>
      <c r="NGD58" s="36"/>
      <c r="NGE58" s="36"/>
      <c r="NGF58" s="36"/>
      <c r="NGG58" s="36"/>
      <c r="NGH58" s="36"/>
      <c r="NGI58" s="36"/>
      <c r="NGJ58" s="36"/>
      <c r="NGK58" s="36"/>
      <c r="NGL58" s="36"/>
      <c r="NGM58" s="36"/>
      <c r="NGN58" s="36"/>
      <c r="NGO58" s="36"/>
      <c r="NGP58" s="36"/>
      <c r="NGQ58" s="36"/>
      <c r="NGR58" s="36"/>
      <c r="NGS58" s="36"/>
      <c r="NGT58" s="36"/>
      <c r="NGU58" s="36"/>
      <c r="NGV58" s="36"/>
      <c r="NGW58" s="36"/>
      <c r="NGX58" s="36"/>
      <c r="NGY58" s="36"/>
      <c r="NGZ58" s="36"/>
      <c r="NHA58" s="36"/>
      <c r="NHB58" s="36"/>
      <c r="NHC58" s="36"/>
      <c r="NHD58" s="36"/>
      <c r="NHE58" s="36"/>
      <c r="NHF58" s="36"/>
      <c r="NHG58" s="36"/>
      <c r="NHH58" s="36"/>
      <c r="NHI58" s="36"/>
      <c r="NHJ58" s="36"/>
      <c r="NHK58" s="36"/>
      <c r="NHL58" s="36"/>
      <c r="NHM58" s="36"/>
      <c r="NHN58" s="36"/>
      <c r="NHO58" s="36"/>
      <c r="NHP58" s="36"/>
      <c r="NHQ58" s="36"/>
      <c r="NHR58" s="36"/>
      <c r="NHS58" s="36"/>
      <c r="NHT58" s="36"/>
      <c r="NHU58" s="36"/>
      <c r="NHV58" s="36"/>
      <c r="NHW58" s="36"/>
      <c r="NHX58" s="36"/>
      <c r="NHY58" s="36"/>
      <c r="NHZ58" s="36"/>
      <c r="NIA58" s="36"/>
      <c r="NIB58" s="36"/>
      <c r="NIC58" s="36"/>
      <c r="NID58" s="36"/>
      <c r="NIE58" s="36"/>
      <c r="NIF58" s="36"/>
      <c r="NIG58" s="36"/>
      <c r="NIH58" s="36"/>
      <c r="NII58" s="36"/>
      <c r="NIJ58" s="36"/>
      <c r="NIK58" s="36"/>
      <c r="NIL58" s="36"/>
      <c r="NIM58" s="36"/>
      <c r="NIN58" s="36"/>
      <c r="NIO58" s="36"/>
      <c r="NIP58" s="36"/>
      <c r="NIQ58" s="36"/>
      <c r="NIR58" s="36"/>
      <c r="NIS58" s="36"/>
      <c r="NIT58" s="36"/>
      <c r="NIU58" s="36"/>
      <c r="NIV58" s="36"/>
      <c r="NIW58" s="36"/>
      <c r="NIX58" s="36"/>
      <c r="NIY58" s="36"/>
      <c r="NIZ58" s="36"/>
      <c r="NJA58" s="36"/>
      <c r="NJB58" s="36"/>
      <c r="NJC58" s="36"/>
      <c r="NJD58" s="36"/>
      <c r="NJE58" s="36"/>
      <c r="NJF58" s="36"/>
      <c r="NJG58" s="36"/>
      <c r="NJH58" s="36"/>
      <c r="NJI58" s="36"/>
      <c r="NJJ58" s="36"/>
      <c r="NJK58" s="36"/>
      <c r="NJL58" s="36"/>
      <c r="NJM58" s="36"/>
      <c r="NJN58" s="36"/>
      <c r="NJO58" s="36"/>
      <c r="NJP58" s="36"/>
      <c r="NJQ58" s="36"/>
      <c r="NJR58" s="36"/>
      <c r="NJS58" s="36"/>
      <c r="NJT58" s="36"/>
      <c r="NJU58" s="36"/>
      <c r="NJV58" s="36"/>
      <c r="NJW58" s="36"/>
      <c r="NJX58" s="36"/>
      <c r="NJY58" s="36"/>
      <c r="NJZ58" s="36"/>
      <c r="NKA58" s="36"/>
      <c r="NKB58" s="36"/>
      <c r="NKC58" s="36"/>
      <c r="NKD58" s="36"/>
      <c r="NKE58" s="36"/>
      <c r="NKF58" s="36"/>
      <c r="NKG58" s="36"/>
      <c r="NKH58" s="36"/>
      <c r="NKI58" s="36"/>
      <c r="NKJ58" s="36"/>
      <c r="NKK58" s="36"/>
      <c r="NKL58" s="36"/>
      <c r="NKM58" s="36"/>
      <c r="NKN58" s="36"/>
      <c r="NKO58" s="36"/>
      <c r="NKP58" s="36"/>
      <c r="NKQ58" s="36"/>
      <c r="NKR58" s="36"/>
      <c r="NKS58" s="36"/>
      <c r="NKT58" s="36"/>
      <c r="NKU58" s="36"/>
      <c r="NKV58" s="36"/>
      <c r="NKW58" s="36"/>
      <c r="NKX58" s="36"/>
      <c r="NKY58" s="36"/>
      <c r="NKZ58" s="36"/>
      <c r="NLA58" s="36"/>
      <c r="NLB58" s="36"/>
      <c r="NLC58" s="36"/>
      <c r="NLD58" s="36"/>
      <c r="NLE58" s="36"/>
      <c r="NLF58" s="36"/>
      <c r="NLG58" s="36"/>
      <c r="NLH58" s="36"/>
      <c r="NLI58" s="36"/>
      <c r="NLJ58" s="36"/>
      <c r="NLK58" s="36"/>
      <c r="NLL58" s="36"/>
      <c r="NLM58" s="36"/>
      <c r="NLN58" s="36"/>
      <c r="NLO58" s="36"/>
      <c r="NLP58" s="36"/>
      <c r="NLQ58" s="36"/>
      <c r="NLR58" s="36"/>
      <c r="NLS58" s="36"/>
      <c r="NLT58" s="36"/>
      <c r="NLU58" s="36"/>
      <c r="NLV58" s="36"/>
      <c r="NLW58" s="36"/>
      <c r="NLX58" s="36"/>
      <c r="NLY58" s="36"/>
      <c r="NLZ58" s="36"/>
      <c r="NMA58" s="36"/>
      <c r="NMB58" s="36"/>
      <c r="NMC58" s="36"/>
      <c r="NMD58" s="36"/>
      <c r="NME58" s="36"/>
      <c r="NMF58" s="36"/>
      <c r="NMG58" s="36"/>
      <c r="NMH58" s="36"/>
      <c r="NMI58" s="36"/>
      <c r="NMJ58" s="36"/>
      <c r="NMK58" s="36"/>
      <c r="NML58" s="36"/>
      <c r="NMM58" s="36"/>
      <c r="NMN58" s="36"/>
      <c r="NMO58" s="36"/>
      <c r="NMP58" s="36"/>
      <c r="NMQ58" s="36"/>
      <c r="NMR58" s="36"/>
      <c r="NMS58" s="36"/>
      <c r="NMT58" s="36"/>
      <c r="NMU58" s="36"/>
      <c r="NMV58" s="36"/>
      <c r="NMW58" s="36"/>
      <c r="NMX58" s="36"/>
      <c r="NMY58" s="36"/>
      <c r="NMZ58" s="36"/>
      <c r="NNA58" s="36"/>
      <c r="NNB58" s="36"/>
      <c r="NNC58" s="36"/>
      <c r="NND58" s="36"/>
      <c r="NNE58" s="36"/>
      <c r="NNF58" s="36"/>
      <c r="NNG58" s="36"/>
      <c r="NNH58" s="36"/>
      <c r="NNI58" s="36"/>
      <c r="NNJ58" s="36"/>
      <c r="NNK58" s="36"/>
      <c r="NNL58" s="36"/>
      <c r="NNM58" s="36"/>
      <c r="NNN58" s="36"/>
      <c r="NNO58" s="36"/>
      <c r="NNP58" s="36"/>
      <c r="NNQ58" s="36"/>
      <c r="NNR58" s="36"/>
      <c r="NNS58" s="36"/>
      <c r="NNT58" s="36"/>
      <c r="NNU58" s="36"/>
      <c r="NNV58" s="36"/>
      <c r="NNW58" s="36"/>
      <c r="NNX58" s="36"/>
      <c r="NNY58" s="36"/>
      <c r="NNZ58" s="36"/>
      <c r="NOA58" s="36"/>
      <c r="NOB58" s="36"/>
      <c r="NOC58" s="36"/>
      <c r="NOD58" s="36"/>
      <c r="NOE58" s="36"/>
      <c r="NOF58" s="36"/>
      <c r="NOG58" s="36"/>
      <c r="NOH58" s="36"/>
      <c r="NOI58" s="36"/>
      <c r="NOJ58" s="36"/>
      <c r="NOK58" s="36"/>
      <c r="NOL58" s="36"/>
      <c r="NOM58" s="36"/>
      <c r="NON58" s="36"/>
      <c r="NOO58" s="36"/>
      <c r="NOP58" s="36"/>
      <c r="NOQ58" s="36"/>
      <c r="NOR58" s="36"/>
      <c r="NOS58" s="36"/>
      <c r="NOT58" s="36"/>
      <c r="NOU58" s="36"/>
      <c r="NOV58" s="36"/>
      <c r="NOW58" s="36"/>
      <c r="NOX58" s="36"/>
      <c r="NOY58" s="36"/>
      <c r="NOZ58" s="36"/>
      <c r="NPA58" s="36"/>
      <c r="NPB58" s="36"/>
      <c r="NPC58" s="36"/>
      <c r="NPD58" s="36"/>
      <c r="NPE58" s="36"/>
      <c r="NPF58" s="36"/>
      <c r="NPG58" s="36"/>
      <c r="NPH58" s="36"/>
      <c r="NPI58" s="36"/>
      <c r="NPJ58" s="36"/>
      <c r="NPK58" s="36"/>
      <c r="NPL58" s="36"/>
      <c r="NPM58" s="36"/>
      <c r="NPN58" s="36"/>
      <c r="NPO58" s="36"/>
      <c r="NPP58" s="36"/>
      <c r="NPQ58" s="36"/>
      <c r="NPR58" s="36"/>
      <c r="NPS58" s="36"/>
      <c r="NPT58" s="36"/>
      <c r="NPU58" s="36"/>
      <c r="NPV58" s="36"/>
      <c r="NPW58" s="36"/>
      <c r="NPX58" s="36"/>
      <c r="NPY58" s="36"/>
      <c r="NPZ58" s="36"/>
      <c r="NQA58" s="36"/>
      <c r="NQB58" s="36"/>
      <c r="NQC58" s="36"/>
      <c r="NQD58" s="36"/>
      <c r="NQE58" s="36"/>
      <c r="NQF58" s="36"/>
      <c r="NQG58" s="36"/>
      <c r="NQH58" s="36"/>
      <c r="NQI58" s="36"/>
      <c r="NQJ58" s="36"/>
      <c r="NQK58" s="36"/>
      <c r="NQL58" s="36"/>
      <c r="NQM58" s="36"/>
      <c r="NQN58" s="36"/>
      <c r="NQO58" s="36"/>
      <c r="NQP58" s="36"/>
      <c r="NQQ58" s="36"/>
      <c r="NQR58" s="36"/>
      <c r="NQS58" s="36"/>
      <c r="NQT58" s="36"/>
      <c r="NQU58" s="36"/>
      <c r="NQV58" s="36"/>
      <c r="NQW58" s="36"/>
      <c r="NQX58" s="36"/>
      <c r="NQY58" s="36"/>
      <c r="NQZ58" s="36"/>
      <c r="NRA58" s="36"/>
      <c r="NRB58" s="36"/>
      <c r="NRC58" s="36"/>
      <c r="NRD58" s="36"/>
      <c r="NRE58" s="36"/>
      <c r="NRF58" s="36"/>
      <c r="NRG58" s="36"/>
      <c r="NRH58" s="36"/>
      <c r="NRI58" s="36"/>
      <c r="NRJ58" s="36"/>
      <c r="NRK58" s="36"/>
      <c r="NRL58" s="36"/>
      <c r="NRM58" s="36"/>
      <c r="NRN58" s="36"/>
      <c r="NRO58" s="36"/>
      <c r="NRP58" s="36"/>
      <c r="NRQ58" s="36"/>
      <c r="NRR58" s="36"/>
      <c r="NRS58" s="36"/>
      <c r="NRT58" s="36"/>
      <c r="NRU58" s="36"/>
      <c r="NRV58" s="36"/>
      <c r="NRW58" s="36"/>
      <c r="NRX58" s="36"/>
      <c r="NRY58" s="36"/>
      <c r="NRZ58" s="36"/>
      <c r="NSA58" s="36"/>
      <c r="NSB58" s="36"/>
      <c r="NSC58" s="36"/>
      <c r="NSD58" s="36"/>
      <c r="NSE58" s="36"/>
      <c r="NSF58" s="36"/>
      <c r="NSG58" s="36"/>
      <c r="NSH58" s="36"/>
      <c r="NSI58" s="36"/>
      <c r="NSJ58" s="36"/>
      <c r="NSK58" s="36"/>
      <c r="NSL58" s="36"/>
      <c r="NSM58" s="36"/>
      <c r="NSN58" s="36"/>
      <c r="NSO58" s="36"/>
      <c r="NSP58" s="36"/>
      <c r="NSQ58" s="36"/>
      <c r="NSR58" s="36"/>
      <c r="NSS58" s="36"/>
      <c r="NST58" s="36"/>
      <c r="NSU58" s="36"/>
      <c r="NSV58" s="36"/>
      <c r="NSW58" s="36"/>
      <c r="NSX58" s="36"/>
      <c r="NSY58" s="36"/>
      <c r="NSZ58" s="36"/>
      <c r="NTA58" s="36"/>
      <c r="NTB58" s="36"/>
      <c r="NTC58" s="36"/>
      <c r="NTD58" s="36"/>
      <c r="NTE58" s="36"/>
      <c r="NTF58" s="36"/>
      <c r="NTG58" s="36"/>
      <c r="NTH58" s="36"/>
      <c r="NTI58" s="36"/>
      <c r="NTJ58" s="36"/>
      <c r="NTK58" s="36"/>
      <c r="NTL58" s="36"/>
      <c r="NTM58" s="36"/>
      <c r="NTN58" s="36"/>
      <c r="NTO58" s="36"/>
      <c r="NTP58" s="36"/>
      <c r="NTQ58" s="36"/>
      <c r="NTR58" s="36"/>
      <c r="NTS58" s="36"/>
      <c r="NTT58" s="36"/>
      <c r="NTU58" s="36"/>
      <c r="NTV58" s="36"/>
      <c r="NTW58" s="36"/>
      <c r="NTX58" s="36"/>
      <c r="NTY58" s="36"/>
      <c r="NTZ58" s="36"/>
      <c r="NUA58" s="36"/>
      <c r="NUB58" s="36"/>
      <c r="NUC58" s="36"/>
      <c r="NUD58" s="36"/>
      <c r="NUE58" s="36"/>
      <c r="NUF58" s="36"/>
      <c r="NUG58" s="36"/>
      <c r="NUH58" s="36"/>
      <c r="NUI58" s="36"/>
      <c r="NUJ58" s="36"/>
      <c r="NUK58" s="36"/>
      <c r="NUL58" s="36"/>
      <c r="NUM58" s="36"/>
      <c r="NUN58" s="36"/>
      <c r="NUO58" s="36"/>
      <c r="NUP58" s="36"/>
      <c r="NUQ58" s="36"/>
      <c r="NUR58" s="36"/>
      <c r="NUS58" s="36"/>
      <c r="NUT58" s="36"/>
      <c r="NUU58" s="36"/>
      <c r="NUV58" s="36"/>
      <c r="NUW58" s="36"/>
      <c r="NUX58" s="36"/>
      <c r="NUY58" s="36"/>
      <c r="NUZ58" s="36"/>
      <c r="NVA58" s="36"/>
      <c r="NVB58" s="36"/>
      <c r="NVC58" s="36"/>
      <c r="NVD58" s="36"/>
      <c r="NVE58" s="36"/>
      <c r="NVF58" s="36"/>
      <c r="NVG58" s="36"/>
      <c r="NVH58" s="36"/>
      <c r="NVI58" s="36"/>
      <c r="NVJ58" s="36"/>
      <c r="NVK58" s="36"/>
      <c r="NVL58" s="36"/>
      <c r="NVM58" s="36"/>
      <c r="NVN58" s="36"/>
      <c r="NVO58" s="36"/>
      <c r="NVP58" s="36"/>
      <c r="NVQ58" s="36"/>
      <c r="NVR58" s="36"/>
      <c r="NVS58" s="36"/>
      <c r="NVT58" s="36"/>
      <c r="NVU58" s="36"/>
      <c r="NVV58" s="36"/>
      <c r="NVW58" s="36"/>
      <c r="NVX58" s="36"/>
      <c r="NVY58" s="36"/>
      <c r="NVZ58" s="36"/>
      <c r="NWA58" s="36"/>
      <c r="NWB58" s="36"/>
      <c r="NWC58" s="36"/>
      <c r="NWD58" s="36"/>
      <c r="NWE58" s="36"/>
      <c r="NWF58" s="36"/>
      <c r="NWG58" s="36"/>
      <c r="NWH58" s="36"/>
      <c r="NWI58" s="36"/>
      <c r="NWJ58" s="36"/>
      <c r="NWK58" s="36"/>
      <c r="NWL58" s="36"/>
      <c r="NWM58" s="36"/>
      <c r="NWN58" s="36"/>
      <c r="NWO58" s="36"/>
      <c r="NWP58" s="36"/>
      <c r="NWQ58" s="36"/>
      <c r="NWR58" s="36"/>
      <c r="NWS58" s="36"/>
      <c r="NWT58" s="36"/>
      <c r="NWU58" s="36"/>
      <c r="NWV58" s="36"/>
      <c r="NWW58" s="36"/>
      <c r="NWX58" s="36"/>
      <c r="NWY58" s="36"/>
      <c r="NWZ58" s="36"/>
      <c r="NXA58" s="36"/>
      <c r="NXB58" s="36"/>
      <c r="NXC58" s="36"/>
      <c r="NXD58" s="36"/>
      <c r="NXE58" s="36"/>
      <c r="NXF58" s="36"/>
      <c r="NXG58" s="36"/>
      <c r="NXH58" s="36"/>
      <c r="NXI58" s="36"/>
      <c r="NXJ58" s="36"/>
      <c r="NXK58" s="36"/>
      <c r="NXL58" s="36"/>
      <c r="NXM58" s="36"/>
      <c r="NXN58" s="36"/>
      <c r="NXO58" s="36"/>
      <c r="NXP58" s="36"/>
      <c r="NXQ58" s="36"/>
      <c r="NXR58" s="36"/>
      <c r="NXS58" s="36"/>
      <c r="NXT58" s="36"/>
      <c r="NXU58" s="36"/>
      <c r="NXV58" s="36"/>
      <c r="NXW58" s="36"/>
      <c r="NXX58" s="36"/>
      <c r="NXY58" s="36"/>
      <c r="NXZ58" s="36"/>
      <c r="NYA58" s="36"/>
      <c r="NYB58" s="36"/>
      <c r="NYC58" s="36"/>
      <c r="NYD58" s="36"/>
      <c r="NYE58" s="36"/>
      <c r="NYF58" s="36"/>
      <c r="NYG58" s="36"/>
      <c r="NYH58" s="36"/>
      <c r="NYI58" s="36"/>
      <c r="NYJ58" s="36"/>
      <c r="NYK58" s="36"/>
      <c r="NYL58" s="36"/>
      <c r="NYM58" s="36"/>
      <c r="NYN58" s="36"/>
      <c r="NYO58" s="36"/>
      <c r="NYP58" s="36"/>
      <c r="NYQ58" s="36"/>
      <c r="NYR58" s="36"/>
      <c r="NYS58" s="36"/>
      <c r="NYT58" s="36"/>
      <c r="NYU58" s="36"/>
      <c r="NYV58" s="36"/>
      <c r="NYW58" s="36"/>
      <c r="NYX58" s="36"/>
      <c r="NYY58" s="36"/>
      <c r="NYZ58" s="36"/>
      <c r="NZA58" s="36"/>
      <c r="NZB58" s="36"/>
      <c r="NZC58" s="36"/>
      <c r="NZD58" s="36"/>
      <c r="NZE58" s="36"/>
      <c r="NZF58" s="36"/>
      <c r="NZG58" s="36"/>
      <c r="NZH58" s="36"/>
      <c r="NZI58" s="36"/>
      <c r="NZJ58" s="36"/>
      <c r="NZK58" s="36"/>
      <c r="NZL58" s="36"/>
      <c r="NZM58" s="36"/>
      <c r="NZN58" s="36"/>
      <c r="NZO58" s="36"/>
      <c r="NZP58" s="36"/>
      <c r="NZQ58" s="36"/>
      <c r="NZR58" s="36"/>
      <c r="NZS58" s="36"/>
      <c r="NZT58" s="36"/>
      <c r="NZU58" s="36"/>
      <c r="NZV58" s="36"/>
      <c r="NZW58" s="36"/>
      <c r="NZX58" s="36"/>
      <c r="NZY58" s="36"/>
      <c r="NZZ58" s="36"/>
      <c r="OAA58" s="36"/>
      <c r="OAB58" s="36"/>
      <c r="OAC58" s="36"/>
      <c r="OAD58" s="36"/>
      <c r="OAE58" s="36"/>
      <c r="OAF58" s="36"/>
      <c r="OAG58" s="36"/>
      <c r="OAH58" s="36"/>
      <c r="OAI58" s="36"/>
      <c r="OAJ58" s="36"/>
      <c r="OAK58" s="36"/>
      <c r="OAL58" s="36"/>
      <c r="OAM58" s="36"/>
      <c r="OAN58" s="36"/>
      <c r="OAO58" s="36"/>
      <c r="OAP58" s="36"/>
      <c r="OAQ58" s="36"/>
      <c r="OAR58" s="36"/>
      <c r="OAS58" s="36"/>
      <c r="OAT58" s="36"/>
      <c r="OAU58" s="36"/>
      <c r="OAV58" s="36"/>
      <c r="OAW58" s="36"/>
      <c r="OAX58" s="36"/>
      <c r="OAY58" s="36"/>
      <c r="OAZ58" s="36"/>
      <c r="OBA58" s="36"/>
      <c r="OBB58" s="36"/>
      <c r="OBC58" s="36"/>
      <c r="OBD58" s="36"/>
      <c r="OBE58" s="36"/>
      <c r="OBF58" s="36"/>
      <c r="OBG58" s="36"/>
      <c r="OBH58" s="36"/>
      <c r="OBI58" s="36"/>
      <c r="OBJ58" s="36"/>
      <c r="OBK58" s="36"/>
      <c r="OBL58" s="36"/>
      <c r="OBM58" s="36"/>
      <c r="OBN58" s="36"/>
      <c r="OBO58" s="36"/>
      <c r="OBP58" s="36"/>
      <c r="OBQ58" s="36"/>
      <c r="OBR58" s="36"/>
      <c r="OBS58" s="36"/>
      <c r="OBT58" s="36"/>
      <c r="OBU58" s="36"/>
      <c r="OBV58" s="36"/>
      <c r="OBW58" s="36"/>
      <c r="OBX58" s="36"/>
      <c r="OBY58" s="36"/>
      <c r="OBZ58" s="36"/>
      <c r="OCA58" s="36"/>
      <c r="OCB58" s="36"/>
      <c r="OCC58" s="36"/>
      <c r="OCD58" s="36"/>
      <c r="OCE58" s="36"/>
      <c r="OCF58" s="36"/>
      <c r="OCG58" s="36"/>
      <c r="OCH58" s="36"/>
      <c r="OCI58" s="36"/>
      <c r="OCJ58" s="36"/>
      <c r="OCK58" s="36"/>
      <c r="OCL58" s="36"/>
      <c r="OCM58" s="36"/>
      <c r="OCN58" s="36"/>
      <c r="OCO58" s="36"/>
      <c r="OCP58" s="36"/>
      <c r="OCQ58" s="36"/>
      <c r="OCR58" s="36"/>
      <c r="OCS58" s="36"/>
      <c r="OCT58" s="36"/>
      <c r="OCU58" s="36"/>
      <c r="OCV58" s="36"/>
      <c r="OCW58" s="36"/>
      <c r="OCX58" s="36"/>
      <c r="OCY58" s="36"/>
      <c r="OCZ58" s="36"/>
      <c r="ODA58" s="36"/>
      <c r="ODB58" s="36"/>
      <c r="ODC58" s="36"/>
      <c r="ODD58" s="36"/>
      <c r="ODE58" s="36"/>
      <c r="ODF58" s="36"/>
      <c r="ODG58" s="36"/>
      <c r="ODH58" s="36"/>
      <c r="ODI58" s="36"/>
      <c r="ODJ58" s="36"/>
      <c r="ODK58" s="36"/>
      <c r="ODL58" s="36"/>
      <c r="ODM58" s="36"/>
      <c r="ODN58" s="36"/>
      <c r="ODO58" s="36"/>
      <c r="ODP58" s="36"/>
      <c r="ODQ58" s="36"/>
      <c r="ODR58" s="36"/>
      <c r="ODS58" s="36"/>
      <c r="ODT58" s="36"/>
      <c r="ODU58" s="36"/>
      <c r="ODV58" s="36"/>
      <c r="ODW58" s="36"/>
      <c r="ODX58" s="36"/>
      <c r="ODY58" s="36"/>
      <c r="ODZ58" s="36"/>
      <c r="OEA58" s="36"/>
      <c r="OEB58" s="36"/>
      <c r="OEC58" s="36"/>
      <c r="OED58" s="36"/>
      <c r="OEE58" s="36"/>
      <c r="OEF58" s="36"/>
      <c r="OEG58" s="36"/>
      <c r="OEH58" s="36"/>
      <c r="OEI58" s="36"/>
      <c r="OEJ58" s="36"/>
      <c r="OEK58" s="36"/>
      <c r="OEL58" s="36"/>
      <c r="OEM58" s="36"/>
      <c r="OEN58" s="36"/>
      <c r="OEO58" s="36"/>
      <c r="OEP58" s="36"/>
      <c r="OEQ58" s="36"/>
      <c r="OER58" s="36"/>
      <c r="OES58" s="36"/>
      <c r="OET58" s="36"/>
      <c r="OEU58" s="36"/>
      <c r="OEV58" s="36"/>
      <c r="OEW58" s="36"/>
      <c r="OEX58" s="36"/>
      <c r="OEY58" s="36"/>
      <c r="OEZ58" s="36"/>
      <c r="OFA58" s="36"/>
      <c r="OFB58" s="36"/>
      <c r="OFC58" s="36"/>
      <c r="OFD58" s="36"/>
      <c r="OFE58" s="36"/>
      <c r="OFF58" s="36"/>
      <c r="OFG58" s="36"/>
      <c r="OFH58" s="36"/>
      <c r="OFI58" s="36"/>
      <c r="OFJ58" s="36"/>
      <c r="OFK58" s="36"/>
      <c r="OFL58" s="36"/>
      <c r="OFM58" s="36"/>
      <c r="OFN58" s="36"/>
      <c r="OFO58" s="36"/>
      <c r="OFP58" s="36"/>
      <c r="OFQ58" s="36"/>
      <c r="OFR58" s="36"/>
      <c r="OFS58" s="36"/>
      <c r="OFT58" s="36"/>
      <c r="OFU58" s="36"/>
      <c r="OFV58" s="36"/>
      <c r="OFW58" s="36"/>
      <c r="OFX58" s="36"/>
      <c r="OFY58" s="36"/>
      <c r="OFZ58" s="36"/>
      <c r="OGA58" s="36"/>
      <c r="OGB58" s="36"/>
      <c r="OGC58" s="36"/>
      <c r="OGD58" s="36"/>
      <c r="OGE58" s="36"/>
      <c r="OGF58" s="36"/>
      <c r="OGG58" s="36"/>
      <c r="OGH58" s="36"/>
      <c r="OGI58" s="36"/>
      <c r="OGJ58" s="36"/>
      <c r="OGK58" s="36"/>
      <c r="OGL58" s="36"/>
      <c r="OGM58" s="36"/>
      <c r="OGN58" s="36"/>
      <c r="OGO58" s="36"/>
      <c r="OGP58" s="36"/>
      <c r="OGQ58" s="36"/>
      <c r="OGR58" s="36"/>
      <c r="OGS58" s="36"/>
      <c r="OGT58" s="36"/>
      <c r="OGU58" s="36"/>
      <c r="OGV58" s="36"/>
      <c r="OGW58" s="36"/>
      <c r="OGX58" s="36"/>
      <c r="OGY58" s="36"/>
      <c r="OGZ58" s="36"/>
      <c r="OHA58" s="36"/>
      <c r="OHB58" s="36"/>
      <c r="OHC58" s="36"/>
      <c r="OHD58" s="36"/>
      <c r="OHE58" s="36"/>
      <c r="OHF58" s="36"/>
      <c r="OHG58" s="36"/>
      <c r="OHH58" s="36"/>
      <c r="OHI58" s="36"/>
      <c r="OHJ58" s="36"/>
      <c r="OHK58" s="36"/>
      <c r="OHL58" s="36"/>
      <c r="OHM58" s="36"/>
      <c r="OHN58" s="36"/>
      <c r="OHO58" s="36"/>
      <c r="OHP58" s="36"/>
      <c r="OHQ58" s="36"/>
      <c r="OHR58" s="36"/>
      <c r="OHS58" s="36"/>
      <c r="OHT58" s="36"/>
      <c r="OHU58" s="36"/>
      <c r="OHV58" s="36"/>
      <c r="OHW58" s="36"/>
      <c r="OHX58" s="36"/>
      <c r="OHY58" s="36"/>
      <c r="OHZ58" s="36"/>
      <c r="OIA58" s="36"/>
      <c r="OIB58" s="36"/>
      <c r="OIC58" s="36"/>
      <c r="OID58" s="36"/>
      <c r="OIE58" s="36"/>
      <c r="OIF58" s="36"/>
      <c r="OIG58" s="36"/>
      <c r="OIH58" s="36"/>
      <c r="OII58" s="36"/>
      <c r="OIJ58" s="36"/>
      <c r="OIK58" s="36"/>
      <c r="OIL58" s="36"/>
      <c r="OIM58" s="36"/>
      <c r="OIN58" s="36"/>
      <c r="OIO58" s="36"/>
      <c r="OIP58" s="36"/>
      <c r="OIQ58" s="36"/>
      <c r="OIR58" s="36"/>
      <c r="OIS58" s="36"/>
      <c r="OIT58" s="36"/>
      <c r="OIU58" s="36"/>
      <c r="OIV58" s="36"/>
      <c r="OIW58" s="36"/>
      <c r="OIX58" s="36"/>
      <c r="OIY58" s="36"/>
      <c r="OIZ58" s="36"/>
      <c r="OJA58" s="36"/>
      <c r="OJB58" s="36"/>
      <c r="OJC58" s="36"/>
      <c r="OJD58" s="36"/>
      <c r="OJE58" s="36"/>
      <c r="OJF58" s="36"/>
      <c r="OJG58" s="36"/>
      <c r="OJH58" s="36"/>
      <c r="OJI58" s="36"/>
      <c r="OJJ58" s="36"/>
      <c r="OJK58" s="36"/>
      <c r="OJL58" s="36"/>
      <c r="OJM58" s="36"/>
      <c r="OJN58" s="36"/>
      <c r="OJO58" s="36"/>
      <c r="OJP58" s="36"/>
      <c r="OJQ58" s="36"/>
      <c r="OJR58" s="36"/>
      <c r="OJS58" s="36"/>
      <c r="OJT58" s="36"/>
      <c r="OJU58" s="36"/>
      <c r="OJV58" s="36"/>
      <c r="OJW58" s="36"/>
      <c r="OJX58" s="36"/>
      <c r="OJY58" s="36"/>
      <c r="OJZ58" s="36"/>
      <c r="OKA58" s="36"/>
      <c r="OKB58" s="36"/>
      <c r="OKC58" s="36"/>
      <c r="OKD58" s="36"/>
      <c r="OKE58" s="36"/>
      <c r="OKF58" s="36"/>
      <c r="OKG58" s="36"/>
      <c r="OKH58" s="36"/>
      <c r="OKI58" s="36"/>
      <c r="OKJ58" s="36"/>
      <c r="OKK58" s="36"/>
      <c r="OKL58" s="36"/>
      <c r="OKM58" s="36"/>
      <c r="OKN58" s="36"/>
      <c r="OKO58" s="36"/>
      <c r="OKP58" s="36"/>
      <c r="OKQ58" s="36"/>
      <c r="OKR58" s="36"/>
      <c r="OKS58" s="36"/>
      <c r="OKT58" s="36"/>
      <c r="OKU58" s="36"/>
      <c r="OKV58" s="36"/>
      <c r="OKW58" s="36"/>
      <c r="OKX58" s="36"/>
      <c r="OKY58" s="36"/>
      <c r="OKZ58" s="36"/>
      <c r="OLA58" s="36"/>
      <c r="OLB58" s="36"/>
      <c r="OLC58" s="36"/>
      <c r="OLD58" s="36"/>
      <c r="OLE58" s="36"/>
      <c r="OLF58" s="36"/>
      <c r="OLG58" s="36"/>
      <c r="OLH58" s="36"/>
      <c r="OLI58" s="36"/>
      <c r="OLJ58" s="36"/>
      <c r="OLK58" s="36"/>
      <c r="OLL58" s="36"/>
      <c r="OLM58" s="36"/>
      <c r="OLN58" s="36"/>
      <c r="OLO58" s="36"/>
      <c r="OLP58" s="36"/>
      <c r="OLQ58" s="36"/>
      <c r="OLR58" s="36"/>
      <c r="OLS58" s="36"/>
      <c r="OLT58" s="36"/>
      <c r="OLU58" s="36"/>
      <c r="OLV58" s="36"/>
      <c r="OLW58" s="36"/>
      <c r="OLX58" s="36"/>
      <c r="OLY58" s="36"/>
      <c r="OLZ58" s="36"/>
      <c r="OMA58" s="36"/>
      <c r="OMB58" s="36"/>
      <c r="OMC58" s="36"/>
      <c r="OMD58" s="36"/>
      <c r="OME58" s="36"/>
      <c r="OMF58" s="36"/>
      <c r="OMG58" s="36"/>
      <c r="OMH58" s="36"/>
      <c r="OMI58" s="36"/>
      <c r="OMJ58" s="36"/>
      <c r="OMK58" s="36"/>
      <c r="OML58" s="36"/>
      <c r="OMM58" s="36"/>
      <c r="OMN58" s="36"/>
      <c r="OMO58" s="36"/>
      <c r="OMP58" s="36"/>
      <c r="OMQ58" s="36"/>
      <c r="OMR58" s="36"/>
      <c r="OMS58" s="36"/>
      <c r="OMT58" s="36"/>
      <c r="OMU58" s="36"/>
      <c r="OMV58" s="36"/>
      <c r="OMW58" s="36"/>
      <c r="OMX58" s="36"/>
      <c r="OMY58" s="36"/>
      <c r="OMZ58" s="36"/>
      <c r="ONA58" s="36"/>
      <c r="ONB58" s="36"/>
      <c r="ONC58" s="36"/>
      <c r="OND58" s="36"/>
      <c r="ONE58" s="36"/>
      <c r="ONF58" s="36"/>
      <c r="ONG58" s="36"/>
      <c r="ONH58" s="36"/>
      <c r="ONI58" s="36"/>
      <c r="ONJ58" s="36"/>
      <c r="ONK58" s="36"/>
      <c r="ONL58" s="36"/>
      <c r="ONM58" s="36"/>
      <c r="ONN58" s="36"/>
      <c r="ONO58" s="36"/>
      <c r="ONP58" s="36"/>
      <c r="ONQ58" s="36"/>
      <c r="ONR58" s="36"/>
      <c r="ONS58" s="36"/>
      <c r="ONT58" s="36"/>
      <c r="ONU58" s="36"/>
      <c r="ONV58" s="36"/>
      <c r="ONW58" s="36"/>
      <c r="ONX58" s="36"/>
      <c r="ONY58" s="36"/>
      <c r="ONZ58" s="36"/>
      <c r="OOA58" s="36"/>
      <c r="OOB58" s="36"/>
      <c r="OOC58" s="36"/>
      <c r="OOD58" s="36"/>
      <c r="OOE58" s="36"/>
      <c r="OOF58" s="36"/>
      <c r="OOG58" s="36"/>
      <c r="OOH58" s="36"/>
      <c r="OOI58" s="36"/>
      <c r="OOJ58" s="36"/>
      <c r="OOK58" s="36"/>
      <c r="OOL58" s="36"/>
      <c r="OOM58" s="36"/>
      <c r="OON58" s="36"/>
      <c r="OOO58" s="36"/>
      <c r="OOP58" s="36"/>
      <c r="OOQ58" s="36"/>
      <c r="OOR58" s="36"/>
      <c r="OOS58" s="36"/>
      <c r="OOT58" s="36"/>
      <c r="OOU58" s="36"/>
      <c r="OOV58" s="36"/>
      <c r="OOW58" s="36"/>
      <c r="OOX58" s="36"/>
      <c r="OOY58" s="36"/>
      <c r="OOZ58" s="36"/>
      <c r="OPA58" s="36"/>
      <c r="OPB58" s="36"/>
      <c r="OPC58" s="36"/>
      <c r="OPD58" s="36"/>
      <c r="OPE58" s="36"/>
      <c r="OPF58" s="36"/>
      <c r="OPG58" s="36"/>
      <c r="OPH58" s="36"/>
      <c r="OPI58" s="36"/>
      <c r="OPJ58" s="36"/>
      <c r="OPK58" s="36"/>
      <c r="OPL58" s="36"/>
      <c r="OPM58" s="36"/>
      <c r="OPN58" s="36"/>
      <c r="OPO58" s="36"/>
      <c r="OPP58" s="36"/>
      <c r="OPQ58" s="36"/>
      <c r="OPR58" s="36"/>
      <c r="OPS58" s="36"/>
      <c r="OPT58" s="36"/>
      <c r="OPU58" s="36"/>
      <c r="OPV58" s="36"/>
      <c r="OPW58" s="36"/>
      <c r="OPX58" s="36"/>
      <c r="OPY58" s="36"/>
      <c r="OPZ58" s="36"/>
      <c r="OQA58" s="36"/>
      <c r="OQB58" s="36"/>
      <c r="OQC58" s="36"/>
      <c r="OQD58" s="36"/>
      <c r="OQE58" s="36"/>
      <c r="OQF58" s="36"/>
      <c r="OQG58" s="36"/>
      <c r="OQH58" s="36"/>
      <c r="OQI58" s="36"/>
      <c r="OQJ58" s="36"/>
      <c r="OQK58" s="36"/>
      <c r="OQL58" s="36"/>
      <c r="OQM58" s="36"/>
      <c r="OQN58" s="36"/>
      <c r="OQO58" s="36"/>
      <c r="OQP58" s="36"/>
      <c r="OQQ58" s="36"/>
      <c r="OQR58" s="36"/>
      <c r="OQS58" s="36"/>
      <c r="OQT58" s="36"/>
      <c r="OQU58" s="36"/>
      <c r="OQV58" s="36"/>
      <c r="OQW58" s="36"/>
      <c r="OQX58" s="36"/>
      <c r="OQY58" s="36"/>
      <c r="OQZ58" s="36"/>
      <c r="ORA58" s="36"/>
      <c r="ORB58" s="36"/>
      <c r="ORC58" s="36"/>
      <c r="ORD58" s="36"/>
      <c r="ORE58" s="36"/>
      <c r="ORF58" s="36"/>
      <c r="ORG58" s="36"/>
      <c r="ORH58" s="36"/>
      <c r="ORI58" s="36"/>
      <c r="ORJ58" s="36"/>
      <c r="ORK58" s="36"/>
      <c r="ORL58" s="36"/>
      <c r="ORM58" s="36"/>
      <c r="ORN58" s="36"/>
      <c r="ORO58" s="36"/>
      <c r="ORP58" s="36"/>
      <c r="ORQ58" s="36"/>
      <c r="ORR58" s="36"/>
      <c r="ORS58" s="36"/>
      <c r="ORT58" s="36"/>
      <c r="ORU58" s="36"/>
      <c r="ORV58" s="36"/>
      <c r="ORW58" s="36"/>
      <c r="ORX58" s="36"/>
      <c r="ORY58" s="36"/>
      <c r="ORZ58" s="36"/>
      <c r="OSA58" s="36"/>
      <c r="OSB58" s="36"/>
      <c r="OSC58" s="36"/>
      <c r="OSD58" s="36"/>
      <c r="OSE58" s="36"/>
      <c r="OSF58" s="36"/>
      <c r="OSG58" s="36"/>
      <c r="OSH58" s="36"/>
      <c r="OSI58" s="36"/>
      <c r="OSJ58" s="36"/>
      <c r="OSK58" s="36"/>
      <c r="OSL58" s="36"/>
      <c r="OSM58" s="36"/>
      <c r="OSN58" s="36"/>
      <c r="OSO58" s="36"/>
      <c r="OSP58" s="36"/>
      <c r="OSQ58" s="36"/>
      <c r="OSR58" s="36"/>
      <c r="OSS58" s="36"/>
      <c r="OST58" s="36"/>
      <c r="OSU58" s="36"/>
      <c r="OSV58" s="36"/>
      <c r="OSW58" s="36"/>
      <c r="OSX58" s="36"/>
      <c r="OSY58" s="36"/>
      <c r="OSZ58" s="36"/>
      <c r="OTA58" s="36"/>
      <c r="OTB58" s="36"/>
      <c r="OTC58" s="36"/>
      <c r="OTD58" s="36"/>
      <c r="OTE58" s="36"/>
      <c r="OTF58" s="36"/>
      <c r="OTG58" s="36"/>
      <c r="OTH58" s="36"/>
      <c r="OTI58" s="36"/>
      <c r="OTJ58" s="36"/>
      <c r="OTK58" s="36"/>
      <c r="OTL58" s="36"/>
      <c r="OTM58" s="36"/>
      <c r="OTN58" s="36"/>
      <c r="OTO58" s="36"/>
      <c r="OTP58" s="36"/>
      <c r="OTQ58" s="36"/>
      <c r="OTR58" s="36"/>
      <c r="OTS58" s="36"/>
      <c r="OTT58" s="36"/>
      <c r="OTU58" s="36"/>
      <c r="OTV58" s="36"/>
      <c r="OTW58" s="36"/>
      <c r="OTX58" s="36"/>
      <c r="OTY58" s="36"/>
      <c r="OTZ58" s="36"/>
      <c r="OUA58" s="36"/>
      <c r="OUB58" s="36"/>
      <c r="OUC58" s="36"/>
      <c r="OUD58" s="36"/>
      <c r="OUE58" s="36"/>
      <c r="OUF58" s="36"/>
      <c r="OUG58" s="36"/>
      <c r="OUH58" s="36"/>
      <c r="OUI58" s="36"/>
      <c r="OUJ58" s="36"/>
      <c r="OUK58" s="36"/>
      <c r="OUL58" s="36"/>
      <c r="OUM58" s="36"/>
      <c r="OUN58" s="36"/>
      <c r="OUO58" s="36"/>
      <c r="OUP58" s="36"/>
      <c r="OUQ58" s="36"/>
      <c r="OUR58" s="36"/>
      <c r="OUS58" s="36"/>
      <c r="OUT58" s="36"/>
      <c r="OUU58" s="36"/>
      <c r="OUV58" s="36"/>
      <c r="OUW58" s="36"/>
      <c r="OUX58" s="36"/>
      <c r="OUY58" s="36"/>
      <c r="OUZ58" s="36"/>
      <c r="OVA58" s="36"/>
      <c r="OVB58" s="36"/>
      <c r="OVC58" s="36"/>
      <c r="OVD58" s="36"/>
      <c r="OVE58" s="36"/>
      <c r="OVF58" s="36"/>
      <c r="OVG58" s="36"/>
      <c r="OVH58" s="36"/>
      <c r="OVI58" s="36"/>
      <c r="OVJ58" s="36"/>
      <c r="OVK58" s="36"/>
      <c r="OVL58" s="36"/>
      <c r="OVM58" s="36"/>
      <c r="OVN58" s="36"/>
      <c r="OVO58" s="36"/>
      <c r="OVP58" s="36"/>
      <c r="OVQ58" s="36"/>
      <c r="OVR58" s="36"/>
      <c r="OVS58" s="36"/>
      <c r="OVT58" s="36"/>
      <c r="OVU58" s="36"/>
      <c r="OVV58" s="36"/>
      <c r="OVW58" s="36"/>
      <c r="OVX58" s="36"/>
      <c r="OVY58" s="36"/>
      <c r="OVZ58" s="36"/>
      <c r="OWA58" s="36"/>
      <c r="OWB58" s="36"/>
      <c r="OWC58" s="36"/>
      <c r="OWD58" s="36"/>
      <c r="OWE58" s="36"/>
      <c r="OWF58" s="36"/>
      <c r="OWG58" s="36"/>
      <c r="OWH58" s="36"/>
      <c r="OWI58" s="36"/>
      <c r="OWJ58" s="36"/>
      <c r="OWK58" s="36"/>
      <c r="OWL58" s="36"/>
      <c r="OWM58" s="36"/>
      <c r="OWN58" s="36"/>
      <c r="OWO58" s="36"/>
      <c r="OWP58" s="36"/>
      <c r="OWQ58" s="36"/>
      <c r="OWR58" s="36"/>
      <c r="OWS58" s="36"/>
      <c r="OWT58" s="36"/>
      <c r="OWU58" s="36"/>
      <c r="OWV58" s="36"/>
      <c r="OWW58" s="36"/>
      <c r="OWX58" s="36"/>
      <c r="OWY58" s="36"/>
      <c r="OWZ58" s="36"/>
      <c r="OXA58" s="36"/>
      <c r="OXB58" s="36"/>
      <c r="OXC58" s="36"/>
      <c r="OXD58" s="36"/>
      <c r="OXE58" s="36"/>
      <c r="OXF58" s="36"/>
      <c r="OXG58" s="36"/>
      <c r="OXH58" s="36"/>
      <c r="OXI58" s="36"/>
      <c r="OXJ58" s="36"/>
      <c r="OXK58" s="36"/>
      <c r="OXL58" s="36"/>
      <c r="OXM58" s="36"/>
      <c r="OXN58" s="36"/>
      <c r="OXO58" s="36"/>
      <c r="OXP58" s="36"/>
      <c r="OXQ58" s="36"/>
      <c r="OXR58" s="36"/>
      <c r="OXS58" s="36"/>
      <c r="OXT58" s="36"/>
      <c r="OXU58" s="36"/>
      <c r="OXV58" s="36"/>
      <c r="OXW58" s="36"/>
      <c r="OXX58" s="36"/>
      <c r="OXY58" s="36"/>
      <c r="OXZ58" s="36"/>
      <c r="OYA58" s="36"/>
      <c r="OYB58" s="36"/>
      <c r="OYC58" s="36"/>
      <c r="OYD58" s="36"/>
      <c r="OYE58" s="36"/>
      <c r="OYF58" s="36"/>
      <c r="OYG58" s="36"/>
      <c r="OYH58" s="36"/>
      <c r="OYI58" s="36"/>
      <c r="OYJ58" s="36"/>
      <c r="OYK58" s="36"/>
      <c r="OYL58" s="36"/>
      <c r="OYM58" s="36"/>
      <c r="OYN58" s="36"/>
      <c r="OYO58" s="36"/>
      <c r="OYP58" s="36"/>
      <c r="OYQ58" s="36"/>
      <c r="OYR58" s="36"/>
      <c r="OYS58" s="36"/>
      <c r="OYT58" s="36"/>
      <c r="OYU58" s="36"/>
      <c r="OYV58" s="36"/>
      <c r="OYW58" s="36"/>
      <c r="OYX58" s="36"/>
      <c r="OYY58" s="36"/>
      <c r="OYZ58" s="36"/>
      <c r="OZA58" s="36"/>
      <c r="OZB58" s="36"/>
      <c r="OZC58" s="36"/>
      <c r="OZD58" s="36"/>
      <c r="OZE58" s="36"/>
      <c r="OZF58" s="36"/>
      <c r="OZG58" s="36"/>
      <c r="OZH58" s="36"/>
      <c r="OZI58" s="36"/>
      <c r="OZJ58" s="36"/>
      <c r="OZK58" s="36"/>
      <c r="OZL58" s="36"/>
      <c r="OZM58" s="36"/>
      <c r="OZN58" s="36"/>
      <c r="OZO58" s="36"/>
      <c r="OZP58" s="36"/>
      <c r="OZQ58" s="36"/>
      <c r="OZR58" s="36"/>
      <c r="OZS58" s="36"/>
      <c r="OZT58" s="36"/>
      <c r="OZU58" s="36"/>
      <c r="OZV58" s="36"/>
      <c r="OZW58" s="36"/>
      <c r="OZX58" s="36"/>
      <c r="OZY58" s="36"/>
      <c r="OZZ58" s="36"/>
      <c r="PAA58" s="36"/>
      <c r="PAB58" s="36"/>
      <c r="PAC58" s="36"/>
      <c r="PAD58" s="36"/>
      <c r="PAE58" s="36"/>
      <c r="PAF58" s="36"/>
      <c r="PAG58" s="36"/>
      <c r="PAH58" s="36"/>
      <c r="PAI58" s="36"/>
      <c r="PAJ58" s="36"/>
      <c r="PAK58" s="36"/>
      <c r="PAL58" s="36"/>
      <c r="PAM58" s="36"/>
      <c r="PAN58" s="36"/>
      <c r="PAO58" s="36"/>
      <c r="PAP58" s="36"/>
      <c r="PAQ58" s="36"/>
      <c r="PAR58" s="36"/>
      <c r="PAS58" s="36"/>
      <c r="PAT58" s="36"/>
      <c r="PAU58" s="36"/>
      <c r="PAV58" s="36"/>
      <c r="PAW58" s="36"/>
      <c r="PAX58" s="36"/>
      <c r="PAY58" s="36"/>
      <c r="PAZ58" s="36"/>
      <c r="PBA58" s="36"/>
      <c r="PBB58" s="36"/>
      <c r="PBC58" s="36"/>
      <c r="PBD58" s="36"/>
      <c r="PBE58" s="36"/>
      <c r="PBF58" s="36"/>
      <c r="PBG58" s="36"/>
      <c r="PBH58" s="36"/>
      <c r="PBI58" s="36"/>
      <c r="PBJ58" s="36"/>
      <c r="PBK58" s="36"/>
      <c r="PBL58" s="36"/>
      <c r="PBM58" s="36"/>
      <c r="PBN58" s="36"/>
      <c r="PBO58" s="36"/>
      <c r="PBP58" s="36"/>
      <c r="PBQ58" s="36"/>
      <c r="PBR58" s="36"/>
      <c r="PBS58" s="36"/>
      <c r="PBT58" s="36"/>
      <c r="PBU58" s="36"/>
      <c r="PBV58" s="36"/>
      <c r="PBW58" s="36"/>
      <c r="PBX58" s="36"/>
      <c r="PBY58" s="36"/>
      <c r="PBZ58" s="36"/>
      <c r="PCA58" s="36"/>
      <c r="PCB58" s="36"/>
      <c r="PCC58" s="36"/>
      <c r="PCD58" s="36"/>
      <c r="PCE58" s="36"/>
      <c r="PCF58" s="36"/>
      <c r="PCG58" s="36"/>
      <c r="PCH58" s="36"/>
      <c r="PCI58" s="36"/>
      <c r="PCJ58" s="36"/>
      <c r="PCK58" s="36"/>
      <c r="PCL58" s="36"/>
      <c r="PCM58" s="36"/>
      <c r="PCN58" s="36"/>
      <c r="PCO58" s="36"/>
      <c r="PCP58" s="36"/>
      <c r="PCQ58" s="36"/>
      <c r="PCR58" s="36"/>
      <c r="PCS58" s="36"/>
      <c r="PCT58" s="36"/>
      <c r="PCU58" s="36"/>
      <c r="PCV58" s="36"/>
      <c r="PCW58" s="36"/>
      <c r="PCX58" s="36"/>
      <c r="PCY58" s="36"/>
      <c r="PCZ58" s="36"/>
      <c r="PDA58" s="36"/>
      <c r="PDB58" s="36"/>
      <c r="PDC58" s="36"/>
      <c r="PDD58" s="36"/>
      <c r="PDE58" s="36"/>
      <c r="PDF58" s="36"/>
      <c r="PDG58" s="36"/>
      <c r="PDH58" s="36"/>
      <c r="PDI58" s="36"/>
      <c r="PDJ58" s="36"/>
      <c r="PDK58" s="36"/>
      <c r="PDL58" s="36"/>
      <c r="PDM58" s="36"/>
      <c r="PDN58" s="36"/>
      <c r="PDO58" s="36"/>
      <c r="PDP58" s="36"/>
      <c r="PDQ58" s="36"/>
      <c r="PDR58" s="36"/>
      <c r="PDS58" s="36"/>
      <c r="PDT58" s="36"/>
      <c r="PDU58" s="36"/>
      <c r="PDV58" s="36"/>
      <c r="PDW58" s="36"/>
      <c r="PDX58" s="36"/>
      <c r="PDY58" s="36"/>
      <c r="PDZ58" s="36"/>
      <c r="PEA58" s="36"/>
      <c r="PEB58" s="36"/>
      <c r="PEC58" s="36"/>
      <c r="PED58" s="36"/>
      <c r="PEE58" s="36"/>
      <c r="PEF58" s="36"/>
      <c r="PEG58" s="36"/>
      <c r="PEH58" s="36"/>
      <c r="PEI58" s="36"/>
      <c r="PEJ58" s="36"/>
      <c r="PEK58" s="36"/>
      <c r="PEL58" s="36"/>
      <c r="PEM58" s="36"/>
      <c r="PEN58" s="36"/>
      <c r="PEO58" s="36"/>
      <c r="PEP58" s="36"/>
      <c r="PEQ58" s="36"/>
      <c r="PER58" s="36"/>
      <c r="PES58" s="36"/>
      <c r="PET58" s="36"/>
      <c r="PEU58" s="36"/>
      <c r="PEV58" s="36"/>
      <c r="PEW58" s="36"/>
      <c r="PEX58" s="36"/>
      <c r="PEY58" s="36"/>
      <c r="PEZ58" s="36"/>
      <c r="PFA58" s="36"/>
      <c r="PFB58" s="36"/>
      <c r="PFC58" s="36"/>
      <c r="PFD58" s="36"/>
      <c r="PFE58" s="36"/>
      <c r="PFF58" s="36"/>
      <c r="PFG58" s="36"/>
      <c r="PFH58" s="36"/>
      <c r="PFI58" s="36"/>
      <c r="PFJ58" s="36"/>
      <c r="PFK58" s="36"/>
      <c r="PFL58" s="36"/>
      <c r="PFM58" s="36"/>
      <c r="PFN58" s="36"/>
      <c r="PFO58" s="36"/>
      <c r="PFP58" s="36"/>
      <c r="PFQ58" s="36"/>
      <c r="PFR58" s="36"/>
      <c r="PFS58" s="36"/>
      <c r="PFT58" s="36"/>
      <c r="PFU58" s="36"/>
      <c r="PFV58" s="36"/>
      <c r="PFW58" s="36"/>
      <c r="PFX58" s="36"/>
      <c r="PFY58" s="36"/>
      <c r="PFZ58" s="36"/>
      <c r="PGA58" s="36"/>
      <c r="PGB58" s="36"/>
      <c r="PGC58" s="36"/>
      <c r="PGD58" s="36"/>
      <c r="PGE58" s="36"/>
      <c r="PGF58" s="36"/>
      <c r="PGG58" s="36"/>
      <c r="PGH58" s="36"/>
      <c r="PGI58" s="36"/>
      <c r="PGJ58" s="36"/>
      <c r="PGK58" s="36"/>
      <c r="PGL58" s="36"/>
      <c r="PGM58" s="36"/>
      <c r="PGN58" s="36"/>
      <c r="PGO58" s="36"/>
      <c r="PGP58" s="36"/>
      <c r="PGQ58" s="36"/>
      <c r="PGR58" s="36"/>
      <c r="PGS58" s="36"/>
      <c r="PGT58" s="36"/>
      <c r="PGU58" s="36"/>
      <c r="PGV58" s="36"/>
      <c r="PGW58" s="36"/>
      <c r="PGX58" s="36"/>
      <c r="PGY58" s="36"/>
      <c r="PGZ58" s="36"/>
      <c r="PHA58" s="36"/>
      <c r="PHB58" s="36"/>
      <c r="PHC58" s="36"/>
      <c r="PHD58" s="36"/>
      <c r="PHE58" s="36"/>
      <c r="PHF58" s="36"/>
      <c r="PHG58" s="36"/>
      <c r="PHH58" s="36"/>
      <c r="PHI58" s="36"/>
      <c r="PHJ58" s="36"/>
      <c r="PHK58" s="36"/>
      <c r="PHL58" s="36"/>
      <c r="PHM58" s="36"/>
      <c r="PHN58" s="36"/>
      <c r="PHO58" s="36"/>
      <c r="PHP58" s="36"/>
      <c r="PHQ58" s="36"/>
      <c r="PHR58" s="36"/>
      <c r="PHS58" s="36"/>
      <c r="PHT58" s="36"/>
      <c r="PHU58" s="36"/>
      <c r="PHV58" s="36"/>
      <c r="PHW58" s="36"/>
      <c r="PHX58" s="36"/>
      <c r="PHY58" s="36"/>
      <c r="PHZ58" s="36"/>
      <c r="PIA58" s="36"/>
      <c r="PIB58" s="36"/>
      <c r="PIC58" s="36"/>
      <c r="PID58" s="36"/>
      <c r="PIE58" s="36"/>
      <c r="PIF58" s="36"/>
      <c r="PIG58" s="36"/>
      <c r="PIH58" s="36"/>
      <c r="PII58" s="36"/>
      <c r="PIJ58" s="36"/>
      <c r="PIK58" s="36"/>
      <c r="PIL58" s="36"/>
      <c r="PIM58" s="36"/>
      <c r="PIN58" s="36"/>
      <c r="PIO58" s="36"/>
      <c r="PIP58" s="36"/>
      <c r="PIQ58" s="36"/>
      <c r="PIR58" s="36"/>
      <c r="PIS58" s="36"/>
      <c r="PIT58" s="36"/>
      <c r="PIU58" s="36"/>
      <c r="PIV58" s="36"/>
      <c r="PIW58" s="36"/>
      <c r="PIX58" s="36"/>
      <c r="PIY58" s="36"/>
      <c r="PIZ58" s="36"/>
      <c r="PJA58" s="36"/>
      <c r="PJB58" s="36"/>
      <c r="PJC58" s="36"/>
      <c r="PJD58" s="36"/>
      <c r="PJE58" s="36"/>
      <c r="PJF58" s="36"/>
      <c r="PJG58" s="36"/>
      <c r="PJH58" s="36"/>
      <c r="PJI58" s="36"/>
      <c r="PJJ58" s="36"/>
      <c r="PJK58" s="36"/>
      <c r="PJL58" s="36"/>
      <c r="PJM58" s="36"/>
      <c r="PJN58" s="36"/>
      <c r="PJO58" s="36"/>
      <c r="PJP58" s="36"/>
      <c r="PJQ58" s="36"/>
      <c r="PJR58" s="36"/>
      <c r="PJS58" s="36"/>
      <c r="PJT58" s="36"/>
      <c r="PJU58" s="36"/>
      <c r="PJV58" s="36"/>
      <c r="PJW58" s="36"/>
      <c r="PJX58" s="36"/>
      <c r="PJY58" s="36"/>
      <c r="PJZ58" s="36"/>
      <c r="PKA58" s="36"/>
      <c r="PKB58" s="36"/>
      <c r="PKC58" s="36"/>
      <c r="PKD58" s="36"/>
      <c r="PKE58" s="36"/>
      <c r="PKF58" s="36"/>
      <c r="PKG58" s="36"/>
      <c r="PKH58" s="36"/>
      <c r="PKI58" s="36"/>
      <c r="PKJ58" s="36"/>
      <c r="PKK58" s="36"/>
      <c r="PKL58" s="36"/>
      <c r="PKM58" s="36"/>
      <c r="PKN58" s="36"/>
      <c r="PKO58" s="36"/>
      <c r="PKP58" s="36"/>
      <c r="PKQ58" s="36"/>
      <c r="PKR58" s="36"/>
      <c r="PKS58" s="36"/>
      <c r="PKT58" s="36"/>
      <c r="PKU58" s="36"/>
      <c r="PKV58" s="36"/>
      <c r="PKW58" s="36"/>
      <c r="PKX58" s="36"/>
      <c r="PKY58" s="36"/>
      <c r="PKZ58" s="36"/>
      <c r="PLA58" s="36"/>
      <c r="PLB58" s="36"/>
      <c r="PLC58" s="36"/>
      <c r="PLD58" s="36"/>
      <c r="PLE58" s="36"/>
      <c r="PLF58" s="36"/>
      <c r="PLG58" s="36"/>
      <c r="PLH58" s="36"/>
      <c r="PLI58" s="36"/>
      <c r="PLJ58" s="36"/>
      <c r="PLK58" s="36"/>
      <c r="PLL58" s="36"/>
      <c r="PLM58" s="36"/>
      <c r="PLN58" s="36"/>
      <c r="PLO58" s="36"/>
      <c r="PLP58" s="36"/>
      <c r="PLQ58" s="36"/>
      <c r="PLR58" s="36"/>
      <c r="PLS58" s="36"/>
      <c r="PLT58" s="36"/>
      <c r="PLU58" s="36"/>
      <c r="PLV58" s="36"/>
      <c r="PLW58" s="36"/>
      <c r="PLX58" s="36"/>
      <c r="PLY58" s="36"/>
      <c r="PLZ58" s="36"/>
      <c r="PMA58" s="36"/>
      <c r="PMB58" s="36"/>
      <c r="PMC58" s="36"/>
      <c r="PMD58" s="36"/>
      <c r="PME58" s="36"/>
      <c r="PMF58" s="36"/>
      <c r="PMG58" s="36"/>
      <c r="PMH58" s="36"/>
      <c r="PMI58" s="36"/>
      <c r="PMJ58" s="36"/>
      <c r="PMK58" s="36"/>
      <c r="PML58" s="36"/>
      <c r="PMM58" s="36"/>
      <c r="PMN58" s="36"/>
      <c r="PMO58" s="36"/>
      <c r="PMP58" s="36"/>
      <c r="PMQ58" s="36"/>
      <c r="PMR58" s="36"/>
      <c r="PMS58" s="36"/>
      <c r="PMT58" s="36"/>
      <c r="PMU58" s="36"/>
      <c r="PMV58" s="36"/>
      <c r="PMW58" s="36"/>
      <c r="PMX58" s="36"/>
      <c r="PMY58" s="36"/>
      <c r="PMZ58" s="36"/>
      <c r="PNA58" s="36"/>
      <c r="PNB58" s="36"/>
      <c r="PNC58" s="36"/>
      <c r="PND58" s="36"/>
      <c r="PNE58" s="36"/>
      <c r="PNF58" s="36"/>
      <c r="PNG58" s="36"/>
      <c r="PNH58" s="36"/>
      <c r="PNI58" s="36"/>
      <c r="PNJ58" s="36"/>
      <c r="PNK58" s="36"/>
      <c r="PNL58" s="36"/>
      <c r="PNM58" s="36"/>
      <c r="PNN58" s="36"/>
      <c r="PNO58" s="36"/>
      <c r="PNP58" s="36"/>
      <c r="PNQ58" s="36"/>
      <c r="PNR58" s="36"/>
      <c r="PNS58" s="36"/>
      <c r="PNT58" s="36"/>
      <c r="PNU58" s="36"/>
      <c r="PNV58" s="36"/>
      <c r="PNW58" s="36"/>
      <c r="PNX58" s="36"/>
      <c r="PNY58" s="36"/>
      <c r="PNZ58" s="36"/>
      <c r="POA58" s="36"/>
      <c r="POB58" s="36"/>
      <c r="POC58" s="36"/>
      <c r="POD58" s="36"/>
      <c r="POE58" s="36"/>
      <c r="POF58" s="36"/>
      <c r="POG58" s="36"/>
      <c r="POH58" s="36"/>
      <c r="POI58" s="36"/>
      <c r="POJ58" s="36"/>
      <c r="POK58" s="36"/>
      <c r="POL58" s="36"/>
      <c r="POM58" s="36"/>
      <c r="PON58" s="36"/>
      <c r="POO58" s="36"/>
      <c r="POP58" s="36"/>
      <c r="POQ58" s="36"/>
      <c r="POR58" s="36"/>
      <c r="POS58" s="36"/>
      <c r="POT58" s="36"/>
      <c r="POU58" s="36"/>
      <c r="POV58" s="36"/>
      <c r="POW58" s="36"/>
      <c r="POX58" s="36"/>
      <c r="POY58" s="36"/>
      <c r="POZ58" s="36"/>
      <c r="PPA58" s="36"/>
      <c r="PPB58" s="36"/>
      <c r="PPC58" s="36"/>
      <c r="PPD58" s="36"/>
      <c r="PPE58" s="36"/>
      <c r="PPF58" s="36"/>
      <c r="PPG58" s="36"/>
      <c r="PPH58" s="36"/>
      <c r="PPI58" s="36"/>
      <c r="PPJ58" s="36"/>
      <c r="PPK58" s="36"/>
      <c r="PPL58" s="36"/>
      <c r="PPM58" s="36"/>
      <c r="PPN58" s="36"/>
      <c r="PPO58" s="36"/>
      <c r="PPP58" s="36"/>
      <c r="PPQ58" s="36"/>
      <c r="PPR58" s="36"/>
      <c r="PPS58" s="36"/>
      <c r="PPT58" s="36"/>
      <c r="PPU58" s="36"/>
      <c r="PPV58" s="36"/>
      <c r="PPW58" s="36"/>
      <c r="PPX58" s="36"/>
      <c r="PPY58" s="36"/>
      <c r="PPZ58" s="36"/>
      <c r="PQA58" s="36"/>
      <c r="PQB58" s="36"/>
      <c r="PQC58" s="36"/>
      <c r="PQD58" s="36"/>
      <c r="PQE58" s="36"/>
      <c r="PQF58" s="36"/>
      <c r="PQG58" s="36"/>
      <c r="PQH58" s="36"/>
      <c r="PQI58" s="36"/>
      <c r="PQJ58" s="36"/>
      <c r="PQK58" s="36"/>
      <c r="PQL58" s="36"/>
      <c r="PQM58" s="36"/>
      <c r="PQN58" s="36"/>
      <c r="PQO58" s="36"/>
      <c r="PQP58" s="36"/>
      <c r="PQQ58" s="36"/>
      <c r="PQR58" s="36"/>
      <c r="PQS58" s="36"/>
      <c r="PQT58" s="36"/>
      <c r="PQU58" s="36"/>
      <c r="PQV58" s="36"/>
      <c r="PQW58" s="36"/>
      <c r="PQX58" s="36"/>
      <c r="PQY58" s="36"/>
      <c r="PQZ58" s="36"/>
      <c r="PRA58" s="36"/>
      <c r="PRB58" s="36"/>
      <c r="PRC58" s="36"/>
      <c r="PRD58" s="36"/>
      <c r="PRE58" s="36"/>
      <c r="PRF58" s="36"/>
      <c r="PRG58" s="36"/>
      <c r="PRH58" s="36"/>
      <c r="PRI58" s="36"/>
      <c r="PRJ58" s="36"/>
      <c r="PRK58" s="36"/>
      <c r="PRL58" s="36"/>
      <c r="PRM58" s="36"/>
      <c r="PRN58" s="36"/>
      <c r="PRO58" s="36"/>
      <c r="PRP58" s="36"/>
      <c r="PRQ58" s="36"/>
      <c r="PRR58" s="36"/>
      <c r="PRS58" s="36"/>
      <c r="PRT58" s="36"/>
      <c r="PRU58" s="36"/>
      <c r="PRV58" s="36"/>
      <c r="PRW58" s="36"/>
      <c r="PRX58" s="36"/>
      <c r="PRY58" s="36"/>
      <c r="PRZ58" s="36"/>
      <c r="PSA58" s="36"/>
      <c r="PSB58" s="36"/>
      <c r="PSC58" s="36"/>
      <c r="PSD58" s="36"/>
      <c r="PSE58" s="36"/>
      <c r="PSF58" s="36"/>
      <c r="PSG58" s="36"/>
      <c r="PSH58" s="36"/>
      <c r="PSI58" s="36"/>
      <c r="PSJ58" s="36"/>
      <c r="PSK58" s="36"/>
      <c r="PSL58" s="36"/>
      <c r="PSM58" s="36"/>
      <c r="PSN58" s="36"/>
      <c r="PSO58" s="36"/>
      <c r="PSP58" s="36"/>
      <c r="PSQ58" s="36"/>
      <c r="PSR58" s="36"/>
      <c r="PSS58" s="36"/>
      <c r="PST58" s="36"/>
      <c r="PSU58" s="36"/>
      <c r="PSV58" s="36"/>
      <c r="PSW58" s="36"/>
      <c r="PSX58" s="36"/>
      <c r="PSY58" s="36"/>
      <c r="PSZ58" s="36"/>
      <c r="PTA58" s="36"/>
      <c r="PTB58" s="36"/>
      <c r="PTC58" s="36"/>
      <c r="PTD58" s="36"/>
      <c r="PTE58" s="36"/>
      <c r="PTF58" s="36"/>
      <c r="PTG58" s="36"/>
      <c r="PTH58" s="36"/>
      <c r="PTI58" s="36"/>
      <c r="PTJ58" s="36"/>
      <c r="PTK58" s="36"/>
      <c r="PTL58" s="36"/>
      <c r="PTM58" s="36"/>
      <c r="PTN58" s="36"/>
      <c r="PTO58" s="36"/>
      <c r="PTP58" s="36"/>
      <c r="PTQ58" s="36"/>
      <c r="PTR58" s="36"/>
      <c r="PTS58" s="36"/>
      <c r="PTT58" s="36"/>
      <c r="PTU58" s="36"/>
      <c r="PTV58" s="36"/>
      <c r="PTW58" s="36"/>
      <c r="PTX58" s="36"/>
      <c r="PTY58" s="36"/>
      <c r="PTZ58" s="36"/>
      <c r="PUA58" s="36"/>
      <c r="PUB58" s="36"/>
      <c r="PUC58" s="36"/>
      <c r="PUD58" s="36"/>
      <c r="PUE58" s="36"/>
      <c r="PUF58" s="36"/>
      <c r="PUG58" s="36"/>
      <c r="PUH58" s="36"/>
      <c r="PUI58" s="36"/>
      <c r="PUJ58" s="36"/>
      <c r="PUK58" s="36"/>
      <c r="PUL58" s="36"/>
      <c r="PUM58" s="36"/>
      <c r="PUN58" s="36"/>
      <c r="PUO58" s="36"/>
      <c r="PUP58" s="36"/>
      <c r="PUQ58" s="36"/>
      <c r="PUR58" s="36"/>
      <c r="PUS58" s="36"/>
      <c r="PUT58" s="36"/>
      <c r="PUU58" s="36"/>
      <c r="PUV58" s="36"/>
      <c r="PUW58" s="36"/>
      <c r="PUX58" s="36"/>
      <c r="PUY58" s="36"/>
      <c r="PUZ58" s="36"/>
      <c r="PVA58" s="36"/>
      <c r="PVB58" s="36"/>
      <c r="PVC58" s="36"/>
      <c r="PVD58" s="36"/>
      <c r="PVE58" s="36"/>
      <c r="PVF58" s="36"/>
      <c r="PVG58" s="36"/>
      <c r="PVH58" s="36"/>
      <c r="PVI58" s="36"/>
      <c r="PVJ58" s="36"/>
      <c r="PVK58" s="36"/>
      <c r="PVL58" s="36"/>
      <c r="PVM58" s="36"/>
      <c r="PVN58" s="36"/>
      <c r="PVO58" s="36"/>
      <c r="PVP58" s="36"/>
      <c r="PVQ58" s="36"/>
      <c r="PVR58" s="36"/>
      <c r="PVS58" s="36"/>
      <c r="PVT58" s="36"/>
      <c r="PVU58" s="36"/>
      <c r="PVV58" s="36"/>
      <c r="PVW58" s="36"/>
      <c r="PVX58" s="36"/>
      <c r="PVY58" s="36"/>
      <c r="PVZ58" s="36"/>
      <c r="PWA58" s="36"/>
      <c r="PWB58" s="36"/>
      <c r="PWC58" s="36"/>
      <c r="PWD58" s="36"/>
      <c r="PWE58" s="36"/>
      <c r="PWF58" s="36"/>
      <c r="PWG58" s="36"/>
      <c r="PWH58" s="36"/>
      <c r="PWI58" s="36"/>
      <c r="PWJ58" s="36"/>
      <c r="PWK58" s="36"/>
      <c r="PWL58" s="36"/>
      <c r="PWM58" s="36"/>
      <c r="PWN58" s="36"/>
      <c r="PWO58" s="36"/>
      <c r="PWP58" s="36"/>
      <c r="PWQ58" s="36"/>
      <c r="PWR58" s="36"/>
      <c r="PWS58" s="36"/>
      <c r="PWT58" s="36"/>
      <c r="PWU58" s="36"/>
      <c r="PWV58" s="36"/>
      <c r="PWW58" s="36"/>
      <c r="PWX58" s="36"/>
      <c r="PWY58" s="36"/>
      <c r="PWZ58" s="36"/>
      <c r="PXA58" s="36"/>
      <c r="PXB58" s="36"/>
      <c r="PXC58" s="36"/>
      <c r="PXD58" s="36"/>
      <c r="PXE58" s="36"/>
      <c r="PXF58" s="36"/>
      <c r="PXG58" s="36"/>
      <c r="PXH58" s="36"/>
      <c r="PXI58" s="36"/>
      <c r="PXJ58" s="36"/>
      <c r="PXK58" s="36"/>
      <c r="PXL58" s="36"/>
      <c r="PXM58" s="36"/>
      <c r="PXN58" s="36"/>
      <c r="PXO58" s="36"/>
      <c r="PXP58" s="36"/>
      <c r="PXQ58" s="36"/>
      <c r="PXR58" s="36"/>
      <c r="PXS58" s="36"/>
      <c r="PXT58" s="36"/>
      <c r="PXU58" s="36"/>
      <c r="PXV58" s="36"/>
      <c r="PXW58" s="36"/>
      <c r="PXX58" s="36"/>
      <c r="PXY58" s="36"/>
      <c r="PXZ58" s="36"/>
      <c r="PYA58" s="36"/>
      <c r="PYB58" s="36"/>
      <c r="PYC58" s="36"/>
      <c r="PYD58" s="36"/>
      <c r="PYE58" s="36"/>
      <c r="PYF58" s="36"/>
      <c r="PYG58" s="36"/>
      <c r="PYH58" s="36"/>
      <c r="PYI58" s="36"/>
      <c r="PYJ58" s="36"/>
      <c r="PYK58" s="36"/>
      <c r="PYL58" s="36"/>
      <c r="PYM58" s="36"/>
      <c r="PYN58" s="36"/>
      <c r="PYO58" s="36"/>
      <c r="PYP58" s="36"/>
      <c r="PYQ58" s="36"/>
      <c r="PYR58" s="36"/>
      <c r="PYS58" s="36"/>
      <c r="PYT58" s="36"/>
      <c r="PYU58" s="36"/>
      <c r="PYV58" s="36"/>
      <c r="PYW58" s="36"/>
      <c r="PYX58" s="36"/>
      <c r="PYY58" s="36"/>
      <c r="PYZ58" s="36"/>
      <c r="PZA58" s="36"/>
      <c r="PZB58" s="36"/>
      <c r="PZC58" s="36"/>
      <c r="PZD58" s="36"/>
      <c r="PZE58" s="36"/>
      <c r="PZF58" s="36"/>
      <c r="PZG58" s="36"/>
      <c r="PZH58" s="36"/>
      <c r="PZI58" s="36"/>
      <c r="PZJ58" s="36"/>
      <c r="PZK58" s="36"/>
      <c r="PZL58" s="36"/>
      <c r="PZM58" s="36"/>
      <c r="PZN58" s="36"/>
      <c r="PZO58" s="36"/>
      <c r="PZP58" s="36"/>
      <c r="PZQ58" s="36"/>
      <c r="PZR58" s="36"/>
      <c r="PZS58" s="36"/>
      <c r="PZT58" s="36"/>
      <c r="PZU58" s="36"/>
      <c r="PZV58" s="36"/>
      <c r="PZW58" s="36"/>
      <c r="PZX58" s="36"/>
      <c r="PZY58" s="36"/>
      <c r="PZZ58" s="36"/>
      <c r="QAA58" s="36"/>
      <c r="QAB58" s="36"/>
      <c r="QAC58" s="36"/>
      <c r="QAD58" s="36"/>
      <c r="QAE58" s="36"/>
      <c r="QAF58" s="36"/>
      <c r="QAG58" s="36"/>
      <c r="QAH58" s="36"/>
      <c r="QAI58" s="36"/>
      <c r="QAJ58" s="36"/>
      <c r="QAK58" s="36"/>
      <c r="QAL58" s="36"/>
      <c r="QAM58" s="36"/>
      <c r="QAN58" s="36"/>
      <c r="QAO58" s="36"/>
      <c r="QAP58" s="36"/>
      <c r="QAQ58" s="36"/>
      <c r="QAR58" s="36"/>
      <c r="QAS58" s="36"/>
      <c r="QAT58" s="36"/>
      <c r="QAU58" s="36"/>
      <c r="QAV58" s="36"/>
      <c r="QAW58" s="36"/>
      <c r="QAX58" s="36"/>
      <c r="QAY58" s="36"/>
      <c r="QAZ58" s="36"/>
      <c r="QBA58" s="36"/>
      <c r="QBB58" s="36"/>
      <c r="QBC58" s="36"/>
      <c r="QBD58" s="36"/>
      <c r="QBE58" s="36"/>
      <c r="QBF58" s="36"/>
      <c r="QBG58" s="36"/>
      <c r="QBH58" s="36"/>
      <c r="QBI58" s="36"/>
      <c r="QBJ58" s="36"/>
      <c r="QBK58" s="36"/>
      <c r="QBL58" s="36"/>
      <c r="QBM58" s="36"/>
      <c r="QBN58" s="36"/>
      <c r="QBO58" s="36"/>
      <c r="QBP58" s="36"/>
      <c r="QBQ58" s="36"/>
      <c r="QBR58" s="36"/>
      <c r="QBS58" s="36"/>
      <c r="QBT58" s="36"/>
      <c r="QBU58" s="36"/>
      <c r="QBV58" s="36"/>
      <c r="QBW58" s="36"/>
      <c r="QBX58" s="36"/>
      <c r="QBY58" s="36"/>
      <c r="QBZ58" s="36"/>
      <c r="QCA58" s="36"/>
      <c r="QCB58" s="36"/>
      <c r="QCC58" s="36"/>
      <c r="QCD58" s="36"/>
      <c r="QCE58" s="36"/>
      <c r="QCF58" s="36"/>
      <c r="QCG58" s="36"/>
      <c r="QCH58" s="36"/>
      <c r="QCI58" s="36"/>
      <c r="QCJ58" s="36"/>
      <c r="QCK58" s="36"/>
      <c r="QCL58" s="36"/>
      <c r="QCM58" s="36"/>
      <c r="QCN58" s="36"/>
      <c r="QCO58" s="36"/>
      <c r="QCP58" s="36"/>
      <c r="QCQ58" s="36"/>
      <c r="QCR58" s="36"/>
      <c r="QCS58" s="36"/>
      <c r="QCT58" s="36"/>
      <c r="QCU58" s="36"/>
      <c r="QCV58" s="36"/>
      <c r="QCW58" s="36"/>
      <c r="QCX58" s="36"/>
      <c r="QCY58" s="36"/>
      <c r="QCZ58" s="36"/>
      <c r="QDA58" s="36"/>
      <c r="QDB58" s="36"/>
      <c r="QDC58" s="36"/>
      <c r="QDD58" s="36"/>
      <c r="QDE58" s="36"/>
      <c r="QDF58" s="36"/>
      <c r="QDG58" s="36"/>
      <c r="QDH58" s="36"/>
      <c r="QDI58" s="36"/>
      <c r="QDJ58" s="36"/>
      <c r="QDK58" s="36"/>
      <c r="QDL58" s="36"/>
      <c r="QDM58" s="36"/>
      <c r="QDN58" s="36"/>
      <c r="QDO58" s="36"/>
      <c r="QDP58" s="36"/>
      <c r="QDQ58" s="36"/>
      <c r="QDR58" s="36"/>
      <c r="QDS58" s="36"/>
      <c r="QDT58" s="36"/>
      <c r="QDU58" s="36"/>
      <c r="QDV58" s="36"/>
      <c r="QDW58" s="36"/>
      <c r="QDX58" s="36"/>
      <c r="QDY58" s="36"/>
      <c r="QDZ58" s="36"/>
      <c r="QEA58" s="36"/>
      <c r="QEB58" s="36"/>
      <c r="QEC58" s="36"/>
      <c r="QED58" s="36"/>
      <c r="QEE58" s="36"/>
      <c r="QEF58" s="36"/>
      <c r="QEG58" s="36"/>
      <c r="QEH58" s="36"/>
      <c r="QEI58" s="36"/>
      <c r="QEJ58" s="36"/>
      <c r="QEK58" s="36"/>
      <c r="QEL58" s="36"/>
      <c r="QEM58" s="36"/>
      <c r="QEN58" s="36"/>
      <c r="QEO58" s="36"/>
      <c r="QEP58" s="36"/>
      <c r="QEQ58" s="36"/>
      <c r="QER58" s="36"/>
      <c r="QES58" s="36"/>
      <c r="QET58" s="36"/>
      <c r="QEU58" s="36"/>
      <c r="QEV58" s="36"/>
      <c r="QEW58" s="36"/>
      <c r="QEX58" s="36"/>
      <c r="QEY58" s="36"/>
      <c r="QEZ58" s="36"/>
      <c r="QFA58" s="36"/>
      <c r="QFB58" s="36"/>
      <c r="QFC58" s="36"/>
      <c r="QFD58" s="36"/>
      <c r="QFE58" s="36"/>
      <c r="QFF58" s="36"/>
      <c r="QFG58" s="36"/>
      <c r="QFH58" s="36"/>
      <c r="QFI58" s="36"/>
      <c r="QFJ58" s="36"/>
      <c r="QFK58" s="36"/>
      <c r="QFL58" s="36"/>
      <c r="QFM58" s="36"/>
      <c r="QFN58" s="36"/>
      <c r="QFO58" s="36"/>
      <c r="QFP58" s="36"/>
      <c r="QFQ58" s="36"/>
      <c r="QFR58" s="36"/>
      <c r="QFS58" s="36"/>
      <c r="QFT58" s="36"/>
      <c r="QFU58" s="36"/>
      <c r="QFV58" s="36"/>
      <c r="QFW58" s="36"/>
      <c r="QFX58" s="36"/>
      <c r="QFY58" s="36"/>
      <c r="QFZ58" s="36"/>
      <c r="QGA58" s="36"/>
      <c r="QGB58" s="36"/>
      <c r="QGC58" s="36"/>
      <c r="QGD58" s="36"/>
      <c r="QGE58" s="36"/>
      <c r="QGF58" s="36"/>
      <c r="QGG58" s="36"/>
      <c r="QGH58" s="36"/>
      <c r="QGI58" s="36"/>
      <c r="QGJ58" s="36"/>
      <c r="QGK58" s="36"/>
      <c r="QGL58" s="36"/>
      <c r="QGM58" s="36"/>
      <c r="QGN58" s="36"/>
      <c r="QGO58" s="36"/>
      <c r="QGP58" s="36"/>
      <c r="QGQ58" s="36"/>
      <c r="QGR58" s="36"/>
      <c r="QGS58" s="36"/>
      <c r="QGT58" s="36"/>
      <c r="QGU58" s="36"/>
      <c r="QGV58" s="36"/>
      <c r="QGW58" s="36"/>
      <c r="QGX58" s="36"/>
      <c r="QGY58" s="36"/>
      <c r="QGZ58" s="36"/>
      <c r="QHA58" s="36"/>
      <c r="QHB58" s="36"/>
      <c r="QHC58" s="36"/>
      <c r="QHD58" s="36"/>
      <c r="QHE58" s="36"/>
      <c r="QHF58" s="36"/>
      <c r="QHG58" s="36"/>
      <c r="QHH58" s="36"/>
      <c r="QHI58" s="36"/>
      <c r="QHJ58" s="36"/>
      <c r="QHK58" s="36"/>
      <c r="QHL58" s="36"/>
      <c r="QHM58" s="36"/>
      <c r="QHN58" s="36"/>
      <c r="QHO58" s="36"/>
      <c r="QHP58" s="36"/>
      <c r="QHQ58" s="36"/>
      <c r="QHR58" s="36"/>
      <c r="QHS58" s="36"/>
      <c r="QHT58" s="36"/>
      <c r="QHU58" s="36"/>
      <c r="QHV58" s="36"/>
      <c r="QHW58" s="36"/>
      <c r="QHX58" s="36"/>
      <c r="QHY58" s="36"/>
      <c r="QHZ58" s="36"/>
      <c r="QIA58" s="36"/>
      <c r="QIB58" s="36"/>
      <c r="QIC58" s="36"/>
      <c r="QID58" s="36"/>
      <c r="QIE58" s="36"/>
      <c r="QIF58" s="36"/>
      <c r="QIG58" s="36"/>
      <c r="QIH58" s="36"/>
      <c r="QII58" s="36"/>
      <c r="QIJ58" s="36"/>
      <c r="QIK58" s="36"/>
      <c r="QIL58" s="36"/>
      <c r="QIM58" s="36"/>
      <c r="QIN58" s="36"/>
      <c r="QIO58" s="36"/>
      <c r="QIP58" s="36"/>
      <c r="QIQ58" s="36"/>
      <c r="QIR58" s="36"/>
      <c r="QIS58" s="36"/>
      <c r="QIT58" s="36"/>
      <c r="QIU58" s="36"/>
      <c r="QIV58" s="36"/>
      <c r="QIW58" s="36"/>
      <c r="QIX58" s="36"/>
      <c r="QIY58" s="36"/>
      <c r="QIZ58" s="36"/>
      <c r="QJA58" s="36"/>
      <c r="QJB58" s="36"/>
      <c r="QJC58" s="36"/>
      <c r="QJD58" s="36"/>
      <c r="QJE58" s="36"/>
      <c r="QJF58" s="36"/>
      <c r="QJG58" s="36"/>
      <c r="QJH58" s="36"/>
      <c r="QJI58" s="36"/>
      <c r="QJJ58" s="36"/>
      <c r="QJK58" s="36"/>
      <c r="QJL58" s="36"/>
      <c r="QJM58" s="36"/>
      <c r="QJN58" s="36"/>
      <c r="QJO58" s="36"/>
      <c r="QJP58" s="36"/>
      <c r="QJQ58" s="36"/>
      <c r="QJR58" s="36"/>
      <c r="QJS58" s="36"/>
      <c r="QJT58" s="36"/>
      <c r="QJU58" s="36"/>
      <c r="QJV58" s="36"/>
      <c r="QJW58" s="36"/>
      <c r="QJX58" s="36"/>
      <c r="QJY58" s="36"/>
      <c r="QJZ58" s="36"/>
      <c r="QKA58" s="36"/>
      <c r="QKB58" s="36"/>
      <c r="QKC58" s="36"/>
      <c r="QKD58" s="36"/>
      <c r="QKE58" s="36"/>
      <c r="QKF58" s="36"/>
      <c r="QKG58" s="36"/>
      <c r="QKH58" s="36"/>
      <c r="QKI58" s="36"/>
      <c r="QKJ58" s="36"/>
      <c r="QKK58" s="36"/>
      <c r="QKL58" s="36"/>
      <c r="QKM58" s="36"/>
      <c r="QKN58" s="36"/>
      <c r="QKO58" s="36"/>
      <c r="QKP58" s="36"/>
      <c r="QKQ58" s="36"/>
      <c r="QKR58" s="36"/>
      <c r="QKS58" s="36"/>
      <c r="QKT58" s="36"/>
      <c r="QKU58" s="36"/>
      <c r="QKV58" s="36"/>
      <c r="QKW58" s="36"/>
      <c r="QKX58" s="36"/>
      <c r="QKY58" s="36"/>
      <c r="QKZ58" s="36"/>
      <c r="QLA58" s="36"/>
      <c r="QLB58" s="36"/>
      <c r="QLC58" s="36"/>
      <c r="QLD58" s="36"/>
      <c r="QLE58" s="36"/>
      <c r="QLF58" s="36"/>
      <c r="QLG58" s="36"/>
      <c r="QLH58" s="36"/>
      <c r="QLI58" s="36"/>
      <c r="QLJ58" s="36"/>
      <c r="QLK58" s="36"/>
      <c r="QLL58" s="36"/>
      <c r="QLM58" s="36"/>
      <c r="QLN58" s="36"/>
      <c r="QLO58" s="36"/>
      <c r="QLP58" s="36"/>
      <c r="QLQ58" s="36"/>
      <c r="QLR58" s="36"/>
      <c r="QLS58" s="36"/>
      <c r="QLT58" s="36"/>
      <c r="QLU58" s="36"/>
      <c r="QLV58" s="36"/>
      <c r="QLW58" s="36"/>
      <c r="QLX58" s="36"/>
      <c r="QLY58" s="36"/>
      <c r="QLZ58" s="36"/>
      <c r="QMA58" s="36"/>
      <c r="QMB58" s="36"/>
      <c r="QMC58" s="36"/>
      <c r="QMD58" s="36"/>
      <c r="QME58" s="36"/>
      <c r="QMF58" s="36"/>
      <c r="QMG58" s="36"/>
      <c r="QMH58" s="36"/>
      <c r="QMI58" s="36"/>
      <c r="QMJ58" s="36"/>
      <c r="QMK58" s="36"/>
      <c r="QML58" s="36"/>
      <c r="QMM58" s="36"/>
      <c r="QMN58" s="36"/>
      <c r="QMO58" s="36"/>
      <c r="QMP58" s="36"/>
      <c r="QMQ58" s="36"/>
      <c r="QMR58" s="36"/>
      <c r="QMS58" s="36"/>
      <c r="QMT58" s="36"/>
      <c r="QMU58" s="36"/>
      <c r="QMV58" s="36"/>
      <c r="QMW58" s="36"/>
      <c r="QMX58" s="36"/>
      <c r="QMY58" s="36"/>
      <c r="QMZ58" s="36"/>
      <c r="QNA58" s="36"/>
      <c r="QNB58" s="36"/>
      <c r="QNC58" s="36"/>
      <c r="QND58" s="36"/>
      <c r="QNE58" s="36"/>
      <c r="QNF58" s="36"/>
      <c r="QNG58" s="36"/>
      <c r="QNH58" s="36"/>
      <c r="QNI58" s="36"/>
      <c r="QNJ58" s="36"/>
      <c r="QNK58" s="36"/>
      <c r="QNL58" s="36"/>
      <c r="QNM58" s="36"/>
      <c r="QNN58" s="36"/>
      <c r="QNO58" s="36"/>
      <c r="QNP58" s="36"/>
      <c r="QNQ58" s="36"/>
      <c r="QNR58" s="36"/>
      <c r="QNS58" s="36"/>
      <c r="QNT58" s="36"/>
      <c r="QNU58" s="36"/>
      <c r="QNV58" s="36"/>
      <c r="QNW58" s="36"/>
      <c r="QNX58" s="36"/>
      <c r="QNY58" s="36"/>
      <c r="QNZ58" s="36"/>
      <c r="QOA58" s="36"/>
      <c r="QOB58" s="36"/>
      <c r="QOC58" s="36"/>
      <c r="QOD58" s="36"/>
      <c r="QOE58" s="36"/>
      <c r="QOF58" s="36"/>
      <c r="QOG58" s="36"/>
      <c r="QOH58" s="36"/>
      <c r="QOI58" s="36"/>
      <c r="QOJ58" s="36"/>
      <c r="QOK58" s="36"/>
      <c r="QOL58" s="36"/>
      <c r="QOM58" s="36"/>
      <c r="QON58" s="36"/>
      <c r="QOO58" s="36"/>
      <c r="QOP58" s="36"/>
      <c r="QOQ58" s="36"/>
      <c r="QOR58" s="36"/>
      <c r="QOS58" s="36"/>
      <c r="QOT58" s="36"/>
      <c r="QOU58" s="36"/>
      <c r="QOV58" s="36"/>
      <c r="QOW58" s="36"/>
      <c r="QOX58" s="36"/>
      <c r="QOY58" s="36"/>
      <c r="QOZ58" s="36"/>
      <c r="QPA58" s="36"/>
      <c r="QPB58" s="36"/>
      <c r="QPC58" s="36"/>
      <c r="QPD58" s="36"/>
      <c r="QPE58" s="36"/>
      <c r="QPF58" s="36"/>
      <c r="QPG58" s="36"/>
      <c r="QPH58" s="36"/>
      <c r="QPI58" s="36"/>
      <c r="QPJ58" s="36"/>
      <c r="QPK58" s="36"/>
      <c r="QPL58" s="36"/>
      <c r="QPM58" s="36"/>
      <c r="QPN58" s="36"/>
      <c r="QPO58" s="36"/>
      <c r="QPP58" s="36"/>
      <c r="QPQ58" s="36"/>
      <c r="QPR58" s="36"/>
      <c r="QPS58" s="36"/>
      <c r="QPT58" s="36"/>
      <c r="QPU58" s="36"/>
      <c r="QPV58" s="36"/>
      <c r="QPW58" s="36"/>
      <c r="QPX58" s="36"/>
      <c r="QPY58" s="36"/>
      <c r="QPZ58" s="36"/>
      <c r="QQA58" s="36"/>
      <c r="QQB58" s="36"/>
      <c r="QQC58" s="36"/>
      <c r="QQD58" s="36"/>
      <c r="QQE58" s="36"/>
      <c r="QQF58" s="36"/>
      <c r="QQG58" s="36"/>
      <c r="QQH58" s="36"/>
      <c r="QQI58" s="36"/>
      <c r="QQJ58" s="36"/>
      <c r="QQK58" s="36"/>
      <c r="QQL58" s="36"/>
      <c r="QQM58" s="36"/>
      <c r="QQN58" s="36"/>
      <c r="QQO58" s="36"/>
      <c r="QQP58" s="36"/>
      <c r="QQQ58" s="36"/>
      <c r="QQR58" s="36"/>
      <c r="QQS58" s="36"/>
      <c r="QQT58" s="36"/>
      <c r="QQU58" s="36"/>
      <c r="QQV58" s="36"/>
      <c r="QQW58" s="36"/>
      <c r="QQX58" s="36"/>
      <c r="QQY58" s="36"/>
      <c r="QQZ58" s="36"/>
      <c r="QRA58" s="36"/>
      <c r="QRB58" s="36"/>
      <c r="QRC58" s="36"/>
      <c r="QRD58" s="36"/>
      <c r="QRE58" s="36"/>
      <c r="QRF58" s="36"/>
      <c r="QRG58" s="36"/>
      <c r="QRH58" s="36"/>
      <c r="QRI58" s="36"/>
      <c r="QRJ58" s="36"/>
      <c r="QRK58" s="36"/>
      <c r="QRL58" s="36"/>
      <c r="QRM58" s="36"/>
      <c r="QRN58" s="36"/>
      <c r="QRO58" s="36"/>
      <c r="QRP58" s="36"/>
      <c r="QRQ58" s="36"/>
      <c r="QRR58" s="36"/>
      <c r="QRS58" s="36"/>
      <c r="QRT58" s="36"/>
      <c r="QRU58" s="36"/>
      <c r="QRV58" s="36"/>
      <c r="QRW58" s="36"/>
      <c r="QRX58" s="36"/>
      <c r="QRY58" s="36"/>
      <c r="QRZ58" s="36"/>
      <c r="QSA58" s="36"/>
      <c r="QSB58" s="36"/>
      <c r="QSC58" s="36"/>
      <c r="QSD58" s="36"/>
      <c r="QSE58" s="36"/>
      <c r="QSF58" s="36"/>
      <c r="QSG58" s="36"/>
      <c r="QSH58" s="36"/>
      <c r="QSI58" s="36"/>
      <c r="QSJ58" s="36"/>
      <c r="QSK58" s="36"/>
      <c r="QSL58" s="36"/>
      <c r="QSM58" s="36"/>
      <c r="QSN58" s="36"/>
      <c r="QSO58" s="36"/>
      <c r="QSP58" s="36"/>
      <c r="QSQ58" s="36"/>
      <c r="QSR58" s="36"/>
      <c r="QSS58" s="36"/>
      <c r="QST58" s="36"/>
      <c r="QSU58" s="36"/>
      <c r="QSV58" s="36"/>
      <c r="QSW58" s="36"/>
      <c r="QSX58" s="36"/>
      <c r="QSY58" s="36"/>
      <c r="QSZ58" s="36"/>
      <c r="QTA58" s="36"/>
      <c r="QTB58" s="36"/>
      <c r="QTC58" s="36"/>
      <c r="QTD58" s="36"/>
      <c r="QTE58" s="36"/>
      <c r="QTF58" s="36"/>
      <c r="QTG58" s="36"/>
      <c r="QTH58" s="36"/>
      <c r="QTI58" s="36"/>
      <c r="QTJ58" s="36"/>
      <c r="QTK58" s="36"/>
      <c r="QTL58" s="36"/>
      <c r="QTM58" s="36"/>
      <c r="QTN58" s="36"/>
      <c r="QTO58" s="36"/>
      <c r="QTP58" s="36"/>
      <c r="QTQ58" s="36"/>
      <c r="QTR58" s="36"/>
      <c r="QTS58" s="36"/>
      <c r="QTT58" s="36"/>
      <c r="QTU58" s="36"/>
      <c r="QTV58" s="36"/>
      <c r="QTW58" s="36"/>
      <c r="QTX58" s="36"/>
      <c r="QTY58" s="36"/>
      <c r="QTZ58" s="36"/>
      <c r="QUA58" s="36"/>
      <c r="QUB58" s="36"/>
      <c r="QUC58" s="36"/>
      <c r="QUD58" s="36"/>
      <c r="QUE58" s="36"/>
      <c r="QUF58" s="36"/>
      <c r="QUG58" s="36"/>
      <c r="QUH58" s="36"/>
      <c r="QUI58" s="36"/>
      <c r="QUJ58" s="36"/>
      <c r="QUK58" s="36"/>
      <c r="QUL58" s="36"/>
      <c r="QUM58" s="36"/>
      <c r="QUN58" s="36"/>
      <c r="QUO58" s="36"/>
      <c r="QUP58" s="36"/>
      <c r="QUQ58" s="36"/>
      <c r="QUR58" s="36"/>
      <c r="QUS58" s="36"/>
      <c r="QUT58" s="36"/>
      <c r="QUU58" s="36"/>
      <c r="QUV58" s="36"/>
      <c r="QUW58" s="36"/>
      <c r="QUX58" s="36"/>
      <c r="QUY58" s="36"/>
      <c r="QUZ58" s="36"/>
      <c r="QVA58" s="36"/>
      <c r="QVB58" s="36"/>
      <c r="QVC58" s="36"/>
      <c r="QVD58" s="36"/>
      <c r="QVE58" s="36"/>
      <c r="QVF58" s="36"/>
      <c r="QVG58" s="36"/>
      <c r="QVH58" s="36"/>
      <c r="QVI58" s="36"/>
      <c r="QVJ58" s="36"/>
      <c r="QVK58" s="36"/>
      <c r="QVL58" s="36"/>
      <c r="QVM58" s="36"/>
      <c r="QVN58" s="36"/>
      <c r="QVO58" s="36"/>
      <c r="QVP58" s="36"/>
      <c r="QVQ58" s="36"/>
      <c r="QVR58" s="36"/>
      <c r="QVS58" s="36"/>
      <c r="QVT58" s="36"/>
      <c r="QVU58" s="36"/>
      <c r="QVV58" s="36"/>
      <c r="QVW58" s="36"/>
      <c r="QVX58" s="36"/>
      <c r="QVY58" s="36"/>
      <c r="QVZ58" s="36"/>
      <c r="QWA58" s="36"/>
      <c r="QWB58" s="36"/>
      <c r="QWC58" s="36"/>
      <c r="QWD58" s="36"/>
      <c r="QWE58" s="36"/>
      <c r="QWF58" s="36"/>
      <c r="QWG58" s="36"/>
      <c r="QWH58" s="36"/>
      <c r="QWI58" s="36"/>
      <c r="QWJ58" s="36"/>
      <c r="QWK58" s="36"/>
      <c r="QWL58" s="36"/>
      <c r="QWM58" s="36"/>
      <c r="QWN58" s="36"/>
      <c r="QWO58" s="36"/>
      <c r="QWP58" s="36"/>
      <c r="QWQ58" s="36"/>
      <c r="QWR58" s="36"/>
      <c r="QWS58" s="36"/>
      <c r="QWT58" s="36"/>
      <c r="QWU58" s="36"/>
      <c r="QWV58" s="36"/>
      <c r="QWW58" s="36"/>
      <c r="QWX58" s="36"/>
      <c r="QWY58" s="36"/>
      <c r="QWZ58" s="36"/>
      <c r="QXA58" s="36"/>
      <c r="QXB58" s="36"/>
      <c r="QXC58" s="36"/>
      <c r="QXD58" s="36"/>
      <c r="QXE58" s="36"/>
      <c r="QXF58" s="36"/>
      <c r="QXG58" s="36"/>
      <c r="QXH58" s="36"/>
      <c r="QXI58" s="36"/>
      <c r="QXJ58" s="36"/>
      <c r="QXK58" s="36"/>
      <c r="QXL58" s="36"/>
      <c r="QXM58" s="36"/>
      <c r="QXN58" s="36"/>
      <c r="QXO58" s="36"/>
      <c r="QXP58" s="36"/>
      <c r="QXQ58" s="36"/>
      <c r="QXR58" s="36"/>
      <c r="QXS58" s="36"/>
      <c r="QXT58" s="36"/>
      <c r="QXU58" s="36"/>
      <c r="QXV58" s="36"/>
      <c r="QXW58" s="36"/>
      <c r="QXX58" s="36"/>
      <c r="QXY58" s="36"/>
      <c r="QXZ58" s="36"/>
      <c r="QYA58" s="36"/>
      <c r="QYB58" s="36"/>
      <c r="QYC58" s="36"/>
      <c r="QYD58" s="36"/>
      <c r="QYE58" s="36"/>
      <c r="QYF58" s="36"/>
      <c r="QYG58" s="36"/>
      <c r="QYH58" s="36"/>
      <c r="QYI58" s="36"/>
      <c r="QYJ58" s="36"/>
      <c r="QYK58" s="36"/>
      <c r="QYL58" s="36"/>
      <c r="QYM58" s="36"/>
      <c r="QYN58" s="36"/>
      <c r="QYO58" s="36"/>
      <c r="QYP58" s="36"/>
      <c r="QYQ58" s="36"/>
      <c r="QYR58" s="36"/>
      <c r="QYS58" s="36"/>
      <c r="QYT58" s="36"/>
      <c r="QYU58" s="36"/>
      <c r="QYV58" s="36"/>
      <c r="QYW58" s="36"/>
      <c r="QYX58" s="36"/>
      <c r="QYY58" s="36"/>
      <c r="QYZ58" s="36"/>
      <c r="QZA58" s="36"/>
      <c r="QZB58" s="36"/>
      <c r="QZC58" s="36"/>
      <c r="QZD58" s="36"/>
      <c r="QZE58" s="36"/>
      <c r="QZF58" s="36"/>
      <c r="QZG58" s="36"/>
      <c r="QZH58" s="36"/>
      <c r="QZI58" s="36"/>
      <c r="QZJ58" s="36"/>
      <c r="QZK58" s="36"/>
      <c r="QZL58" s="36"/>
      <c r="QZM58" s="36"/>
      <c r="QZN58" s="36"/>
      <c r="QZO58" s="36"/>
      <c r="QZP58" s="36"/>
      <c r="QZQ58" s="36"/>
      <c r="QZR58" s="36"/>
      <c r="QZS58" s="36"/>
      <c r="QZT58" s="36"/>
      <c r="QZU58" s="36"/>
      <c r="QZV58" s="36"/>
      <c r="QZW58" s="36"/>
      <c r="QZX58" s="36"/>
      <c r="QZY58" s="36"/>
      <c r="QZZ58" s="36"/>
      <c r="RAA58" s="36"/>
      <c r="RAB58" s="36"/>
      <c r="RAC58" s="36"/>
      <c r="RAD58" s="36"/>
      <c r="RAE58" s="36"/>
      <c r="RAF58" s="36"/>
      <c r="RAG58" s="36"/>
      <c r="RAH58" s="36"/>
      <c r="RAI58" s="36"/>
      <c r="RAJ58" s="36"/>
      <c r="RAK58" s="36"/>
      <c r="RAL58" s="36"/>
      <c r="RAM58" s="36"/>
      <c r="RAN58" s="36"/>
      <c r="RAO58" s="36"/>
      <c r="RAP58" s="36"/>
      <c r="RAQ58" s="36"/>
      <c r="RAR58" s="36"/>
      <c r="RAS58" s="36"/>
      <c r="RAT58" s="36"/>
      <c r="RAU58" s="36"/>
      <c r="RAV58" s="36"/>
      <c r="RAW58" s="36"/>
      <c r="RAX58" s="36"/>
      <c r="RAY58" s="36"/>
      <c r="RAZ58" s="36"/>
      <c r="RBA58" s="36"/>
      <c r="RBB58" s="36"/>
      <c r="RBC58" s="36"/>
      <c r="RBD58" s="36"/>
      <c r="RBE58" s="36"/>
      <c r="RBF58" s="36"/>
      <c r="RBG58" s="36"/>
      <c r="RBH58" s="36"/>
      <c r="RBI58" s="36"/>
      <c r="RBJ58" s="36"/>
      <c r="RBK58" s="36"/>
      <c r="RBL58" s="36"/>
      <c r="RBM58" s="36"/>
      <c r="RBN58" s="36"/>
      <c r="RBO58" s="36"/>
      <c r="RBP58" s="36"/>
      <c r="RBQ58" s="36"/>
      <c r="RBR58" s="36"/>
      <c r="RBS58" s="36"/>
      <c r="RBT58" s="36"/>
      <c r="RBU58" s="36"/>
      <c r="RBV58" s="36"/>
      <c r="RBW58" s="36"/>
      <c r="RBX58" s="36"/>
      <c r="RBY58" s="36"/>
      <c r="RBZ58" s="36"/>
      <c r="RCA58" s="36"/>
      <c r="RCB58" s="36"/>
      <c r="RCC58" s="36"/>
      <c r="RCD58" s="36"/>
      <c r="RCE58" s="36"/>
      <c r="RCF58" s="36"/>
      <c r="RCG58" s="36"/>
      <c r="RCH58" s="36"/>
      <c r="RCI58" s="36"/>
      <c r="RCJ58" s="36"/>
      <c r="RCK58" s="36"/>
      <c r="RCL58" s="36"/>
      <c r="RCM58" s="36"/>
      <c r="RCN58" s="36"/>
      <c r="RCO58" s="36"/>
      <c r="RCP58" s="36"/>
      <c r="RCQ58" s="36"/>
      <c r="RCR58" s="36"/>
      <c r="RCS58" s="36"/>
      <c r="RCT58" s="36"/>
      <c r="RCU58" s="36"/>
      <c r="RCV58" s="36"/>
      <c r="RCW58" s="36"/>
      <c r="RCX58" s="36"/>
      <c r="RCY58" s="36"/>
      <c r="RCZ58" s="36"/>
      <c r="RDA58" s="36"/>
      <c r="RDB58" s="36"/>
      <c r="RDC58" s="36"/>
      <c r="RDD58" s="36"/>
      <c r="RDE58" s="36"/>
      <c r="RDF58" s="36"/>
      <c r="RDG58" s="36"/>
      <c r="RDH58" s="36"/>
      <c r="RDI58" s="36"/>
      <c r="RDJ58" s="36"/>
      <c r="RDK58" s="36"/>
      <c r="RDL58" s="36"/>
      <c r="RDM58" s="36"/>
      <c r="RDN58" s="36"/>
      <c r="RDO58" s="36"/>
      <c r="RDP58" s="36"/>
      <c r="RDQ58" s="36"/>
      <c r="RDR58" s="36"/>
      <c r="RDS58" s="36"/>
      <c r="RDT58" s="36"/>
      <c r="RDU58" s="36"/>
      <c r="RDV58" s="36"/>
      <c r="RDW58" s="36"/>
      <c r="RDX58" s="36"/>
      <c r="RDY58" s="36"/>
      <c r="RDZ58" s="36"/>
      <c r="REA58" s="36"/>
      <c r="REB58" s="36"/>
      <c r="REC58" s="36"/>
      <c r="RED58" s="36"/>
      <c r="REE58" s="36"/>
      <c r="REF58" s="36"/>
      <c r="REG58" s="36"/>
      <c r="REH58" s="36"/>
      <c r="REI58" s="36"/>
      <c r="REJ58" s="36"/>
      <c r="REK58" s="36"/>
      <c r="REL58" s="36"/>
      <c r="REM58" s="36"/>
      <c r="REN58" s="36"/>
      <c r="REO58" s="36"/>
      <c r="REP58" s="36"/>
      <c r="REQ58" s="36"/>
      <c r="RER58" s="36"/>
      <c r="RES58" s="36"/>
      <c r="RET58" s="36"/>
      <c r="REU58" s="36"/>
      <c r="REV58" s="36"/>
      <c r="REW58" s="36"/>
      <c r="REX58" s="36"/>
      <c r="REY58" s="36"/>
      <c r="REZ58" s="36"/>
      <c r="RFA58" s="36"/>
      <c r="RFB58" s="36"/>
      <c r="RFC58" s="36"/>
      <c r="RFD58" s="36"/>
      <c r="RFE58" s="36"/>
      <c r="RFF58" s="36"/>
      <c r="RFG58" s="36"/>
      <c r="RFH58" s="36"/>
      <c r="RFI58" s="36"/>
      <c r="RFJ58" s="36"/>
      <c r="RFK58" s="36"/>
      <c r="RFL58" s="36"/>
      <c r="RFM58" s="36"/>
      <c r="RFN58" s="36"/>
      <c r="RFO58" s="36"/>
      <c r="RFP58" s="36"/>
      <c r="RFQ58" s="36"/>
      <c r="RFR58" s="36"/>
      <c r="RFS58" s="36"/>
      <c r="RFT58" s="36"/>
      <c r="RFU58" s="36"/>
      <c r="RFV58" s="36"/>
      <c r="RFW58" s="36"/>
      <c r="RFX58" s="36"/>
      <c r="RFY58" s="36"/>
      <c r="RFZ58" s="36"/>
      <c r="RGA58" s="36"/>
      <c r="RGB58" s="36"/>
      <c r="RGC58" s="36"/>
      <c r="RGD58" s="36"/>
      <c r="RGE58" s="36"/>
      <c r="RGF58" s="36"/>
      <c r="RGG58" s="36"/>
      <c r="RGH58" s="36"/>
      <c r="RGI58" s="36"/>
      <c r="RGJ58" s="36"/>
      <c r="RGK58" s="36"/>
      <c r="RGL58" s="36"/>
      <c r="RGM58" s="36"/>
      <c r="RGN58" s="36"/>
      <c r="RGO58" s="36"/>
      <c r="RGP58" s="36"/>
      <c r="RGQ58" s="36"/>
      <c r="RGR58" s="36"/>
      <c r="RGS58" s="36"/>
      <c r="RGT58" s="36"/>
      <c r="RGU58" s="36"/>
      <c r="RGV58" s="36"/>
      <c r="RGW58" s="36"/>
      <c r="RGX58" s="36"/>
      <c r="RGY58" s="36"/>
      <c r="RGZ58" s="36"/>
      <c r="RHA58" s="36"/>
      <c r="RHB58" s="36"/>
      <c r="RHC58" s="36"/>
      <c r="RHD58" s="36"/>
      <c r="RHE58" s="36"/>
      <c r="RHF58" s="36"/>
      <c r="RHG58" s="36"/>
      <c r="RHH58" s="36"/>
      <c r="RHI58" s="36"/>
      <c r="RHJ58" s="36"/>
      <c r="RHK58" s="36"/>
      <c r="RHL58" s="36"/>
      <c r="RHM58" s="36"/>
      <c r="RHN58" s="36"/>
      <c r="RHO58" s="36"/>
      <c r="RHP58" s="36"/>
      <c r="RHQ58" s="36"/>
      <c r="RHR58" s="36"/>
      <c r="RHS58" s="36"/>
      <c r="RHT58" s="36"/>
      <c r="RHU58" s="36"/>
      <c r="RHV58" s="36"/>
      <c r="RHW58" s="36"/>
      <c r="RHX58" s="36"/>
      <c r="RHY58" s="36"/>
      <c r="RHZ58" s="36"/>
      <c r="RIA58" s="36"/>
      <c r="RIB58" s="36"/>
      <c r="RIC58" s="36"/>
      <c r="RID58" s="36"/>
      <c r="RIE58" s="36"/>
      <c r="RIF58" s="36"/>
      <c r="RIG58" s="36"/>
      <c r="RIH58" s="36"/>
      <c r="RII58" s="36"/>
      <c r="RIJ58" s="36"/>
      <c r="RIK58" s="36"/>
      <c r="RIL58" s="36"/>
      <c r="RIM58" s="36"/>
      <c r="RIN58" s="36"/>
      <c r="RIO58" s="36"/>
      <c r="RIP58" s="36"/>
      <c r="RIQ58" s="36"/>
      <c r="RIR58" s="36"/>
      <c r="RIS58" s="36"/>
      <c r="RIT58" s="36"/>
      <c r="RIU58" s="36"/>
      <c r="RIV58" s="36"/>
      <c r="RIW58" s="36"/>
      <c r="RIX58" s="36"/>
      <c r="RIY58" s="36"/>
      <c r="RIZ58" s="36"/>
      <c r="RJA58" s="36"/>
      <c r="RJB58" s="36"/>
      <c r="RJC58" s="36"/>
      <c r="RJD58" s="36"/>
      <c r="RJE58" s="36"/>
      <c r="RJF58" s="36"/>
      <c r="RJG58" s="36"/>
      <c r="RJH58" s="36"/>
      <c r="RJI58" s="36"/>
      <c r="RJJ58" s="36"/>
      <c r="RJK58" s="36"/>
      <c r="RJL58" s="36"/>
      <c r="RJM58" s="36"/>
      <c r="RJN58" s="36"/>
      <c r="RJO58" s="36"/>
      <c r="RJP58" s="36"/>
      <c r="RJQ58" s="36"/>
      <c r="RJR58" s="36"/>
      <c r="RJS58" s="36"/>
      <c r="RJT58" s="36"/>
      <c r="RJU58" s="36"/>
      <c r="RJV58" s="36"/>
      <c r="RJW58" s="36"/>
      <c r="RJX58" s="36"/>
      <c r="RJY58" s="36"/>
      <c r="RJZ58" s="36"/>
      <c r="RKA58" s="36"/>
      <c r="RKB58" s="36"/>
      <c r="RKC58" s="36"/>
      <c r="RKD58" s="36"/>
      <c r="RKE58" s="36"/>
      <c r="RKF58" s="36"/>
      <c r="RKG58" s="36"/>
      <c r="RKH58" s="36"/>
      <c r="RKI58" s="36"/>
      <c r="RKJ58" s="36"/>
      <c r="RKK58" s="36"/>
      <c r="RKL58" s="36"/>
      <c r="RKM58" s="36"/>
      <c r="RKN58" s="36"/>
      <c r="RKO58" s="36"/>
      <c r="RKP58" s="36"/>
      <c r="RKQ58" s="36"/>
      <c r="RKR58" s="36"/>
      <c r="RKS58" s="36"/>
      <c r="RKT58" s="36"/>
      <c r="RKU58" s="36"/>
      <c r="RKV58" s="36"/>
      <c r="RKW58" s="36"/>
      <c r="RKX58" s="36"/>
      <c r="RKY58" s="36"/>
      <c r="RKZ58" s="36"/>
      <c r="RLA58" s="36"/>
      <c r="RLB58" s="36"/>
      <c r="RLC58" s="36"/>
      <c r="RLD58" s="36"/>
      <c r="RLE58" s="36"/>
      <c r="RLF58" s="36"/>
      <c r="RLG58" s="36"/>
      <c r="RLH58" s="36"/>
      <c r="RLI58" s="36"/>
      <c r="RLJ58" s="36"/>
      <c r="RLK58" s="36"/>
      <c r="RLL58" s="36"/>
      <c r="RLM58" s="36"/>
      <c r="RLN58" s="36"/>
      <c r="RLO58" s="36"/>
      <c r="RLP58" s="36"/>
      <c r="RLQ58" s="36"/>
      <c r="RLR58" s="36"/>
      <c r="RLS58" s="36"/>
      <c r="RLT58" s="36"/>
      <c r="RLU58" s="36"/>
      <c r="RLV58" s="36"/>
      <c r="RLW58" s="36"/>
      <c r="RLX58" s="36"/>
      <c r="RLY58" s="36"/>
      <c r="RLZ58" s="36"/>
      <c r="RMA58" s="36"/>
      <c r="RMB58" s="36"/>
      <c r="RMC58" s="36"/>
      <c r="RMD58" s="36"/>
      <c r="RME58" s="36"/>
      <c r="RMF58" s="36"/>
      <c r="RMG58" s="36"/>
      <c r="RMH58" s="36"/>
      <c r="RMI58" s="36"/>
      <c r="RMJ58" s="36"/>
      <c r="RMK58" s="36"/>
      <c r="RML58" s="36"/>
      <c r="RMM58" s="36"/>
      <c r="RMN58" s="36"/>
      <c r="RMO58" s="36"/>
      <c r="RMP58" s="36"/>
      <c r="RMQ58" s="36"/>
      <c r="RMR58" s="36"/>
      <c r="RMS58" s="36"/>
      <c r="RMT58" s="36"/>
      <c r="RMU58" s="36"/>
      <c r="RMV58" s="36"/>
      <c r="RMW58" s="36"/>
      <c r="RMX58" s="36"/>
      <c r="RMY58" s="36"/>
      <c r="RMZ58" s="36"/>
      <c r="RNA58" s="36"/>
      <c r="RNB58" s="36"/>
      <c r="RNC58" s="36"/>
      <c r="RND58" s="36"/>
      <c r="RNE58" s="36"/>
      <c r="RNF58" s="36"/>
      <c r="RNG58" s="36"/>
      <c r="RNH58" s="36"/>
      <c r="RNI58" s="36"/>
      <c r="RNJ58" s="36"/>
      <c r="RNK58" s="36"/>
      <c r="RNL58" s="36"/>
      <c r="RNM58" s="36"/>
      <c r="RNN58" s="36"/>
      <c r="RNO58" s="36"/>
      <c r="RNP58" s="36"/>
      <c r="RNQ58" s="36"/>
      <c r="RNR58" s="36"/>
      <c r="RNS58" s="36"/>
      <c r="RNT58" s="36"/>
      <c r="RNU58" s="36"/>
      <c r="RNV58" s="36"/>
      <c r="RNW58" s="36"/>
      <c r="RNX58" s="36"/>
      <c r="RNY58" s="36"/>
      <c r="RNZ58" s="36"/>
      <c r="ROA58" s="36"/>
      <c r="ROB58" s="36"/>
      <c r="ROC58" s="36"/>
      <c r="ROD58" s="36"/>
      <c r="ROE58" s="36"/>
      <c r="ROF58" s="36"/>
      <c r="ROG58" s="36"/>
      <c r="ROH58" s="36"/>
      <c r="ROI58" s="36"/>
      <c r="ROJ58" s="36"/>
      <c r="ROK58" s="36"/>
      <c r="ROL58" s="36"/>
      <c r="ROM58" s="36"/>
      <c r="RON58" s="36"/>
      <c r="ROO58" s="36"/>
      <c r="ROP58" s="36"/>
      <c r="ROQ58" s="36"/>
      <c r="ROR58" s="36"/>
      <c r="ROS58" s="36"/>
      <c r="ROT58" s="36"/>
      <c r="ROU58" s="36"/>
      <c r="ROV58" s="36"/>
      <c r="ROW58" s="36"/>
      <c r="ROX58" s="36"/>
      <c r="ROY58" s="36"/>
      <c r="ROZ58" s="36"/>
      <c r="RPA58" s="36"/>
      <c r="RPB58" s="36"/>
      <c r="RPC58" s="36"/>
      <c r="RPD58" s="36"/>
      <c r="RPE58" s="36"/>
      <c r="RPF58" s="36"/>
      <c r="RPG58" s="36"/>
      <c r="RPH58" s="36"/>
      <c r="RPI58" s="36"/>
      <c r="RPJ58" s="36"/>
      <c r="RPK58" s="36"/>
      <c r="RPL58" s="36"/>
      <c r="RPM58" s="36"/>
      <c r="RPN58" s="36"/>
      <c r="RPO58" s="36"/>
      <c r="RPP58" s="36"/>
      <c r="RPQ58" s="36"/>
      <c r="RPR58" s="36"/>
      <c r="RPS58" s="36"/>
      <c r="RPT58" s="36"/>
      <c r="RPU58" s="36"/>
      <c r="RPV58" s="36"/>
      <c r="RPW58" s="36"/>
      <c r="RPX58" s="36"/>
      <c r="RPY58" s="36"/>
      <c r="RPZ58" s="36"/>
      <c r="RQA58" s="36"/>
      <c r="RQB58" s="36"/>
      <c r="RQC58" s="36"/>
      <c r="RQD58" s="36"/>
      <c r="RQE58" s="36"/>
      <c r="RQF58" s="36"/>
      <c r="RQG58" s="36"/>
      <c r="RQH58" s="36"/>
      <c r="RQI58" s="36"/>
      <c r="RQJ58" s="36"/>
      <c r="RQK58" s="36"/>
      <c r="RQL58" s="36"/>
      <c r="RQM58" s="36"/>
      <c r="RQN58" s="36"/>
      <c r="RQO58" s="36"/>
      <c r="RQP58" s="36"/>
      <c r="RQQ58" s="36"/>
      <c r="RQR58" s="36"/>
      <c r="RQS58" s="36"/>
      <c r="RQT58" s="36"/>
      <c r="RQU58" s="36"/>
      <c r="RQV58" s="36"/>
      <c r="RQW58" s="36"/>
      <c r="RQX58" s="36"/>
      <c r="RQY58" s="36"/>
      <c r="RQZ58" s="36"/>
      <c r="RRA58" s="36"/>
      <c r="RRB58" s="36"/>
      <c r="RRC58" s="36"/>
      <c r="RRD58" s="36"/>
      <c r="RRE58" s="36"/>
      <c r="RRF58" s="36"/>
      <c r="RRG58" s="36"/>
      <c r="RRH58" s="36"/>
      <c r="RRI58" s="36"/>
      <c r="RRJ58" s="36"/>
      <c r="RRK58" s="36"/>
      <c r="RRL58" s="36"/>
      <c r="RRM58" s="36"/>
      <c r="RRN58" s="36"/>
      <c r="RRO58" s="36"/>
      <c r="RRP58" s="36"/>
      <c r="RRQ58" s="36"/>
      <c r="RRR58" s="36"/>
      <c r="RRS58" s="36"/>
      <c r="RRT58" s="36"/>
      <c r="RRU58" s="36"/>
      <c r="RRV58" s="36"/>
      <c r="RRW58" s="36"/>
      <c r="RRX58" s="36"/>
      <c r="RRY58" s="36"/>
      <c r="RRZ58" s="36"/>
      <c r="RSA58" s="36"/>
      <c r="RSB58" s="36"/>
      <c r="RSC58" s="36"/>
      <c r="RSD58" s="36"/>
      <c r="RSE58" s="36"/>
      <c r="RSF58" s="36"/>
      <c r="RSG58" s="36"/>
      <c r="RSH58" s="36"/>
      <c r="RSI58" s="36"/>
      <c r="RSJ58" s="36"/>
      <c r="RSK58" s="36"/>
      <c r="RSL58" s="36"/>
      <c r="RSM58" s="36"/>
      <c r="RSN58" s="36"/>
      <c r="RSO58" s="36"/>
      <c r="RSP58" s="36"/>
      <c r="RSQ58" s="36"/>
      <c r="RSR58" s="36"/>
      <c r="RSS58" s="36"/>
      <c r="RST58" s="36"/>
      <c r="RSU58" s="36"/>
      <c r="RSV58" s="36"/>
      <c r="RSW58" s="36"/>
      <c r="RSX58" s="36"/>
      <c r="RSY58" s="36"/>
      <c r="RSZ58" s="36"/>
      <c r="RTA58" s="36"/>
      <c r="RTB58" s="36"/>
      <c r="RTC58" s="36"/>
      <c r="RTD58" s="36"/>
      <c r="RTE58" s="36"/>
      <c r="RTF58" s="36"/>
      <c r="RTG58" s="36"/>
      <c r="RTH58" s="36"/>
      <c r="RTI58" s="36"/>
      <c r="RTJ58" s="36"/>
      <c r="RTK58" s="36"/>
      <c r="RTL58" s="36"/>
      <c r="RTM58" s="36"/>
      <c r="RTN58" s="36"/>
      <c r="RTO58" s="36"/>
      <c r="RTP58" s="36"/>
      <c r="RTQ58" s="36"/>
      <c r="RTR58" s="36"/>
      <c r="RTS58" s="36"/>
      <c r="RTT58" s="36"/>
      <c r="RTU58" s="36"/>
      <c r="RTV58" s="36"/>
      <c r="RTW58" s="36"/>
      <c r="RTX58" s="36"/>
      <c r="RTY58" s="36"/>
      <c r="RTZ58" s="36"/>
      <c r="RUA58" s="36"/>
      <c r="RUB58" s="36"/>
      <c r="RUC58" s="36"/>
      <c r="RUD58" s="36"/>
      <c r="RUE58" s="36"/>
      <c r="RUF58" s="36"/>
      <c r="RUG58" s="36"/>
      <c r="RUH58" s="36"/>
      <c r="RUI58" s="36"/>
      <c r="RUJ58" s="36"/>
      <c r="RUK58" s="36"/>
      <c r="RUL58" s="36"/>
      <c r="RUM58" s="36"/>
      <c r="RUN58" s="36"/>
      <c r="RUO58" s="36"/>
      <c r="RUP58" s="36"/>
      <c r="RUQ58" s="36"/>
      <c r="RUR58" s="36"/>
      <c r="RUS58" s="36"/>
      <c r="RUT58" s="36"/>
      <c r="RUU58" s="36"/>
      <c r="RUV58" s="36"/>
      <c r="RUW58" s="36"/>
      <c r="RUX58" s="36"/>
      <c r="RUY58" s="36"/>
      <c r="RUZ58" s="36"/>
      <c r="RVA58" s="36"/>
      <c r="RVB58" s="36"/>
      <c r="RVC58" s="36"/>
      <c r="RVD58" s="36"/>
      <c r="RVE58" s="36"/>
      <c r="RVF58" s="36"/>
      <c r="RVG58" s="36"/>
      <c r="RVH58" s="36"/>
      <c r="RVI58" s="36"/>
      <c r="RVJ58" s="36"/>
      <c r="RVK58" s="36"/>
      <c r="RVL58" s="36"/>
      <c r="RVM58" s="36"/>
      <c r="RVN58" s="36"/>
      <c r="RVO58" s="36"/>
      <c r="RVP58" s="36"/>
      <c r="RVQ58" s="36"/>
      <c r="RVR58" s="36"/>
      <c r="RVS58" s="36"/>
      <c r="RVT58" s="36"/>
      <c r="RVU58" s="36"/>
      <c r="RVV58" s="36"/>
      <c r="RVW58" s="36"/>
      <c r="RVX58" s="36"/>
      <c r="RVY58" s="36"/>
      <c r="RVZ58" s="36"/>
      <c r="RWA58" s="36"/>
      <c r="RWB58" s="36"/>
      <c r="RWC58" s="36"/>
      <c r="RWD58" s="36"/>
      <c r="RWE58" s="36"/>
      <c r="RWF58" s="36"/>
      <c r="RWG58" s="36"/>
      <c r="RWH58" s="36"/>
      <c r="RWI58" s="36"/>
      <c r="RWJ58" s="36"/>
      <c r="RWK58" s="36"/>
      <c r="RWL58" s="36"/>
      <c r="RWM58" s="36"/>
      <c r="RWN58" s="36"/>
      <c r="RWO58" s="36"/>
      <c r="RWP58" s="36"/>
      <c r="RWQ58" s="36"/>
      <c r="RWR58" s="36"/>
      <c r="RWS58" s="36"/>
      <c r="RWT58" s="36"/>
      <c r="RWU58" s="36"/>
      <c r="RWV58" s="36"/>
      <c r="RWW58" s="36"/>
      <c r="RWX58" s="36"/>
      <c r="RWY58" s="36"/>
      <c r="RWZ58" s="36"/>
      <c r="RXA58" s="36"/>
      <c r="RXB58" s="36"/>
      <c r="RXC58" s="36"/>
      <c r="RXD58" s="36"/>
      <c r="RXE58" s="36"/>
      <c r="RXF58" s="36"/>
      <c r="RXG58" s="36"/>
      <c r="RXH58" s="36"/>
      <c r="RXI58" s="36"/>
      <c r="RXJ58" s="36"/>
      <c r="RXK58" s="36"/>
      <c r="RXL58" s="36"/>
      <c r="RXM58" s="36"/>
      <c r="RXN58" s="36"/>
      <c r="RXO58" s="36"/>
      <c r="RXP58" s="36"/>
      <c r="RXQ58" s="36"/>
      <c r="RXR58" s="36"/>
      <c r="RXS58" s="36"/>
      <c r="RXT58" s="36"/>
      <c r="RXU58" s="36"/>
      <c r="RXV58" s="36"/>
      <c r="RXW58" s="36"/>
      <c r="RXX58" s="36"/>
      <c r="RXY58" s="36"/>
      <c r="RXZ58" s="36"/>
      <c r="RYA58" s="36"/>
      <c r="RYB58" s="36"/>
      <c r="RYC58" s="36"/>
      <c r="RYD58" s="36"/>
      <c r="RYE58" s="36"/>
      <c r="RYF58" s="36"/>
      <c r="RYG58" s="36"/>
      <c r="RYH58" s="36"/>
      <c r="RYI58" s="36"/>
      <c r="RYJ58" s="36"/>
      <c r="RYK58" s="36"/>
      <c r="RYL58" s="36"/>
      <c r="RYM58" s="36"/>
      <c r="RYN58" s="36"/>
      <c r="RYO58" s="36"/>
      <c r="RYP58" s="36"/>
      <c r="RYQ58" s="36"/>
      <c r="RYR58" s="36"/>
      <c r="RYS58" s="36"/>
      <c r="RYT58" s="36"/>
      <c r="RYU58" s="36"/>
      <c r="RYV58" s="36"/>
      <c r="RYW58" s="36"/>
      <c r="RYX58" s="36"/>
      <c r="RYY58" s="36"/>
      <c r="RYZ58" s="36"/>
      <c r="RZA58" s="36"/>
      <c r="RZB58" s="36"/>
      <c r="RZC58" s="36"/>
      <c r="RZD58" s="36"/>
      <c r="RZE58" s="36"/>
      <c r="RZF58" s="36"/>
      <c r="RZG58" s="36"/>
      <c r="RZH58" s="36"/>
      <c r="RZI58" s="36"/>
      <c r="RZJ58" s="36"/>
      <c r="RZK58" s="36"/>
      <c r="RZL58" s="36"/>
      <c r="RZM58" s="36"/>
      <c r="RZN58" s="36"/>
      <c r="RZO58" s="36"/>
      <c r="RZP58" s="36"/>
      <c r="RZQ58" s="36"/>
      <c r="RZR58" s="36"/>
      <c r="RZS58" s="36"/>
      <c r="RZT58" s="36"/>
      <c r="RZU58" s="36"/>
      <c r="RZV58" s="36"/>
      <c r="RZW58" s="36"/>
      <c r="RZX58" s="36"/>
      <c r="RZY58" s="36"/>
      <c r="RZZ58" s="36"/>
      <c r="SAA58" s="36"/>
      <c r="SAB58" s="36"/>
      <c r="SAC58" s="36"/>
      <c r="SAD58" s="36"/>
      <c r="SAE58" s="36"/>
      <c r="SAF58" s="36"/>
      <c r="SAG58" s="36"/>
      <c r="SAH58" s="36"/>
      <c r="SAI58" s="36"/>
      <c r="SAJ58" s="36"/>
      <c r="SAK58" s="36"/>
      <c r="SAL58" s="36"/>
      <c r="SAM58" s="36"/>
      <c r="SAN58" s="36"/>
      <c r="SAO58" s="36"/>
      <c r="SAP58" s="36"/>
      <c r="SAQ58" s="36"/>
      <c r="SAR58" s="36"/>
      <c r="SAS58" s="36"/>
      <c r="SAT58" s="36"/>
      <c r="SAU58" s="36"/>
      <c r="SAV58" s="36"/>
      <c r="SAW58" s="36"/>
      <c r="SAX58" s="36"/>
      <c r="SAY58" s="36"/>
      <c r="SAZ58" s="36"/>
      <c r="SBA58" s="36"/>
      <c r="SBB58" s="36"/>
      <c r="SBC58" s="36"/>
      <c r="SBD58" s="36"/>
      <c r="SBE58" s="36"/>
      <c r="SBF58" s="36"/>
      <c r="SBG58" s="36"/>
      <c r="SBH58" s="36"/>
      <c r="SBI58" s="36"/>
      <c r="SBJ58" s="36"/>
      <c r="SBK58" s="36"/>
      <c r="SBL58" s="36"/>
      <c r="SBM58" s="36"/>
      <c r="SBN58" s="36"/>
      <c r="SBO58" s="36"/>
      <c r="SBP58" s="36"/>
      <c r="SBQ58" s="36"/>
      <c r="SBR58" s="36"/>
      <c r="SBS58" s="36"/>
      <c r="SBT58" s="36"/>
      <c r="SBU58" s="36"/>
      <c r="SBV58" s="36"/>
      <c r="SBW58" s="36"/>
      <c r="SBX58" s="36"/>
      <c r="SBY58" s="36"/>
      <c r="SBZ58" s="36"/>
      <c r="SCA58" s="36"/>
      <c r="SCB58" s="36"/>
      <c r="SCC58" s="36"/>
      <c r="SCD58" s="36"/>
      <c r="SCE58" s="36"/>
      <c r="SCF58" s="36"/>
      <c r="SCG58" s="36"/>
      <c r="SCH58" s="36"/>
      <c r="SCI58" s="36"/>
      <c r="SCJ58" s="36"/>
      <c r="SCK58" s="36"/>
      <c r="SCL58" s="36"/>
      <c r="SCM58" s="36"/>
      <c r="SCN58" s="36"/>
      <c r="SCO58" s="36"/>
      <c r="SCP58" s="36"/>
      <c r="SCQ58" s="36"/>
      <c r="SCR58" s="36"/>
      <c r="SCS58" s="36"/>
      <c r="SCT58" s="36"/>
      <c r="SCU58" s="36"/>
      <c r="SCV58" s="36"/>
      <c r="SCW58" s="36"/>
      <c r="SCX58" s="36"/>
      <c r="SCY58" s="36"/>
      <c r="SCZ58" s="36"/>
      <c r="SDA58" s="36"/>
      <c r="SDB58" s="36"/>
      <c r="SDC58" s="36"/>
      <c r="SDD58" s="36"/>
      <c r="SDE58" s="36"/>
      <c r="SDF58" s="36"/>
      <c r="SDG58" s="36"/>
      <c r="SDH58" s="36"/>
      <c r="SDI58" s="36"/>
      <c r="SDJ58" s="36"/>
      <c r="SDK58" s="36"/>
      <c r="SDL58" s="36"/>
      <c r="SDM58" s="36"/>
      <c r="SDN58" s="36"/>
      <c r="SDO58" s="36"/>
      <c r="SDP58" s="36"/>
      <c r="SDQ58" s="36"/>
      <c r="SDR58" s="36"/>
      <c r="SDS58" s="36"/>
      <c r="SDT58" s="36"/>
      <c r="SDU58" s="36"/>
      <c r="SDV58" s="36"/>
      <c r="SDW58" s="36"/>
      <c r="SDX58" s="36"/>
      <c r="SDY58" s="36"/>
      <c r="SDZ58" s="36"/>
      <c r="SEA58" s="36"/>
      <c r="SEB58" s="36"/>
      <c r="SEC58" s="36"/>
      <c r="SED58" s="36"/>
      <c r="SEE58" s="36"/>
      <c r="SEF58" s="36"/>
      <c r="SEG58" s="36"/>
      <c r="SEH58" s="36"/>
      <c r="SEI58" s="36"/>
      <c r="SEJ58" s="36"/>
      <c r="SEK58" s="36"/>
      <c r="SEL58" s="36"/>
      <c r="SEM58" s="36"/>
      <c r="SEN58" s="36"/>
      <c r="SEO58" s="36"/>
      <c r="SEP58" s="36"/>
      <c r="SEQ58" s="36"/>
      <c r="SER58" s="36"/>
      <c r="SES58" s="36"/>
      <c r="SET58" s="36"/>
      <c r="SEU58" s="36"/>
      <c r="SEV58" s="36"/>
      <c r="SEW58" s="36"/>
      <c r="SEX58" s="36"/>
      <c r="SEY58" s="36"/>
      <c r="SEZ58" s="36"/>
      <c r="SFA58" s="36"/>
      <c r="SFB58" s="36"/>
      <c r="SFC58" s="36"/>
      <c r="SFD58" s="36"/>
      <c r="SFE58" s="36"/>
      <c r="SFF58" s="36"/>
      <c r="SFG58" s="36"/>
      <c r="SFH58" s="36"/>
      <c r="SFI58" s="36"/>
      <c r="SFJ58" s="36"/>
      <c r="SFK58" s="36"/>
      <c r="SFL58" s="36"/>
      <c r="SFM58" s="36"/>
      <c r="SFN58" s="36"/>
      <c r="SFO58" s="36"/>
      <c r="SFP58" s="36"/>
      <c r="SFQ58" s="36"/>
      <c r="SFR58" s="36"/>
      <c r="SFS58" s="36"/>
      <c r="SFT58" s="36"/>
      <c r="SFU58" s="36"/>
      <c r="SFV58" s="36"/>
      <c r="SFW58" s="36"/>
      <c r="SFX58" s="36"/>
      <c r="SFY58" s="36"/>
      <c r="SFZ58" s="36"/>
      <c r="SGA58" s="36"/>
      <c r="SGB58" s="36"/>
      <c r="SGC58" s="36"/>
      <c r="SGD58" s="36"/>
      <c r="SGE58" s="36"/>
      <c r="SGF58" s="36"/>
      <c r="SGG58" s="36"/>
      <c r="SGH58" s="36"/>
      <c r="SGI58" s="36"/>
      <c r="SGJ58" s="36"/>
      <c r="SGK58" s="36"/>
      <c r="SGL58" s="36"/>
      <c r="SGM58" s="36"/>
      <c r="SGN58" s="36"/>
      <c r="SGO58" s="36"/>
      <c r="SGP58" s="36"/>
      <c r="SGQ58" s="36"/>
      <c r="SGR58" s="36"/>
      <c r="SGS58" s="36"/>
      <c r="SGT58" s="36"/>
      <c r="SGU58" s="36"/>
      <c r="SGV58" s="36"/>
      <c r="SGW58" s="36"/>
      <c r="SGX58" s="36"/>
      <c r="SGY58" s="36"/>
      <c r="SGZ58" s="36"/>
      <c r="SHA58" s="36"/>
      <c r="SHB58" s="36"/>
      <c r="SHC58" s="36"/>
      <c r="SHD58" s="36"/>
      <c r="SHE58" s="36"/>
      <c r="SHF58" s="36"/>
      <c r="SHG58" s="36"/>
      <c r="SHH58" s="36"/>
      <c r="SHI58" s="36"/>
      <c r="SHJ58" s="36"/>
      <c r="SHK58" s="36"/>
      <c r="SHL58" s="36"/>
      <c r="SHM58" s="36"/>
      <c r="SHN58" s="36"/>
      <c r="SHO58" s="36"/>
      <c r="SHP58" s="36"/>
      <c r="SHQ58" s="36"/>
      <c r="SHR58" s="36"/>
      <c r="SHS58" s="36"/>
      <c r="SHT58" s="36"/>
      <c r="SHU58" s="36"/>
      <c r="SHV58" s="36"/>
      <c r="SHW58" s="36"/>
      <c r="SHX58" s="36"/>
      <c r="SHY58" s="36"/>
      <c r="SHZ58" s="36"/>
      <c r="SIA58" s="36"/>
      <c r="SIB58" s="36"/>
      <c r="SIC58" s="36"/>
      <c r="SID58" s="36"/>
      <c r="SIE58" s="36"/>
      <c r="SIF58" s="36"/>
      <c r="SIG58" s="36"/>
      <c r="SIH58" s="36"/>
      <c r="SII58" s="36"/>
      <c r="SIJ58" s="36"/>
      <c r="SIK58" s="36"/>
      <c r="SIL58" s="36"/>
      <c r="SIM58" s="36"/>
      <c r="SIN58" s="36"/>
      <c r="SIO58" s="36"/>
      <c r="SIP58" s="36"/>
      <c r="SIQ58" s="36"/>
      <c r="SIR58" s="36"/>
      <c r="SIS58" s="36"/>
      <c r="SIT58" s="36"/>
      <c r="SIU58" s="36"/>
      <c r="SIV58" s="36"/>
      <c r="SIW58" s="36"/>
      <c r="SIX58" s="36"/>
      <c r="SIY58" s="36"/>
      <c r="SIZ58" s="36"/>
      <c r="SJA58" s="36"/>
      <c r="SJB58" s="36"/>
      <c r="SJC58" s="36"/>
      <c r="SJD58" s="36"/>
      <c r="SJE58" s="36"/>
      <c r="SJF58" s="36"/>
      <c r="SJG58" s="36"/>
      <c r="SJH58" s="36"/>
      <c r="SJI58" s="36"/>
      <c r="SJJ58" s="36"/>
      <c r="SJK58" s="36"/>
      <c r="SJL58" s="36"/>
      <c r="SJM58" s="36"/>
      <c r="SJN58" s="36"/>
      <c r="SJO58" s="36"/>
      <c r="SJP58" s="36"/>
      <c r="SJQ58" s="36"/>
      <c r="SJR58" s="36"/>
      <c r="SJS58" s="36"/>
      <c r="SJT58" s="36"/>
      <c r="SJU58" s="36"/>
      <c r="SJV58" s="36"/>
      <c r="SJW58" s="36"/>
      <c r="SJX58" s="36"/>
      <c r="SJY58" s="36"/>
      <c r="SJZ58" s="36"/>
      <c r="SKA58" s="36"/>
      <c r="SKB58" s="36"/>
      <c r="SKC58" s="36"/>
      <c r="SKD58" s="36"/>
      <c r="SKE58" s="36"/>
      <c r="SKF58" s="36"/>
      <c r="SKG58" s="36"/>
      <c r="SKH58" s="36"/>
      <c r="SKI58" s="36"/>
      <c r="SKJ58" s="36"/>
      <c r="SKK58" s="36"/>
      <c r="SKL58" s="36"/>
      <c r="SKM58" s="36"/>
      <c r="SKN58" s="36"/>
      <c r="SKO58" s="36"/>
      <c r="SKP58" s="36"/>
      <c r="SKQ58" s="36"/>
      <c r="SKR58" s="36"/>
      <c r="SKS58" s="36"/>
      <c r="SKT58" s="36"/>
      <c r="SKU58" s="36"/>
      <c r="SKV58" s="36"/>
      <c r="SKW58" s="36"/>
      <c r="SKX58" s="36"/>
      <c r="SKY58" s="36"/>
      <c r="SKZ58" s="36"/>
      <c r="SLA58" s="36"/>
      <c r="SLB58" s="36"/>
      <c r="SLC58" s="36"/>
      <c r="SLD58" s="36"/>
      <c r="SLE58" s="36"/>
      <c r="SLF58" s="36"/>
      <c r="SLG58" s="36"/>
      <c r="SLH58" s="36"/>
      <c r="SLI58" s="36"/>
      <c r="SLJ58" s="36"/>
      <c r="SLK58" s="36"/>
      <c r="SLL58" s="36"/>
      <c r="SLM58" s="36"/>
      <c r="SLN58" s="36"/>
      <c r="SLO58" s="36"/>
      <c r="SLP58" s="36"/>
      <c r="SLQ58" s="36"/>
      <c r="SLR58" s="36"/>
      <c r="SLS58" s="36"/>
      <c r="SLT58" s="36"/>
      <c r="SLU58" s="36"/>
      <c r="SLV58" s="36"/>
      <c r="SLW58" s="36"/>
      <c r="SLX58" s="36"/>
      <c r="SLY58" s="36"/>
      <c r="SLZ58" s="36"/>
      <c r="SMA58" s="36"/>
      <c r="SMB58" s="36"/>
      <c r="SMC58" s="36"/>
      <c r="SMD58" s="36"/>
      <c r="SME58" s="36"/>
      <c r="SMF58" s="36"/>
      <c r="SMG58" s="36"/>
      <c r="SMH58" s="36"/>
      <c r="SMI58" s="36"/>
      <c r="SMJ58" s="36"/>
      <c r="SMK58" s="36"/>
      <c r="SML58" s="36"/>
      <c r="SMM58" s="36"/>
      <c r="SMN58" s="36"/>
      <c r="SMO58" s="36"/>
      <c r="SMP58" s="36"/>
      <c r="SMQ58" s="36"/>
      <c r="SMR58" s="36"/>
      <c r="SMS58" s="36"/>
      <c r="SMT58" s="36"/>
      <c r="SMU58" s="36"/>
      <c r="SMV58" s="36"/>
      <c r="SMW58" s="36"/>
      <c r="SMX58" s="36"/>
      <c r="SMY58" s="36"/>
      <c r="SMZ58" s="36"/>
      <c r="SNA58" s="36"/>
      <c r="SNB58" s="36"/>
      <c r="SNC58" s="36"/>
      <c r="SND58" s="36"/>
      <c r="SNE58" s="36"/>
      <c r="SNF58" s="36"/>
      <c r="SNG58" s="36"/>
      <c r="SNH58" s="36"/>
      <c r="SNI58" s="36"/>
      <c r="SNJ58" s="36"/>
      <c r="SNK58" s="36"/>
      <c r="SNL58" s="36"/>
      <c r="SNM58" s="36"/>
      <c r="SNN58" s="36"/>
      <c r="SNO58" s="36"/>
      <c r="SNP58" s="36"/>
      <c r="SNQ58" s="36"/>
      <c r="SNR58" s="36"/>
      <c r="SNS58" s="36"/>
      <c r="SNT58" s="36"/>
      <c r="SNU58" s="36"/>
      <c r="SNV58" s="36"/>
      <c r="SNW58" s="36"/>
      <c r="SNX58" s="36"/>
      <c r="SNY58" s="36"/>
      <c r="SNZ58" s="36"/>
      <c r="SOA58" s="36"/>
      <c r="SOB58" s="36"/>
      <c r="SOC58" s="36"/>
      <c r="SOD58" s="36"/>
      <c r="SOE58" s="36"/>
      <c r="SOF58" s="36"/>
      <c r="SOG58" s="36"/>
      <c r="SOH58" s="36"/>
      <c r="SOI58" s="36"/>
      <c r="SOJ58" s="36"/>
      <c r="SOK58" s="36"/>
      <c r="SOL58" s="36"/>
      <c r="SOM58" s="36"/>
      <c r="SON58" s="36"/>
      <c r="SOO58" s="36"/>
      <c r="SOP58" s="36"/>
      <c r="SOQ58" s="36"/>
      <c r="SOR58" s="36"/>
      <c r="SOS58" s="36"/>
      <c r="SOT58" s="36"/>
      <c r="SOU58" s="36"/>
      <c r="SOV58" s="36"/>
      <c r="SOW58" s="36"/>
      <c r="SOX58" s="36"/>
      <c r="SOY58" s="36"/>
      <c r="SOZ58" s="36"/>
      <c r="SPA58" s="36"/>
      <c r="SPB58" s="36"/>
      <c r="SPC58" s="36"/>
      <c r="SPD58" s="36"/>
      <c r="SPE58" s="36"/>
      <c r="SPF58" s="36"/>
      <c r="SPG58" s="36"/>
      <c r="SPH58" s="36"/>
      <c r="SPI58" s="36"/>
      <c r="SPJ58" s="36"/>
      <c r="SPK58" s="36"/>
      <c r="SPL58" s="36"/>
      <c r="SPM58" s="36"/>
      <c r="SPN58" s="36"/>
      <c r="SPO58" s="36"/>
      <c r="SPP58" s="36"/>
      <c r="SPQ58" s="36"/>
      <c r="SPR58" s="36"/>
      <c r="SPS58" s="36"/>
      <c r="SPT58" s="36"/>
      <c r="SPU58" s="36"/>
      <c r="SPV58" s="36"/>
      <c r="SPW58" s="36"/>
      <c r="SPX58" s="36"/>
      <c r="SPY58" s="36"/>
      <c r="SPZ58" s="36"/>
      <c r="SQA58" s="36"/>
      <c r="SQB58" s="36"/>
      <c r="SQC58" s="36"/>
      <c r="SQD58" s="36"/>
      <c r="SQE58" s="36"/>
      <c r="SQF58" s="36"/>
      <c r="SQG58" s="36"/>
      <c r="SQH58" s="36"/>
      <c r="SQI58" s="36"/>
      <c r="SQJ58" s="36"/>
      <c r="SQK58" s="36"/>
      <c r="SQL58" s="36"/>
      <c r="SQM58" s="36"/>
      <c r="SQN58" s="36"/>
      <c r="SQO58" s="36"/>
      <c r="SQP58" s="36"/>
      <c r="SQQ58" s="36"/>
      <c r="SQR58" s="36"/>
      <c r="SQS58" s="36"/>
      <c r="SQT58" s="36"/>
      <c r="SQU58" s="36"/>
      <c r="SQV58" s="36"/>
      <c r="SQW58" s="36"/>
      <c r="SQX58" s="36"/>
      <c r="SQY58" s="36"/>
      <c r="SQZ58" s="36"/>
      <c r="SRA58" s="36"/>
      <c r="SRB58" s="36"/>
      <c r="SRC58" s="36"/>
      <c r="SRD58" s="36"/>
      <c r="SRE58" s="36"/>
      <c r="SRF58" s="36"/>
      <c r="SRG58" s="36"/>
      <c r="SRH58" s="36"/>
      <c r="SRI58" s="36"/>
      <c r="SRJ58" s="36"/>
      <c r="SRK58" s="36"/>
      <c r="SRL58" s="36"/>
      <c r="SRM58" s="36"/>
      <c r="SRN58" s="36"/>
      <c r="SRO58" s="36"/>
      <c r="SRP58" s="36"/>
      <c r="SRQ58" s="36"/>
      <c r="SRR58" s="36"/>
      <c r="SRS58" s="36"/>
      <c r="SRT58" s="36"/>
      <c r="SRU58" s="36"/>
      <c r="SRV58" s="36"/>
      <c r="SRW58" s="36"/>
      <c r="SRX58" s="36"/>
      <c r="SRY58" s="36"/>
      <c r="SRZ58" s="36"/>
      <c r="SSA58" s="36"/>
      <c r="SSB58" s="36"/>
      <c r="SSC58" s="36"/>
      <c r="SSD58" s="36"/>
      <c r="SSE58" s="36"/>
      <c r="SSF58" s="36"/>
      <c r="SSG58" s="36"/>
      <c r="SSH58" s="36"/>
      <c r="SSI58" s="36"/>
      <c r="SSJ58" s="36"/>
      <c r="SSK58" s="36"/>
      <c r="SSL58" s="36"/>
      <c r="SSM58" s="36"/>
      <c r="SSN58" s="36"/>
      <c r="SSO58" s="36"/>
      <c r="SSP58" s="36"/>
      <c r="SSQ58" s="36"/>
      <c r="SSR58" s="36"/>
      <c r="SSS58" s="36"/>
      <c r="SST58" s="36"/>
      <c r="SSU58" s="36"/>
      <c r="SSV58" s="36"/>
      <c r="SSW58" s="36"/>
      <c r="SSX58" s="36"/>
      <c r="SSY58" s="36"/>
      <c r="SSZ58" s="36"/>
      <c r="STA58" s="36"/>
      <c r="STB58" s="36"/>
      <c r="STC58" s="36"/>
      <c r="STD58" s="36"/>
      <c r="STE58" s="36"/>
      <c r="STF58" s="36"/>
      <c r="STG58" s="36"/>
      <c r="STH58" s="36"/>
      <c r="STI58" s="36"/>
      <c r="STJ58" s="36"/>
      <c r="STK58" s="36"/>
      <c r="STL58" s="36"/>
      <c r="STM58" s="36"/>
      <c r="STN58" s="36"/>
      <c r="STO58" s="36"/>
      <c r="STP58" s="36"/>
      <c r="STQ58" s="36"/>
      <c r="STR58" s="36"/>
      <c r="STS58" s="36"/>
      <c r="STT58" s="36"/>
      <c r="STU58" s="36"/>
      <c r="STV58" s="36"/>
      <c r="STW58" s="36"/>
      <c r="STX58" s="36"/>
      <c r="STY58" s="36"/>
      <c r="STZ58" s="36"/>
      <c r="SUA58" s="36"/>
      <c r="SUB58" s="36"/>
      <c r="SUC58" s="36"/>
      <c r="SUD58" s="36"/>
      <c r="SUE58" s="36"/>
      <c r="SUF58" s="36"/>
      <c r="SUG58" s="36"/>
      <c r="SUH58" s="36"/>
      <c r="SUI58" s="36"/>
      <c r="SUJ58" s="36"/>
      <c r="SUK58" s="36"/>
      <c r="SUL58" s="36"/>
      <c r="SUM58" s="36"/>
      <c r="SUN58" s="36"/>
      <c r="SUO58" s="36"/>
      <c r="SUP58" s="36"/>
      <c r="SUQ58" s="36"/>
      <c r="SUR58" s="36"/>
      <c r="SUS58" s="36"/>
      <c r="SUT58" s="36"/>
      <c r="SUU58" s="36"/>
      <c r="SUV58" s="36"/>
      <c r="SUW58" s="36"/>
      <c r="SUX58" s="36"/>
      <c r="SUY58" s="36"/>
      <c r="SUZ58" s="36"/>
      <c r="SVA58" s="36"/>
      <c r="SVB58" s="36"/>
      <c r="SVC58" s="36"/>
      <c r="SVD58" s="36"/>
      <c r="SVE58" s="36"/>
      <c r="SVF58" s="36"/>
      <c r="SVG58" s="36"/>
      <c r="SVH58" s="36"/>
      <c r="SVI58" s="36"/>
      <c r="SVJ58" s="36"/>
      <c r="SVK58" s="36"/>
      <c r="SVL58" s="36"/>
      <c r="SVM58" s="36"/>
      <c r="SVN58" s="36"/>
      <c r="SVO58" s="36"/>
      <c r="SVP58" s="36"/>
      <c r="SVQ58" s="36"/>
      <c r="SVR58" s="36"/>
      <c r="SVS58" s="36"/>
      <c r="SVT58" s="36"/>
      <c r="SVU58" s="36"/>
      <c r="SVV58" s="36"/>
      <c r="SVW58" s="36"/>
      <c r="SVX58" s="36"/>
      <c r="SVY58" s="36"/>
      <c r="SVZ58" s="36"/>
      <c r="SWA58" s="36"/>
      <c r="SWB58" s="36"/>
      <c r="SWC58" s="36"/>
      <c r="SWD58" s="36"/>
      <c r="SWE58" s="36"/>
      <c r="SWF58" s="36"/>
      <c r="SWG58" s="36"/>
      <c r="SWH58" s="36"/>
      <c r="SWI58" s="36"/>
      <c r="SWJ58" s="36"/>
      <c r="SWK58" s="36"/>
      <c r="SWL58" s="36"/>
      <c r="SWM58" s="36"/>
      <c r="SWN58" s="36"/>
      <c r="SWO58" s="36"/>
      <c r="SWP58" s="36"/>
      <c r="SWQ58" s="36"/>
      <c r="SWR58" s="36"/>
      <c r="SWS58" s="36"/>
      <c r="SWT58" s="36"/>
      <c r="SWU58" s="36"/>
      <c r="SWV58" s="36"/>
      <c r="SWW58" s="36"/>
      <c r="SWX58" s="36"/>
      <c r="SWY58" s="36"/>
      <c r="SWZ58" s="36"/>
      <c r="SXA58" s="36"/>
      <c r="SXB58" s="36"/>
      <c r="SXC58" s="36"/>
      <c r="SXD58" s="36"/>
      <c r="SXE58" s="36"/>
      <c r="SXF58" s="36"/>
      <c r="SXG58" s="36"/>
      <c r="SXH58" s="36"/>
      <c r="SXI58" s="36"/>
      <c r="SXJ58" s="36"/>
      <c r="SXK58" s="36"/>
      <c r="SXL58" s="36"/>
      <c r="SXM58" s="36"/>
      <c r="SXN58" s="36"/>
      <c r="SXO58" s="36"/>
      <c r="SXP58" s="36"/>
      <c r="SXQ58" s="36"/>
      <c r="SXR58" s="36"/>
      <c r="SXS58" s="36"/>
      <c r="SXT58" s="36"/>
      <c r="SXU58" s="36"/>
      <c r="SXV58" s="36"/>
      <c r="SXW58" s="36"/>
      <c r="SXX58" s="36"/>
      <c r="SXY58" s="36"/>
      <c r="SXZ58" s="36"/>
      <c r="SYA58" s="36"/>
      <c r="SYB58" s="36"/>
      <c r="SYC58" s="36"/>
      <c r="SYD58" s="36"/>
      <c r="SYE58" s="36"/>
      <c r="SYF58" s="36"/>
      <c r="SYG58" s="36"/>
      <c r="SYH58" s="36"/>
      <c r="SYI58" s="36"/>
      <c r="SYJ58" s="36"/>
      <c r="SYK58" s="36"/>
      <c r="SYL58" s="36"/>
      <c r="SYM58" s="36"/>
      <c r="SYN58" s="36"/>
      <c r="SYO58" s="36"/>
      <c r="SYP58" s="36"/>
      <c r="SYQ58" s="36"/>
      <c r="SYR58" s="36"/>
      <c r="SYS58" s="36"/>
      <c r="SYT58" s="36"/>
      <c r="SYU58" s="36"/>
      <c r="SYV58" s="36"/>
      <c r="SYW58" s="36"/>
      <c r="SYX58" s="36"/>
      <c r="SYY58" s="36"/>
      <c r="SYZ58" s="36"/>
      <c r="SZA58" s="36"/>
      <c r="SZB58" s="36"/>
      <c r="SZC58" s="36"/>
      <c r="SZD58" s="36"/>
      <c r="SZE58" s="36"/>
      <c r="SZF58" s="36"/>
      <c r="SZG58" s="36"/>
      <c r="SZH58" s="36"/>
      <c r="SZI58" s="36"/>
      <c r="SZJ58" s="36"/>
      <c r="SZK58" s="36"/>
      <c r="SZL58" s="36"/>
      <c r="SZM58" s="36"/>
      <c r="SZN58" s="36"/>
      <c r="SZO58" s="36"/>
      <c r="SZP58" s="36"/>
      <c r="SZQ58" s="36"/>
      <c r="SZR58" s="36"/>
      <c r="SZS58" s="36"/>
      <c r="SZT58" s="36"/>
      <c r="SZU58" s="36"/>
      <c r="SZV58" s="36"/>
      <c r="SZW58" s="36"/>
      <c r="SZX58" s="36"/>
      <c r="SZY58" s="36"/>
      <c r="SZZ58" s="36"/>
      <c r="TAA58" s="36"/>
      <c r="TAB58" s="36"/>
      <c r="TAC58" s="36"/>
      <c r="TAD58" s="36"/>
      <c r="TAE58" s="36"/>
      <c r="TAF58" s="36"/>
      <c r="TAG58" s="36"/>
      <c r="TAH58" s="36"/>
      <c r="TAI58" s="36"/>
      <c r="TAJ58" s="36"/>
      <c r="TAK58" s="36"/>
      <c r="TAL58" s="36"/>
      <c r="TAM58" s="36"/>
      <c r="TAN58" s="36"/>
      <c r="TAO58" s="36"/>
      <c r="TAP58" s="36"/>
      <c r="TAQ58" s="36"/>
      <c r="TAR58" s="36"/>
      <c r="TAS58" s="36"/>
      <c r="TAT58" s="36"/>
      <c r="TAU58" s="36"/>
      <c r="TAV58" s="36"/>
      <c r="TAW58" s="36"/>
      <c r="TAX58" s="36"/>
      <c r="TAY58" s="36"/>
      <c r="TAZ58" s="36"/>
      <c r="TBA58" s="36"/>
      <c r="TBB58" s="36"/>
      <c r="TBC58" s="36"/>
      <c r="TBD58" s="36"/>
      <c r="TBE58" s="36"/>
      <c r="TBF58" s="36"/>
      <c r="TBG58" s="36"/>
      <c r="TBH58" s="36"/>
      <c r="TBI58" s="36"/>
      <c r="TBJ58" s="36"/>
      <c r="TBK58" s="36"/>
      <c r="TBL58" s="36"/>
      <c r="TBM58" s="36"/>
      <c r="TBN58" s="36"/>
      <c r="TBO58" s="36"/>
      <c r="TBP58" s="36"/>
      <c r="TBQ58" s="36"/>
      <c r="TBR58" s="36"/>
      <c r="TBS58" s="36"/>
      <c r="TBT58" s="36"/>
      <c r="TBU58" s="36"/>
      <c r="TBV58" s="36"/>
      <c r="TBW58" s="36"/>
      <c r="TBX58" s="36"/>
      <c r="TBY58" s="36"/>
      <c r="TBZ58" s="36"/>
      <c r="TCA58" s="36"/>
      <c r="TCB58" s="36"/>
      <c r="TCC58" s="36"/>
      <c r="TCD58" s="36"/>
      <c r="TCE58" s="36"/>
      <c r="TCF58" s="36"/>
      <c r="TCG58" s="36"/>
      <c r="TCH58" s="36"/>
      <c r="TCI58" s="36"/>
      <c r="TCJ58" s="36"/>
      <c r="TCK58" s="36"/>
      <c r="TCL58" s="36"/>
      <c r="TCM58" s="36"/>
      <c r="TCN58" s="36"/>
      <c r="TCO58" s="36"/>
      <c r="TCP58" s="36"/>
      <c r="TCQ58" s="36"/>
      <c r="TCR58" s="36"/>
      <c r="TCS58" s="36"/>
      <c r="TCT58" s="36"/>
      <c r="TCU58" s="36"/>
      <c r="TCV58" s="36"/>
      <c r="TCW58" s="36"/>
      <c r="TCX58" s="36"/>
      <c r="TCY58" s="36"/>
      <c r="TCZ58" s="36"/>
      <c r="TDA58" s="36"/>
      <c r="TDB58" s="36"/>
      <c r="TDC58" s="36"/>
      <c r="TDD58" s="36"/>
      <c r="TDE58" s="36"/>
      <c r="TDF58" s="36"/>
      <c r="TDG58" s="36"/>
      <c r="TDH58" s="36"/>
      <c r="TDI58" s="36"/>
      <c r="TDJ58" s="36"/>
      <c r="TDK58" s="36"/>
      <c r="TDL58" s="36"/>
      <c r="TDM58" s="36"/>
      <c r="TDN58" s="36"/>
      <c r="TDO58" s="36"/>
      <c r="TDP58" s="36"/>
      <c r="TDQ58" s="36"/>
      <c r="TDR58" s="36"/>
      <c r="TDS58" s="36"/>
      <c r="TDT58" s="36"/>
      <c r="TDU58" s="36"/>
      <c r="TDV58" s="36"/>
      <c r="TDW58" s="36"/>
      <c r="TDX58" s="36"/>
      <c r="TDY58" s="36"/>
      <c r="TDZ58" s="36"/>
      <c r="TEA58" s="36"/>
      <c r="TEB58" s="36"/>
      <c r="TEC58" s="36"/>
      <c r="TED58" s="36"/>
      <c r="TEE58" s="36"/>
      <c r="TEF58" s="36"/>
      <c r="TEG58" s="36"/>
      <c r="TEH58" s="36"/>
      <c r="TEI58" s="36"/>
      <c r="TEJ58" s="36"/>
      <c r="TEK58" s="36"/>
      <c r="TEL58" s="36"/>
      <c r="TEM58" s="36"/>
      <c r="TEN58" s="36"/>
      <c r="TEO58" s="36"/>
      <c r="TEP58" s="36"/>
      <c r="TEQ58" s="36"/>
      <c r="TER58" s="36"/>
      <c r="TES58" s="36"/>
      <c r="TET58" s="36"/>
      <c r="TEU58" s="36"/>
      <c r="TEV58" s="36"/>
      <c r="TEW58" s="36"/>
      <c r="TEX58" s="36"/>
      <c r="TEY58" s="36"/>
      <c r="TEZ58" s="36"/>
      <c r="TFA58" s="36"/>
      <c r="TFB58" s="36"/>
      <c r="TFC58" s="36"/>
      <c r="TFD58" s="36"/>
      <c r="TFE58" s="36"/>
      <c r="TFF58" s="36"/>
      <c r="TFG58" s="36"/>
      <c r="TFH58" s="36"/>
      <c r="TFI58" s="36"/>
      <c r="TFJ58" s="36"/>
      <c r="TFK58" s="36"/>
      <c r="TFL58" s="36"/>
      <c r="TFM58" s="36"/>
      <c r="TFN58" s="36"/>
      <c r="TFO58" s="36"/>
      <c r="TFP58" s="36"/>
      <c r="TFQ58" s="36"/>
      <c r="TFR58" s="36"/>
      <c r="TFS58" s="36"/>
      <c r="TFT58" s="36"/>
      <c r="TFU58" s="36"/>
      <c r="TFV58" s="36"/>
      <c r="TFW58" s="36"/>
      <c r="TFX58" s="36"/>
      <c r="TFY58" s="36"/>
      <c r="TFZ58" s="36"/>
      <c r="TGA58" s="36"/>
      <c r="TGB58" s="36"/>
      <c r="TGC58" s="36"/>
      <c r="TGD58" s="36"/>
      <c r="TGE58" s="36"/>
      <c r="TGF58" s="36"/>
      <c r="TGG58" s="36"/>
      <c r="TGH58" s="36"/>
      <c r="TGI58" s="36"/>
      <c r="TGJ58" s="36"/>
      <c r="TGK58" s="36"/>
      <c r="TGL58" s="36"/>
      <c r="TGM58" s="36"/>
      <c r="TGN58" s="36"/>
      <c r="TGO58" s="36"/>
      <c r="TGP58" s="36"/>
      <c r="TGQ58" s="36"/>
      <c r="TGR58" s="36"/>
      <c r="TGS58" s="36"/>
      <c r="TGT58" s="36"/>
      <c r="TGU58" s="36"/>
      <c r="TGV58" s="36"/>
      <c r="TGW58" s="36"/>
      <c r="TGX58" s="36"/>
      <c r="TGY58" s="36"/>
      <c r="TGZ58" s="36"/>
      <c r="THA58" s="36"/>
      <c r="THB58" s="36"/>
      <c r="THC58" s="36"/>
      <c r="THD58" s="36"/>
      <c r="THE58" s="36"/>
      <c r="THF58" s="36"/>
      <c r="THG58" s="36"/>
      <c r="THH58" s="36"/>
      <c r="THI58" s="36"/>
      <c r="THJ58" s="36"/>
      <c r="THK58" s="36"/>
      <c r="THL58" s="36"/>
      <c r="THM58" s="36"/>
      <c r="THN58" s="36"/>
      <c r="THO58" s="36"/>
      <c r="THP58" s="36"/>
      <c r="THQ58" s="36"/>
      <c r="THR58" s="36"/>
      <c r="THS58" s="36"/>
      <c r="THT58" s="36"/>
      <c r="THU58" s="36"/>
      <c r="THV58" s="36"/>
      <c r="THW58" s="36"/>
      <c r="THX58" s="36"/>
      <c r="THY58" s="36"/>
      <c r="THZ58" s="36"/>
      <c r="TIA58" s="36"/>
      <c r="TIB58" s="36"/>
      <c r="TIC58" s="36"/>
      <c r="TID58" s="36"/>
      <c r="TIE58" s="36"/>
      <c r="TIF58" s="36"/>
      <c r="TIG58" s="36"/>
      <c r="TIH58" s="36"/>
      <c r="TII58" s="36"/>
      <c r="TIJ58" s="36"/>
      <c r="TIK58" s="36"/>
      <c r="TIL58" s="36"/>
      <c r="TIM58" s="36"/>
      <c r="TIN58" s="36"/>
      <c r="TIO58" s="36"/>
      <c r="TIP58" s="36"/>
      <c r="TIQ58" s="36"/>
      <c r="TIR58" s="36"/>
      <c r="TIS58" s="36"/>
      <c r="TIT58" s="36"/>
      <c r="TIU58" s="36"/>
      <c r="TIV58" s="36"/>
      <c r="TIW58" s="36"/>
      <c r="TIX58" s="36"/>
      <c r="TIY58" s="36"/>
      <c r="TIZ58" s="36"/>
      <c r="TJA58" s="36"/>
      <c r="TJB58" s="36"/>
      <c r="TJC58" s="36"/>
      <c r="TJD58" s="36"/>
      <c r="TJE58" s="36"/>
      <c r="TJF58" s="36"/>
      <c r="TJG58" s="36"/>
      <c r="TJH58" s="36"/>
      <c r="TJI58" s="36"/>
      <c r="TJJ58" s="36"/>
      <c r="TJK58" s="36"/>
      <c r="TJL58" s="36"/>
      <c r="TJM58" s="36"/>
      <c r="TJN58" s="36"/>
      <c r="TJO58" s="36"/>
      <c r="TJP58" s="36"/>
      <c r="TJQ58" s="36"/>
      <c r="TJR58" s="36"/>
      <c r="TJS58" s="36"/>
      <c r="TJT58" s="36"/>
      <c r="TJU58" s="36"/>
      <c r="TJV58" s="36"/>
      <c r="TJW58" s="36"/>
      <c r="TJX58" s="36"/>
      <c r="TJY58" s="36"/>
      <c r="TJZ58" s="36"/>
      <c r="TKA58" s="36"/>
      <c r="TKB58" s="36"/>
      <c r="TKC58" s="36"/>
      <c r="TKD58" s="36"/>
      <c r="TKE58" s="36"/>
      <c r="TKF58" s="36"/>
      <c r="TKG58" s="36"/>
      <c r="TKH58" s="36"/>
      <c r="TKI58" s="36"/>
      <c r="TKJ58" s="36"/>
      <c r="TKK58" s="36"/>
      <c r="TKL58" s="36"/>
      <c r="TKM58" s="36"/>
      <c r="TKN58" s="36"/>
      <c r="TKO58" s="36"/>
      <c r="TKP58" s="36"/>
      <c r="TKQ58" s="36"/>
      <c r="TKR58" s="36"/>
      <c r="TKS58" s="36"/>
      <c r="TKT58" s="36"/>
      <c r="TKU58" s="36"/>
      <c r="TKV58" s="36"/>
      <c r="TKW58" s="36"/>
      <c r="TKX58" s="36"/>
      <c r="TKY58" s="36"/>
      <c r="TKZ58" s="36"/>
      <c r="TLA58" s="36"/>
      <c r="TLB58" s="36"/>
      <c r="TLC58" s="36"/>
      <c r="TLD58" s="36"/>
      <c r="TLE58" s="36"/>
      <c r="TLF58" s="36"/>
      <c r="TLG58" s="36"/>
      <c r="TLH58" s="36"/>
      <c r="TLI58" s="36"/>
      <c r="TLJ58" s="36"/>
      <c r="TLK58" s="36"/>
      <c r="TLL58" s="36"/>
      <c r="TLM58" s="36"/>
      <c r="TLN58" s="36"/>
      <c r="TLO58" s="36"/>
      <c r="TLP58" s="36"/>
      <c r="TLQ58" s="36"/>
      <c r="TLR58" s="36"/>
      <c r="TLS58" s="36"/>
      <c r="TLT58" s="36"/>
      <c r="TLU58" s="36"/>
      <c r="TLV58" s="36"/>
      <c r="TLW58" s="36"/>
      <c r="TLX58" s="36"/>
      <c r="TLY58" s="36"/>
      <c r="TLZ58" s="36"/>
      <c r="TMA58" s="36"/>
      <c r="TMB58" s="36"/>
      <c r="TMC58" s="36"/>
      <c r="TMD58" s="36"/>
      <c r="TME58" s="36"/>
      <c r="TMF58" s="36"/>
      <c r="TMG58" s="36"/>
      <c r="TMH58" s="36"/>
      <c r="TMI58" s="36"/>
      <c r="TMJ58" s="36"/>
      <c r="TMK58" s="36"/>
      <c r="TML58" s="36"/>
      <c r="TMM58" s="36"/>
      <c r="TMN58" s="36"/>
      <c r="TMO58" s="36"/>
      <c r="TMP58" s="36"/>
      <c r="TMQ58" s="36"/>
      <c r="TMR58" s="36"/>
      <c r="TMS58" s="36"/>
      <c r="TMT58" s="36"/>
      <c r="TMU58" s="36"/>
      <c r="TMV58" s="36"/>
      <c r="TMW58" s="36"/>
      <c r="TMX58" s="36"/>
      <c r="TMY58" s="36"/>
      <c r="TMZ58" s="36"/>
      <c r="TNA58" s="36"/>
      <c r="TNB58" s="36"/>
      <c r="TNC58" s="36"/>
      <c r="TND58" s="36"/>
      <c r="TNE58" s="36"/>
      <c r="TNF58" s="36"/>
      <c r="TNG58" s="36"/>
      <c r="TNH58" s="36"/>
      <c r="TNI58" s="36"/>
      <c r="TNJ58" s="36"/>
      <c r="TNK58" s="36"/>
      <c r="TNL58" s="36"/>
      <c r="TNM58" s="36"/>
      <c r="TNN58" s="36"/>
      <c r="TNO58" s="36"/>
      <c r="TNP58" s="36"/>
      <c r="TNQ58" s="36"/>
      <c r="TNR58" s="36"/>
      <c r="TNS58" s="36"/>
      <c r="TNT58" s="36"/>
      <c r="TNU58" s="36"/>
      <c r="TNV58" s="36"/>
      <c r="TNW58" s="36"/>
      <c r="TNX58" s="36"/>
      <c r="TNY58" s="36"/>
      <c r="TNZ58" s="36"/>
      <c r="TOA58" s="36"/>
      <c r="TOB58" s="36"/>
      <c r="TOC58" s="36"/>
      <c r="TOD58" s="36"/>
      <c r="TOE58" s="36"/>
      <c r="TOF58" s="36"/>
      <c r="TOG58" s="36"/>
      <c r="TOH58" s="36"/>
      <c r="TOI58" s="36"/>
      <c r="TOJ58" s="36"/>
      <c r="TOK58" s="36"/>
      <c r="TOL58" s="36"/>
      <c r="TOM58" s="36"/>
      <c r="TON58" s="36"/>
      <c r="TOO58" s="36"/>
      <c r="TOP58" s="36"/>
      <c r="TOQ58" s="36"/>
      <c r="TOR58" s="36"/>
      <c r="TOS58" s="36"/>
      <c r="TOT58" s="36"/>
      <c r="TOU58" s="36"/>
      <c r="TOV58" s="36"/>
      <c r="TOW58" s="36"/>
      <c r="TOX58" s="36"/>
      <c r="TOY58" s="36"/>
      <c r="TOZ58" s="36"/>
      <c r="TPA58" s="36"/>
      <c r="TPB58" s="36"/>
      <c r="TPC58" s="36"/>
      <c r="TPD58" s="36"/>
      <c r="TPE58" s="36"/>
      <c r="TPF58" s="36"/>
      <c r="TPG58" s="36"/>
      <c r="TPH58" s="36"/>
      <c r="TPI58" s="36"/>
      <c r="TPJ58" s="36"/>
      <c r="TPK58" s="36"/>
      <c r="TPL58" s="36"/>
      <c r="TPM58" s="36"/>
      <c r="TPN58" s="36"/>
      <c r="TPO58" s="36"/>
      <c r="TPP58" s="36"/>
      <c r="TPQ58" s="36"/>
      <c r="TPR58" s="36"/>
      <c r="TPS58" s="36"/>
      <c r="TPT58" s="36"/>
      <c r="TPU58" s="36"/>
      <c r="TPV58" s="36"/>
      <c r="TPW58" s="36"/>
      <c r="TPX58" s="36"/>
      <c r="TPY58" s="36"/>
      <c r="TPZ58" s="36"/>
      <c r="TQA58" s="36"/>
      <c r="TQB58" s="36"/>
      <c r="TQC58" s="36"/>
      <c r="TQD58" s="36"/>
      <c r="TQE58" s="36"/>
      <c r="TQF58" s="36"/>
      <c r="TQG58" s="36"/>
      <c r="TQH58" s="36"/>
      <c r="TQI58" s="36"/>
      <c r="TQJ58" s="36"/>
      <c r="TQK58" s="36"/>
      <c r="TQL58" s="36"/>
      <c r="TQM58" s="36"/>
      <c r="TQN58" s="36"/>
      <c r="TQO58" s="36"/>
      <c r="TQP58" s="36"/>
      <c r="TQQ58" s="36"/>
      <c r="TQR58" s="36"/>
      <c r="TQS58" s="36"/>
      <c r="TQT58" s="36"/>
      <c r="TQU58" s="36"/>
      <c r="TQV58" s="36"/>
      <c r="TQW58" s="36"/>
      <c r="TQX58" s="36"/>
      <c r="TQY58" s="36"/>
      <c r="TQZ58" s="36"/>
      <c r="TRA58" s="36"/>
      <c r="TRB58" s="36"/>
      <c r="TRC58" s="36"/>
      <c r="TRD58" s="36"/>
      <c r="TRE58" s="36"/>
      <c r="TRF58" s="36"/>
      <c r="TRG58" s="36"/>
      <c r="TRH58" s="36"/>
      <c r="TRI58" s="36"/>
      <c r="TRJ58" s="36"/>
      <c r="TRK58" s="36"/>
      <c r="TRL58" s="36"/>
      <c r="TRM58" s="36"/>
      <c r="TRN58" s="36"/>
      <c r="TRO58" s="36"/>
      <c r="TRP58" s="36"/>
      <c r="TRQ58" s="36"/>
      <c r="TRR58" s="36"/>
      <c r="TRS58" s="36"/>
      <c r="TRT58" s="36"/>
      <c r="TRU58" s="36"/>
      <c r="TRV58" s="36"/>
      <c r="TRW58" s="36"/>
      <c r="TRX58" s="36"/>
      <c r="TRY58" s="36"/>
      <c r="TRZ58" s="36"/>
      <c r="TSA58" s="36"/>
      <c r="TSB58" s="36"/>
      <c r="TSC58" s="36"/>
      <c r="TSD58" s="36"/>
      <c r="TSE58" s="36"/>
      <c r="TSF58" s="36"/>
      <c r="TSG58" s="36"/>
      <c r="TSH58" s="36"/>
      <c r="TSI58" s="36"/>
      <c r="TSJ58" s="36"/>
      <c r="TSK58" s="36"/>
      <c r="TSL58" s="36"/>
      <c r="TSM58" s="36"/>
      <c r="TSN58" s="36"/>
      <c r="TSO58" s="36"/>
      <c r="TSP58" s="36"/>
      <c r="TSQ58" s="36"/>
      <c r="TSR58" s="36"/>
      <c r="TSS58" s="36"/>
      <c r="TST58" s="36"/>
      <c r="TSU58" s="36"/>
      <c r="TSV58" s="36"/>
      <c r="TSW58" s="36"/>
      <c r="TSX58" s="36"/>
      <c r="TSY58" s="36"/>
      <c r="TSZ58" s="36"/>
      <c r="TTA58" s="36"/>
      <c r="TTB58" s="36"/>
      <c r="TTC58" s="36"/>
      <c r="TTD58" s="36"/>
      <c r="TTE58" s="36"/>
      <c r="TTF58" s="36"/>
      <c r="TTG58" s="36"/>
      <c r="TTH58" s="36"/>
      <c r="TTI58" s="36"/>
      <c r="TTJ58" s="36"/>
      <c r="TTK58" s="36"/>
      <c r="TTL58" s="36"/>
      <c r="TTM58" s="36"/>
      <c r="TTN58" s="36"/>
      <c r="TTO58" s="36"/>
      <c r="TTP58" s="36"/>
      <c r="TTQ58" s="36"/>
      <c r="TTR58" s="36"/>
      <c r="TTS58" s="36"/>
      <c r="TTT58" s="36"/>
      <c r="TTU58" s="36"/>
      <c r="TTV58" s="36"/>
      <c r="TTW58" s="36"/>
      <c r="TTX58" s="36"/>
      <c r="TTY58" s="36"/>
      <c r="TTZ58" s="36"/>
      <c r="TUA58" s="36"/>
      <c r="TUB58" s="36"/>
      <c r="TUC58" s="36"/>
      <c r="TUD58" s="36"/>
      <c r="TUE58" s="36"/>
      <c r="TUF58" s="36"/>
      <c r="TUG58" s="36"/>
      <c r="TUH58" s="36"/>
      <c r="TUI58" s="36"/>
      <c r="TUJ58" s="36"/>
      <c r="TUK58" s="36"/>
      <c r="TUL58" s="36"/>
      <c r="TUM58" s="36"/>
      <c r="TUN58" s="36"/>
      <c r="TUO58" s="36"/>
      <c r="TUP58" s="36"/>
      <c r="TUQ58" s="36"/>
      <c r="TUR58" s="36"/>
      <c r="TUS58" s="36"/>
      <c r="TUT58" s="36"/>
      <c r="TUU58" s="36"/>
      <c r="TUV58" s="36"/>
      <c r="TUW58" s="36"/>
      <c r="TUX58" s="36"/>
      <c r="TUY58" s="36"/>
      <c r="TUZ58" s="36"/>
      <c r="TVA58" s="36"/>
      <c r="TVB58" s="36"/>
      <c r="TVC58" s="36"/>
      <c r="TVD58" s="36"/>
      <c r="TVE58" s="36"/>
      <c r="TVF58" s="36"/>
      <c r="TVG58" s="36"/>
      <c r="TVH58" s="36"/>
      <c r="TVI58" s="36"/>
      <c r="TVJ58" s="36"/>
      <c r="TVK58" s="36"/>
      <c r="TVL58" s="36"/>
      <c r="TVM58" s="36"/>
      <c r="TVN58" s="36"/>
      <c r="TVO58" s="36"/>
      <c r="TVP58" s="36"/>
      <c r="TVQ58" s="36"/>
      <c r="TVR58" s="36"/>
      <c r="TVS58" s="36"/>
      <c r="TVT58" s="36"/>
      <c r="TVU58" s="36"/>
      <c r="TVV58" s="36"/>
      <c r="TVW58" s="36"/>
      <c r="TVX58" s="36"/>
      <c r="TVY58" s="36"/>
      <c r="TVZ58" s="36"/>
      <c r="TWA58" s="36"/>
      <c r="TWB58" s="36"/>
      <c r="TWC58" s="36"/>
      <c r="TWD58" s="36"/>
      <c r="TWE58" s="36"/>
      <c r="TWF58" s="36"/>
      <c r="TWG58" s="36"/>
      <c r="TWH58" s="36"/>
      <c r="TWI58" s="36"/>
      <c r="TWJ58" s="36"/>
      <c r="TWK58" s="36"/>
      <c r="TWL58" s="36"/>
      <c r="TWM58" s="36"/>
      <c r="TWN58" s="36"/>
      <c r="TWO58" s="36"/>
      <c r="TWP58" s="36"/>
      <c r="TWQ58" s="36"/>
      <c r="TWR58" s="36"/>
      <c r="TWS58" s="36"/>
      <c r="TWT58" s="36"/>
      <c r="TWU58" s="36"/>
      <c r="TWV58" s="36"/>
      <c r="TWW58" s="36"/>
      <c r="TWX58" s="36"/>
      <c r="TWY58" s="36"/>
      <c r="TWZ58" s="36"/>
      <c r="TXA58" s="36"/>
      <c r="TXB58" s="36"/>
      <c r="TXC58" s="36"/>
      <c r="TXD58" s="36"/>
      <c r="TXE58" s="36"/>
      <c r="TXF58" s="36"/>
      <c r="TXG58" s="36"/>
      <c r="TXH58" s="36"/>
      <c r="TXI58" s="36"/>
      <c r="TXJ58" s="36"/>
      <c r="TXK58" s="36"/>
      <c r="TXL58" s="36"/>
      <c r="TXM58" s="36"/>
      <c r="TXN58" s="36"/>
      <c r="TXO58" s="36"/>
      <c r="TXP58" s="36"/>
      <c r="TXQ58" s="36"/>
      <c r="TXR58" s="36"/>
      <c r="TXS58" s="36"/>
      <c r="TXT58" s="36"/>
      <c r="TXU58" s="36"/>
      <c r="TXV58" s="36"/>
      <c r="TXW58" s="36"/>
      <c r="TXX58" s="36"/>
      <c r="TXY58" s="36"/>
      <c r="TXZ58" s="36"/>
      <c r="TYA58" s="36"/>
      <c r="TYB58" s="36"/>
      <c r="TYC58" s="36"/>
      <c r="TYD58" s="36"/>
      <c r="TYE58" s="36"/>
      <c r="TYF58" s="36"/>
      <c r="TYG58" s="36"/>
      <c r="TYH58" s="36"/>
      <c r="TYI58" s="36"/>
      <c r="TYJ58" s="36"/>
      <c r="TYK58" s="36"/>
      <c r="TYL58" s="36"/>
      <c r="TYM58" s="36"/>
      <c r="TYN58" s="36"/>
      <c r="TYO58" s="36"/>
      <c r="TYP58" s="36"/>
      <c r="TYQ58" s="36"/>
      <c r="TYR58" s="36"/>
      <c r="TYS58" s="36"/>
      <c r="TYT58" s="36"/>
      <c r="TYU58" s="36"/>
      <c r="TYV58" s="36"/>
      <c r="TYW58" s="36"/>
      <c r="TYX58" s="36"/>
      <c r="TYY58" s="36"/>
      <c r="TYZ58" s="36"/>
      <c r="TZA58" s="36"/>
      <c r="TZB58" s="36"/>
      <c r="TZC58" s="36"/>
      <c r="TZD58" s="36"/>
      <c r="TZE58" s="36"/>
      <c r="TZF58" s="36"/>
      <c r="TZG58" s="36"/>
      <c r="TZH58" s="36"/>
      <c r="TZI58" s="36"/>
      <c r="TZJ58" s="36"/>
      <c r="TZK58" s="36"/>
      <c r="TZL58" s="36"/>
      <c r="TZM58" s="36"/>
      <c r="TZN58" s="36"/>
      <c r="TZO58" s="36"/>
      <c r="TZP58" s="36"/>
      <c r="TZQ58" s="36"/>
      <c r="TZR58" s="36"/>
      <c r="TZS58" s="36"/>
      <c r="TZT58" s="36"/>
      <c r="TZU58" s="36"/>
      <c r="TZV58" s="36"/>
      <c r="TZW58" s="36"/>
      <c r="TZX58" s="36"/>
      <c r="TZY58" s="36"/>
      <c r="TZZ58" s="36"/>
      <c r="UAA58" s="36"/>
      <c r="UAB58" s="36"/>
      <c r="UAC58" s="36"/>
      <c r="UAD58" s="36"/>
      <c r="UAE58" s="36"/>
      <c r="UAF58" s="36"/>
      <c r="UAG58" s="36"/>
      <c r="UAH58" s="36"/>
      <c r="UAI58" s="36"/>
      <c r="UAJ58" s="36"/>
      <c r="UAK58" s="36"/>
      <c r="UAL58" s="36"/>
      <c r="UAM58" s="36"/>
      <c r="UAN58" s="36"/>
      <c r="UAO58" s="36"/>
      <c r="UAP58" s="36"/>
      <c r="UAQ58" s="36"/>
      <c r="UAR58" s="36"/>
      <c r="UAS58" s="36"/>
      <c r="UAT58" s="36"/>
      <c r="UAU58" s="36"/>
      <c r="UAV58" s="36"/>
      <c r="UAW58" s="36"/>
      <c r="UAX58" s="36"/>
      <c r="UAY58" s="36"/>
      <c r="UAZ58" s="36"/>
      <c r="UBA58" s="36"/>
      <c r="UBB58" s="36"/>
      <c r="UBC58" s="36"/>
      <c r="UBD58" s="36"/>
      <c r="UBE58" s="36"/>
      <c r="UBF58" s="36"/>
      <c r="UBG58" s="36"/>
      <c r="UBH58" s="36"/>
      <c r="UBI58" s="36"/>
      <c r="UBJ58" s="36"/>
      <c r="UBK58" s="36"/>
      <c r="UBL58" s="36"/>
      <c r="UBM58" s="36"/>
      <c r="UBN58" s="36"/>
      <c r="UBO58" s="36"/>
      <c r="UBP58" s="36"/>
      <c r="UBQ58" s="36"/>
      <c r="UBR58" s="36"/>
      <c r="UBS58" s="36"/>
      <c r="UBT58" s="36"/>
      <c r="UBU58" s="36"/>
      <c r="UBV58" s="36"/>
      <c r="UBW58" s="36"/>
      <c r="UBX58" s="36"/>
      <c r="UBY58" s="36"/>
      <c r="UBZ58" s="36"/>
      <c r="UCA58" s="36"/>
      <c r="UCB58" s="36"/>
      <c r="UCC58" s="36"/>
      <c r="UCD58" s="36"/>
      <c r="UCE58" s="36"/>
      <c r="UCF58" s="36"/>
      <c r="UCG58" s="36"/>
      <c r="UCH58" s="36"/>
      <c r="UCI58" s="36"/>
      <c r="UCJ58" s="36"/>
      <c r="UCK58" s="36"/>
      <c r="UCL58" s="36"/>
      <c r="UCM58" s="36"/>
      <c r="UCN58" s="36"/>
      <c r="UCO58" s="36"/>
      <c r="UCP58" s="36"/>
      <c r="UCQ58" s="36"/>
      <c r="UCR58" s="36"/>
      <c r="UCS58" s="36"/>
      <c r="UCT58" s="36"/>
      <c r="UCU58" s="36"/>
      <c r="UCV58" s="36"/>
      <c r="UCW58" s="36"/>
      <c r="UCX58" s="36"/>
      <c r="UCY58" s="36"/>
      <c r="UCZ58" s="36"/>
      <c r="UDA58" s="36"/>
      <c r="UDB58" s="36"/>
      <c r="UDC58" s="36"/>
      <c r="UDD58" s="36"/>
      <c r="UDE58" s="36"/>
      <c r="UDF58" s="36"/>
      <c r="UDG58" s="36"/>
      <c r="UDH58" s="36"/>
      <c r="UDI58" s="36"/>
      <c r="UDJ58" s="36"/>
      <c r="UDK58" s="36"/>
      <c r="UDL58" s="36"/>
      <c r="UDM58" s="36"/>
      <c r="UDN58" s="36"/>
      <c r="UDO58" s="36"/>
      <c r="UDP58" s="36"/>
      <c r="UDQ58" s="36"/>
      <c r="UDR58" s="36"/>
      <c r="UDS58" s="36"/>
      <c r="UDT58" s="36"/>
      <c r="UDU58" s="36"/>
      <c r="UDV58" s="36"/>
      <c r="UDW58" s="36"/>
      <c r="UDX58" s="36"/>
      <c r="UDY58" s="36"/>
      <c r="UDZ58" s="36"/>
      <c r="UEA58" s="36"/>
      <c r="UEB58" s="36"/>
      <c r="UEC58" s="36"/>
      <c r="UED58" s="36"/>
      <c r="UEE58" s="36"/>
      <c r="UEF58" s="36"/>
      <c r="UEG58" s="36"/>
      <c r="UEH58" s="36"/>
      <c r="UEI58" s="36"/>
      <c r="UEJ58" s="36"/>
      <c r="UEK58" s="36"/>
      <c r="UEL58" s="36"/>
      <c r="UEM58" s="36"/>
      <c r="UEN58" s="36"/>
      <c r="UEO58" s="36"/>
      <c r="UEP58" s="36"/>
      <c r="UEQ58" s="36"/>
      <c r="UER58" s="36"/>
      <c r="UES58" s="36"/>
      <c r="UET58" s="36"/>
      <c r="UEU58" s="36"/>
      <c r="UEV58" s="36"/>
      <c r="UEW58" s="36"/>
      <c r="UEX58" s="36"/>
      <c r="UEY58" s="36"/>
      <c r="UEZ58" s="36"/>
      <c r="UFA58" s="36"/>
      <c r="UFB58" s="36"/>
      <c r="UFC58" s="36"/>
      <c r="UFD58" s="36"/>
      <c r="UFE58" s="36"/>
      <c r="UFF58" s="36"/>
      <c r="UFG58" s="36"/>
      <c r="UFH58" s="36"/>
      <c r="UFI58" s="36"/>
      <c r="UFJ58" s="36"/>
      <c r="UFK58" s="36"/>
      <c r="UFL58" s="36"/>
      <c r="UFM58" s="36"/>
      <c r="UFN58" s="36"/>
      <c r="UFO58" s="36"/>
      <c r="UFP58" s="36"/>
      <c r="UFQ58" s="36"/>
      <c r="UFR58" s="36"/>
      <c r="UFS58" s="36"/>
      <c r="UFT58" s="36"/>
      <c r="UFU58" s="36"/>
      <c r="UFV58" s="36"/>
      <c r="UFW58" s="36"/>
      <c r="UFX58" s="36"/>
      <c r="UFY58" s="36"/>
      <c r="UFZ58" s="36"/>
      <c r="UGA58" s="36"/>
      <c r="UGB58" s="36"/>
      <c r="UGC58" s="36"/>
      <c r="UGD58" s="36"/>
      <c r="UGE58" s="36"/>
      <c r="UGF58" s="36"/>
      <c r="UGG58" s="36"/>
      <c r="UGH58" s="36"/>
      <c r="UGI58" s="36"/>
      <c r="UGJ58" s="36"/>
      <c r="UGK58" s="36"/>
      <c r="UGL58" s="36"/>
      <c r="UGM58" s="36"/>
      <c r="UGN58" s="36"/>
      <c r="UGO58" s="36"/>
      <c r="UGP58" s="36"/>
      <c r="UGQ58" s="36"/>
      <c r="UGR58" s="36"/>
      <c r="UGS58" s="36"/>
      <c r="UGT58" s="36"/>
      <c r="UGU58" s="36"/>
      <c r="UGV58" s="36"/>
      <c r="UGW58" s="36"/>
      <c r="UGX58" s="36"/>
      <c r="UGY58" s="36"/>
      <c r="UGZ58" s="36"/>
      <c r="UHA58" s="36"/>
      <c r="UHB58" s="36"/>
      <c r="UHC58" s="36"/>
      <c r="UHD58" s="36"/>
      <c r="UHE58" s="36"/>
      <c r="UHF58" s="36"/>
      <c r="UHG58" s="36"/>
      <c r="UHH58" s="36"/>
      <c r="UHI58" s="36"/>
      <c r="UHJ58" s="36"/>
      <c r="UHK58" s="36"/>
      <c r="UHL58" s="36"/>
      <c r="UHM58" s="36"/>
      <c r="UHN58" s="36"/>
      <c r="UHO58" s="36"/>
      <c r="UHP58" s="36"/>
      <c r="UHQ58" s="36"/>
      <c r="UHR58" s="36"/>
      <c r="UHS58" s="36"/>
      <c r="UHT58" s="36"/>
      <c r="UHU58" s="36"/>
      <c r="UHV58" s="36"/>
      <c r="UHW58" s="36"/>
      <c r="UHX58" s="36"/>
      <c r="UHY58" s="36"/>
      <c r="UHZ58" s="36"/>
      <c r="UIA58" s="36"/>
      <c r="UIB58" s="36"/>
      <c r="UIC58" s="36"/>
      <c r="UID58" s="36"/>
      <c r="UIE58" s="36"/>
      <c r="UIF58" s="36"/>
      <c r="UIG58" s="36"/>
      <c r="UIH58" s="36"/>
      <c r="UII58" s="36"/>
      <c r="UIJ58" s="36"/>
      <c r="UIK58" s="36"/>
      <c r="UIL58" s="36"/>
      <c r="UIM58" s="36"/>
      <c r="UIN58" s="36"/>
      <c r="UIO58" s="36"/>
      <c r="UIP58" s="36"/>
      <c r="UIQ58" s="36"/>
      <c r="UIR58" s="36"/>
      <c r="UIS58" s="36"/>
      <c r="UIT58" s="36"/>
      <c r="UIU58" s="36"/>
      <c r="UIV58" s="36"/>
      <c r="UIW58" s="36"/>
      <c r="UIX58" s="36"/>
      <c r="UIY58" s="36"/>
      <c r="UIZ58" s="36"/>
      <c r="UJA58" s="36"/>
      <c r="UJB58" s="36"/>
      <c r="UJC58" s="36"/>
      <c r="UJD58" s="36"/>
      <c r="UJE58" s="36"/>
      <c r="UJF58" s="36"/>
      <c r="UJG58" s="36"/>
      <c r="UJH58" s="36"/>
      <c r="UJI58" s="36"/>
      <c r="UJJ58" s="36"/>
      <c r="UJK58" s="36"/>
      <c r="UJL58" s="36"/>
      <c r="UJM58" s="36"/>
      <c r="UJN58" s="36"/>
      <c r="UJO58" s="36"/>
      <c r="UJP58" s="36"/>
      <c r="UJQ58" s="36"/>
      <c r="UJR58" s="36"/>
      <c r="UJS58" s="36"/>
      <c r="UJT58" s="36"/>
      <c r="UJU58" s="36"/>
      <c r="UJV58" s="36"/>
      <c r="UJW58" s="36"/>
      <c r="UJX58" s="36"/>
      <c r="UJY58" s="36"/>
      <c r="UJZ58" s="36"/>
      <c r="UKA58" s="36"/>
      <c r="UKB58" s="36"/>
      <c r="UKC58" s="36"/>
      <c r="UKD58" s="36"/>
      <c r="UKE58" s="36"/>
      <c r="UKF58" s="36"/>
      <c r="UKG58" s="36"/>
      <c r="UKH58" s="36"/>
      <c r="UKI58" s="36"/>
      <c r="UKJ58" s="36"/>
      <c r="UKK58" s="36"/>
      <c r="UKL58" s="36"/>
      <c r="UKM58" s="36"/>
      <c r="UKN58" s="36"/>
      <c r="UKO58" s="36"/>
      <c r="UKP58" s="36"/>
      <c r="UKQ58" s="36"/>
      <c r="UKR58" s="36"/>
      <c r="UKS58" s="36"/>
      <c r="UKT58" s="36"/>
      <c r="UKU58" s="36"/>
      <c r="UKV58" s="36"/>
      <c r="UKW58" s="36"/>
      <c r="UKX58" s="36"/>
      <c r="UKY58" s="36"/>
      <c r="UKZ58" s="36"/>
      <c r="ULA58" s="36"/>
      <c r="ULB58" s="36"/>
      <c r="ULC58" s="36"/>
      <c r="ULD58" s="36"/>
      <c r="ULE58" s="36"/>
      <c r="ULF58" s="36"/>
      <c r="ULG58" s="36"/>
      <c r="ULH58" s="36"/>
      <c r="ULI58" s="36"/>
      <c r="ULJ58" s="36"/>
      <c r="ULK58" s="36"/>
      <c r="ULL58" s="36"/>
      <c r="ULM58" s="36"/>
      <c r="ULN58" s="36"/>
      <c r="ULO58" s="36"/>
      <c r="ULP58" s="36"/>
      <c r="ULQ58" s="36"/>
      <c r="ULR58" s="36"/>
      <c r="ULS58" s="36"/>
      <c r="ULT58" s="36"/>
      <c r="ULU58" s="36"/>
      <c r="ULV58" s="36"/>
      <c r="ULW58" s="36"/>
      <c r="ULX58" s="36"/>
      <c r="ULY58" s="36"/>
      <c r="ULZ58" s="36"/>
      <c r="UMA58" s="36"/>
      <c r="UMB58" s="36"/>
      <c r="UMC58" s="36"/>
      <c r="UMD58" s="36"/>
      <c r="UME58" s="36"/>
      <c r="UMF58" s="36"/>
      <c r="UMG58" s="36"/>
      <c r="UMH58" s="36"/>
      <c r="UMI58" s="36"/>
      <c r="UMJ58" s="36"/>
      <c r="UMK58" s="36"/>
      <c r="UML58" s="36"/>
      <c r="UMM58" s="36"/>
      <c r="UMN58" s="36"/>
      <c r="UMO58" s="36"/>
      <c r="UMP58" s="36"/>
      <c r="UMQ58" s="36"/>
      <c r="UMR58" s="36"/>
      <c r="UMS58" s="36"/>
      <c r="UMT58" s="36"/>
      <c r="UMU58" s="36"/>
      <c r="UMV58" s="36"/>
      <c r="UMW58" s="36"/>
      <c r="UMX58" s="36"/>
      <c r="UMY58" s="36"/>
      <c r="UMZ58" s="36"/>
      <c r="UNA58" s="36"/>
      <c r="UNB58" s="36"/>
      <c r="UNC58" s="36"/>
      <c r="UND58" s="36"/>
      <c r="UNE58" s="36"/>
      <c r="UNF58" s="36"/>
      <c r="UNG58" s="36"/>
      <c r="UNH58" s="36"/>
      <c r="UNI58" s="36"/>
      <c r="UNJ58" s="36"/>
      <c r="UNK58" s="36"/>
      <c r="UNL58" s="36"/>
      <c r="UNM58" s="36"/>
      <c r="UNN58" s="36"/>
      <c r="UNO58" s="36"/>
      <c r="UNP58" s="36"/>
      <c r="UNQ58" s="36"/>
      <c r="UNR58" s="36"/>
      <c r="UNS58" s="36"/>
      <c r="UNT58" s="36"/>
      <c r="UNU58" s="36"/>
      <c r="UNV58" s="36"/>
      <c r="UNW58" s="36"/>
      <c r="UNX58" s="36"/>
      <c r="UNY58" s="36"/>
      <c r="UNZ58" s="36"/>
      <c r="UOA58" s="36"/>
      <c r="UOB58" s="36"/>
      <c r="UOC58" s="36"/>
      <c r="UOD58" s="36"/>
      <c r="UOE58" s="36"/>
      <c r="UOF58" s="36"/>
      <c r="UOG58" s="36"/>
      <c r="UOH58" s="36"/>
      <c r="UOI58" s="36"/>
      <c r="UOJ58" s="36"/>
      <c r="UOK58" s="36"/>
      <c r="UOL58" s="36"/>
      <c r="UOM58" s="36"/>
      <c r="UON58" s="36"/>
      <c r="UOO58" s="36"/>
      <c r="UOP58" s="36"/>
      <c r="UOQ58" s="36"/>
      <c r="UOR58" s="36"/>
      <c r="UOS58" s="36"/>
      <c r="UOT58" s="36"/>
      <c r="UOU58" s="36"/>
      <c r="UOV58" s="36"/>
      <c r="UOW58" s="36"/>
      <c r="UOX58" s="36"/>
      <c r="UOY58" s="36"/>
      <c r="UOZ58" s="36"/>
      <c r="UPA58" s="36"/>
      <c r="UPB58" s="36"/>
      <c r="UPC58" s="36"/>
      <c r="UPD58" s="36"/>
      <c r="UPE58" s="36"/>
      <c r="UPF58" s="36"/>
      <c r="UPG58" s="36"/>
      <c r="UPH58" s="36"/>
      <c r="UPI58" s="36"/>
      <c r="UPJ58" s="36"/>
      <c r="UPK58" s="36"/>
      <c r="UPL58" s="36"/>
      <c r="UPM58" s="36"/>
      <c r="UPN58" s="36"/>
      <c r="UPO58" s="36"/>
      <c r="UPP58" s="36"/>
      <c r="UPQ58" s="36"/>
      <c r="UPR58" s="36"/>
      <c r="UPS58" s="36"/>
      <c r="UPT58" s="36"/>
      <c r="UPU58" s="36"/>
      <c r="UPV58" s="36"/>
      <c r="UPW58" s="36"/>
      <c r="UPX58" s="36"/>
      <c r="UPY58" s="36"/>
      <c r="UPZ58" s="36"/>
      <c r="UQA58" s="36"/>
      <c r="UQB58" s="36"/>
      <c r="UQC58" s="36"/>
      <c r="UQD58" s="36"/>
      <c r="UQE58" s="36"/>
      <c r="UQF58" s="36"/>
      <c r="UQG58" s="36"/>
      <c r="UQH58" s="36"/>
      <c r="UQI58" s="36"/>
      <c r="UQJ58" s="36"/>
      <c r="UQK58" s="36"/>
      <c r="UQL58" s="36"/>
      <c r="UQM58" s="36"/>
      <c r="UQN58" s="36"/>
      <c r="UQO58" s="36"/>
      <c r="UQP58" s="36"/>
      <c r="UQQ58" s="36"/>
      <c r="UQR58" s="36"/>
      <c r="UQS58" s="36"/>
      <c r="UQT58" s="36"/>
      <c r="UQU58" s="36"/>
      <c r="UQV58" s="36"/>
      <c r="UQW58" s="36"/>
      <c r="UQX58" s="36"/>
      <c r="UQY58" s="36"/>
      <c r="UQZ58" s="36"/>
      <c r="URA58" s="36"/>
      <c r="URB58" s="36"/>
      <c r="URC58" s="36"/>
      <c r="URD58" s="36"/>
      <c r="URE58" s="36"/>
      <c r="URF58" s="36"/>
      <c r="URG58" s="36"/>
      <c r="URH58" s="36"/>
      <c r="URI58" s="36"/>
      <c r="URJ58" s="36"/>
      <c r="URK58" s="36"/>
      <c r="URL58" s="36"/>
      <c r="URM58" s="36"/>
      <c r="URN58" s="36"/>
      <c r="URO58" s="36"/>
      <c r="URP58" s="36"/>
      <c r="URQ58" s="36"/>
      <c r="URR58" s="36"/>
      <c r="URS58" s="36"/>
      <c r="URT58" s="36"/>
      <c r="URU58" s="36"/>
      <c r="URV58" s="36"/>
      <c r="URW58" s="36"/>
      <c r="URX58" s="36"/>
      <c r="URY58" s="36"/>
      <c r="URZ58" s="36"/>
      <c r="USA58" s="36"/>
      <c r="USB58" s="36"/>
      <c r="USC58" s="36"/>
      <c r="USD58" s="36"/>
      <c r="USE58" s="36"/>
      <c r="USF58" s="36"/>
      <c r="USG58" s="36"/>
      <c r="USH58" s="36"/>
      <c r="USI58" s="36"/>
      <c r="USJ58" s="36"/>
      <c r="USK58" s="36"/>
      <c r="USL58" s="36"/>
      <c r="USM58" s="36"/>
      <c r="USN58" s="36"/>
      <c r="USO58" s="36"/>
      <c r="USP58" s="36"/>
      <c r="USQ58" s="36"/>
      <c r="USR58" s="36"/>
      <c r="USS58" s="36"/>
      <c r="UST58" s="36"/>
      <c r="USU58" s="36"/>
      <c r="USV58" s="36"/>
      <c r="USW58" s="36"/>
      <c r="USX58" s="36"/>
      <c r="USY58" s="36"/>
      <c r="USZ58" s="36"/>
      <c r="UTA58" s="36"/>
      <c r="UTB58" s="36"/>
      <c r="UTC58" s="36"/>
      <c r="UTD58" s="36"/>
      <c r="UTE58" s="36"/>
      <c r="UTF58" s="36"/>
      <c r="UTG58" s="36"/>
      <c r="UTH58" s="36"/>
      <c r="UTI58" s="36"/>
      <c r="UTJ58" s="36"/>
      <c r="UTK58" s="36"/>
      <c r="UTL58" s="36"/>
      <c r="UTM58" s="36"/>
      <c r="UTN58" s="36"/>
      <c r="UTO58" s="36"/>
      <c r="UTP58" s="36"/>
      <c r="UTQ58" s="36"/>
      <c r="UTR58" s="36"/>
      <c r="UTS58" s="36"/>
      <c r="UTT58" s="36"/>
      <c r="UTU58" s="36"/>
      <c r="UTV58" s="36"/>
      <c r="UTW58" s="36"/>
      <c r="UTX58" s="36"/>
      <c r="UTY58" s="36"/>
      <c r="UTZ58" s="36"/>
      <c r="UUA58" s="36"/>
      <c r="UUB58" s="36"/>
      <c r="UUC58" s="36"/>
      <c r="UUD58" s="36"/>
      <c r="UUE58" s="36"/>
      <c r="UUF58" s="36"/>
      <c r="UUG58" s="36"/>
      <c r="UUH58" s="36"/>
      <c r="UUI58" s="36"/>
      <c r="UUJ58" s="36"/>
      <c r="UUK58" s="36"/>
      <c r="UUL58" s="36"/>
      <c r="UUM58" s="36"/>
      <c r="UUN58" s="36"/>
      <c r="UUO58" s="36"/>
      <c r="UUP58" s="36"/>
      <c r="UUQ58" s="36"/>
      <c r="UUR58" s="36"/>
      <c r="UUS58" s="36"/>
      <c r="UUT58" s="36"/>
      <c r="UUU58" s="36"/>
      <c r="UUV58" s="36"/>
      <c r="UUW58" s="36"/>
      <c r="UUX58" s="36"/>
      <c r="UUY58" s="36"/>
      <c r="UUZ58" s="36"/>
      <c r="UVA58" s="36"/>
      <c r="UVB58" s="36"/>
      <c r="UVC58" s="36"/>
      <c r="UVD58" s="36"/>
      <c r="UVE58" s="36"/>
      <c r="UVF58" s="36"/>
      <c r="UVG58" s="36"/>
      <c r="UVH58" s="36"/>
      <c r="UVI58" s="36"/>
      <c r="UVJ58" s="36"/>
      <c r="UVK58" s="36"/>
      <c r="UVL58" s="36"/>
      <c r="UVM58" s="36"/>
      <c r="UVN58" s="36"/>
      <c r="UVO58" s="36"/>
      <c r="UVP58" s="36"/>
      <c r="UVQ58" s="36"/>
      <c r="UVR58" s="36"/>
      <c r="UVS58" s="36"/>
      <c r="UVT58" s="36"/>
      <c r="UVU58" s="36"/>
      <c r="UVV58" s="36"/>
      <c r="UVW58" s="36"/>
      <c r="UVX58" s="36"/>
      <c r="UVY58" s="36"/>
      <c r="UVZ58" s="36"/>
      <c r="UWA58" s="36"/>
      <c r="UWB58" s="36"/>
      <c r="UWC58" s="36"/>
      <c r="UWD58" s="36"/>
      <c r="UWE58" s="36"/>
      <c r="UWF58" s="36"/>
      <c r="UWG58" s="36"/>
      <c r="UWH58" s="36"/>
      <c r="UWI58" s="36"/>
      <c r="UWJ58" s="36"/>
      <c r="UWK58" s="36"/>
      <c r="UWL58" s="36"/>
      <c r="UWM58" s="36"/>
      <c r="UWN58" s="36"/>
      <c r="UWO58" s="36"/>
      <c r="UWP58" s="36"/>
      <c r="UWQ58" s="36"/>
      <c r="UWR58" s="36"/>
      <c r="UWS58" s="36"/>
      <c r="UWT58" s="36"/>
      <c r="UWU58" s="36"/>
      <c r="UWV58" s="36"/>
      <c r="UWW58" s="36"/>
      <c r="UWX58" s="36"/>
      <c r="UWY58" s="36"/>
      <c r="UWZ58" s="36"/>
      <c r="UXA58" s="36"/>
      <c r="UXB58" s="36"/>
      <c r="UXC58" s="36"/>
      <c r="UXD58" s="36"/>
      <c r="UXE58" s="36"/>
      <c r="UXF58" s="36"/>
      <c r="UXG58" s="36"/>
      <c r="UXH58" s="36"/>
      <c r="UXI58" s="36"/>
      <c r="UXJ58" s="36"/>
      <c r="UXK58" s="36"/>
      <c r="UXL58" s="36"/>
      <c r="UXM58" s="36"/>
      <c r="UXN58" s="36"/>
      <c r="UXO58" s="36"/>
      <c r="UXP58" s="36"/>
      <c r="UXQ58" s="36"/>
      <c r="UXR58" s="36"/>
      <c r="UXS58" s="36"/>
      <c r="UXT58" s="36"/>
      <c r="UXU58" s="36"/>
      <c r="UXV58" s="36"/>
      <c r="UXW58" s="36"/>
      <c r="UXX58" s="36"/>
      <c r="UXY58" s="36"/>
      <c r="UXZ58" s="36"/>
      <c r="UYA58" s="36"/>
      <c r="UYB58" s="36"/>
      <c r="UYC58" s="36"/>
      <c r="UYD58" s="36"/>
      <c r="UYE58" s="36"/>
      <c r="UYF58" s="36"/>
      <c r="UYG58" s="36"/>
      <c r="UYH58" s="36"/>
      <c r="UYI58" s="36"/>
      <c r="UYJ58" s="36"/>
      <c r="UYK58" s="36"/>
      <c r="UYL58" s="36"/>
      <c r="UYM58" s="36"/>
      <c r="UYN58" s="36"/>
      <c r="UYO58" s="36"/>
      <c r="UYP58" s="36"/>
      <c r="UYQ58" s="36"/>
      <c r="UYR58" s="36"/>
      <c r="UYS58" s="36"/>
      <c r="UYT58" s="36"/>
      <c r="UYU58" s="36"/>
      <c r="UYV58" s="36"/>
      <c r="UYW58" s="36"/>
      <c r="UYX58" s="36"/>
      <c r="UYY58" s="36"/>
      <c r="UYZ58" s="36"/>
      <c r="UZA58" s="36"/>
      <c r="UZB58" s="36"/>
      <c r="UZC58" s="36"/>
      <c r="UZD58" s="36"/>
      <c r="UZE58" s="36"/>
      <c r="UZF58" s="36"/>
      <c r="UZG58" s="36"/>
      <c r="UZH58" s="36"/>
      <c r="UZI58" s="36"/>
      <c r="UZJ58" s="36"/>
      <c r="UZK58" s="36"/>
      <c r="UZL58" s="36"/>
      <c r="UZM58" s="36"/>
      <c r="UZN58" s="36"/>
      <c r="UZO58" s="36"/>
      <c r="UZP58" s="36"/>
      <c r="UZQ58" s="36"/>
      <c r="UZR58" s="36"/>
      <c r="UZS58" s="36"/>
      <c r="UZT58" s="36"/>
      <c r="UZU58" s="36"/>
      <c r="UZV58" s="36"/>
      <c r="UZW58" s="36"/>
      <c r="UZX58" s="36"/>
      <c r="UZY58" s="36"/>
      <c r="UZZ58" s="36"/>
      <c r="VAA58" s="36"/>
      <c r="VAB58" s="36"/>
      <c r="VAC58" s="36"/>
      <c r="VAD58" s="36"/>
      <c r="VAE58" s="36"/>
      <c r="VAF58" s="36"/>
      <c r="VAG58" s="36"/>
      <c r="VAH58" s="36"/>
      <c r="VAI58" s="36"/>
      <c r="VAJ58" s="36"/>
      <c r="VAK58" s="36"/>
      <c r="VAL58" s="36"/>
      <c r="VAM58" s="36"/>
      <c r="VAN58" s="36"/>
      <c r="VAO58" s="36"/>
      <c r="VAP58" s="36"/>
      <c r="VAQ58" s="36"/>
      <c r="VAR58" s="36"/>
      <c r="VAS58" s="36"/>
      <c r="VAT58" s="36"/>
      <c r="VAU58" s="36"/>
      <c r="VAV58" s="36"/>
      <c r="VAW58" s="36"/>
      <c r="VAX58" s="36"/>
      <c r="VAY58" s="36"/>
      <c r="VAZ58" s="36"/>
      <c r="VBA58" s="36"/>
      <c r="VBB58" s="36"/>
      <c r="VBC58" s="36"/>
      <c r="VBD58" s="36"/>
      <c r="VBE58" s="36"/>
      <c r="VBF58" s="36"/>
      <c r="VBG58" s="36"/>
      <c r="VBH58" s="36"/>
      <c r="VBI58" s="36"/>
      <c r="VBJ58" s="36"/>
      <c r="VBK58" s="36"/>
      <c r="VBL58" s="36"/>
      <c r="VBM58" s="36"/>
      <c r="VBN58" s="36"/>
      <c r="VBO58" s="36"/>
      <c r="VBP58" s="36"/>
      <c r="VBQ58" s="36"/>
      <c r="VBR58" s="36"/>
      <c r="VBS58" s="36"/>
      <c r="VBT58" s="36"/>
      <c r="VBU58" s="36"/>
      <c r="VBV58" s="36"/>
      <c r="VBW58" s="36"/>
      <c r="VBX58" s="36"/>
      <c r="VBY58" s="36"/>
      <c r="VBZ58" s="36"/>
      <c r="VCA58" s="36"/>
      <c r="VCB58" s="36"/>
      <c r="VCC58" s="36"/>
      <c r="VCD58" s="36"/>
      <c r="VCE58" s="36"/>
      <c r="VCF58" s="36"/>
      <c r="VCG58" s="36"/>
      <c r="VCH58" s="36"/>
      <c r="VCI58" s="36"/>
      <c r="VCJ58" s="36"/>
      <c r="VCK58" s="36"/>
      <c r="VCL58" s="36"/>
      <c r="VCM58" s="36"/>
      <c r="VCN58" s="36"/>
      <c r="VCO58" s="36"/>
      <c r="VCP58" s="36"/>
      <c r="VCQ58" s="36"/>
      <c r="VCR58" s="36"/>
      <c r="VCS58" s="36"/>
      <c r="VCT58" s="36"/>
      <c r="VCU58" s="36"/>
      <c r="VCV58" s="36"/>
      <c r="VCW58" s="36"/>
      <c r="VCX58" s="36"/>
      <c r="VCY58" s="36"/>
      <c r="VCZ58" s="36"/>
      <c r="VDA58" s="36"/>
      <c r="VDB58" s="36"/>
      <c r="VDC58" s="36"/>
      <c r="VDD58" s="36"/>
      <c r="VDE58" s="36"/>
      <c r="VDF58" s="36"/>
      <c r="VDG58" s="36"/>
      <c r="VDH58" s="36"/>
      <c r="VDI58" s="36"/>
      <c r="VDJ58" s="36"/>
      <c r="VDK58" s="36"/>
      <c r="VDL58" s="36"/>
      <c r="VDM58" s="36"/>
      <c r="VDN58" s="36"/>
      <c r="VDO58" s="36"/>
      <c r="VDP58" s="36"/>
      <c r="VDQ58" s="36"/>
      <c r="VDR58" s="36"/>
      <c r="VDS58" s="36"/>
      <c r="VDT58" s="36"/>
      <c r="VDU58" s="36"/>
      <c r="VDV58" s="36"/>
      <c r="VDW58" s="36"/>
      <c r="VDX58" s="36"/>
      <c r="VDY58" s="36"/>
      <c r="VDZ58" s="36"/>
      <c r="VEA58" s="36"/>
      <c r="VEB58" s="36"/>
      <c r="VEC58" s="36"/>
      <c r="VED58" s="36"/>
      <c r="VEE58" s="36"/>
      <c r="VEF58" s="36"/>
      <c r="VEG58" s="36"/>
      <c r="VEH58" s="36"/>
      <c r="VEI58" s="36"/>
      <c r="VEJ58" s="36"/>
      <c r="VEK58" s="36"/>
      <c r="VEL58" s="36"/>
      <c r="VEM58" s="36"/>
      <c r="VEN58" s="36"/>
      <c r="VEO58" s="36"/>
      <c r="VEP58" s="36"/>
      <c r="VEQ58" s="36"/>
      <c r="VER58" s="36"/>
      <c r="VES58" s="36"/>
      <c r="VET58" s="36"/>
      <c r="VEU58" s="36"/>
      <c r="VEV58" s="36"/>
      <c r="VEW58" s="36"/>
      <c r="VEX58" s="36"/>
      <c r="VEY58" s="36"/>
      <c r="VEZ58" s="36"/>
      <c r="VFA58" s="36"/>
      <c r="VFB58" s="36"/>
      <c r="VFC58" s="36"/>
      <c r="VFD58" s="36"/>
      <c r="VFE58" s="36"/>
      <c r="VFF58" s="36"/>
      <c r="VFG58" s="36"/>
      <c r="VFH58" s="36"/>
      <c r="VFI58" s="36"/>
      <c r="VFJ58" s="36"/>
      <c r="VFK58" s="36"/>
      <c r="VFL58" s="36"/>
      <c r="VFM58" s="36"/>
      <c r="VFN58" s="36"/>
      <c r="VFO58" s="36"/>
      <c r="VFP58" s="36"/>
      <c r="VFQ58" s="36"/>
      <c r="VFR58" s="36"/>
      <c r="VFS58" s="36"/>
      <c r="VFT58" s="36"/>
      <c r="VFU58" s="36"/>
      <c r="VFV58" s="36"/>
      <c r="VFW58" s="36"/>
      <c r="VFX58" s="36"/>
      <c r="VFY58" s="36"/>
      <c r="VFZ58" s="36"/>
      <c r="VGA58" s="36"/>
      <c r="VGB58" s="36"/>
      <c r="VGC58" s="36"/>
      <c r="VGD58" s="36"/>
      <c r="VGE58" s="36"/>
      <c r="VGF58" s="36"/>
      <c r="VGG58" s="36"/>
      <c r="VGH58" s="36"/>
      <c r="VGI58" s="36"/>
      <c r="VGJ58" s="36"/>
      <c r="VGK58" s="36"/>
      <c r="VGL58" s="36"/>
      <c r="VGM58" s="36"/>
      <c r="VGN58" s="36"/>
      <c r="VGO58" s="36"/>
      <c r="VGP58" s="36"/>
      <c r="VGQ58" s="36"/>
      <c r="VGR58" s="36"/>
      <c r="VGS58" s="36"/>
      <c r="VGT58" s="36"/>
      <c r="VGU58" s="36"/>
      <c r="VGV58" s="36"/>
      <c r="VGW58" s="36"/>
      <c r="VGX58" s="36"/>
      <c r="VGY58" s="36"/>
      <c r="VGZ58" s="36"/>
      <c r="VHA58" s="36"/>
      <c r="VHB58" s="36"/>
      <c r="VHC58" s="36"/>
      <c r="VHD58" s="36"/>
      <c r="VHE58" s="36"/>
      <c r="VHF58" s="36"/>
      <c r="VHG58" s="36"/>
      <c r="VHH58" s="36"/>
      <c r="VHI58" s="36"/>
      <c r="VHJ58" s="36"/>
      <c r="VHK58" s="36"/>
      <c r="VHL58" s="36"/>
      <c r="VHM58" s="36"/>
      <c r="VHN58" s="36"/>
      <c r="VHO58" s="36"/>
      <c r="VHP58" s="36"/>
      <c r="VHQ58" s="36"/>
      <c r="VHR58" s="36"/>
      <c r="VHS58" s="36"/>
      <c r="VHT58" s="36"/>
      <c r="VHU58" s="36"/>
      <c r="VHV58" s="36"/>
      <c r="VHW58" s="36"/>
      <c r="VHX58" s="36"/>
      <c r="VHY58" s="36"/>
      <c r="VHZ58" s="36"/>
      <c r="VIA58" s="36"/>
      <c r="VIB58" s="36"/>
      <c r="VIC58" s="36"/>
      <c r="VID58" s="36"/>
      <c r="VIE58" s="36"/>
      <c r="VIF58" s="36"/>
      <c r="VIG58" s="36"/>
      <c r="VIH58" s="36"/>
      <c r="VII58" s="36"/>
      <c r="VIJ58" s="36"/>
      <c r="VIK58" s="36"/>
      <c r="VIL58" s="36"/>
      <c r="VIM58" s="36"/>
      <c r="VIN58" s="36"/>
      <c r="VIO58" s="36"/>
      <c r="VIP58" s="36"/>
      <c r="VIQ58" s="36"/>
      <c r="VIR58" s="36"/>
      <c r="VIS58" s="36"/>
      <c r="VIT58" s="36"/>
      <c r="VIU58" s="36"/>
      <c r="VIV58" s="36"/>
      <c r="VIW58" s="36"/>
      <c r="VIX58" s="36"/>
      <c r="VIY58" s="36"/>
      <c r="VIZ58" s="36"/>
      <c r="VJA58" s="36"/>
      <c r="VJB58" s="36"/>
      <c r="VJC58" s="36"/>
      <c r="VJD58" s="36"/>
      <c r="VJE58" s="36"/>
      <c r="VJF58" s="36"/>
      <c r="VJG58" s="36"/>
      <c r="VJH58" s="36"/>
      <c r="VJI58" s="36"/>
      <c r="VJJ58" s="36"/>
      <c r="VJK58" s="36"/>
      <c r="VJL58" s="36"/>
      <c r="VJM58" s="36"/>
      <c r="VJN58" s="36"/>
      <c r="VJO58" s="36"/>
      <c r="VJP58" s="36"/>
      <c r="VJQ58" s="36"/>
      <c r="VJR58" s="36"/>
      <c r="VJS58" s="36"/>
      <c r="VJT58" s="36"/>
      <c r="VJU58" s="36"/>
      <c r="VJV58" s="36"/>
      <c r="VJW58" s="36"/>
      <c r="VJX58" s="36"/>
      <c r="VJY58" s="36"/>
      <c r="VJZ58" s="36"/>
      <c r="VKA58" s="36"/>
      <c r="VKB58" s="36"/>
      <c r="VKC58" s="36"/>
      <c r="VKD58" s="36"/>
      <c r="VKE58" s="36"/>
      <c r="VKF58" s="36"/>
      <c r="VKG58" s="36"/>
      <c r="VKH58" s="36"/>
      <c r="VKI58" s="36"/>
      <c r="VKJ58" s="36"/>
      <c r="VKK58" s="36"/>
      <c r="VKL58" s="36"/>
      <c r="VKM58" s="36"/>
      <c r="VKN58" s="36"/>
      <c r="VKO58" s="36"/>
      <c r="VKP58" s="36"/>
      <c r="VKQ58" s="36"/>
      <c r="VKR58" s="36"/>
      <c r="VKS58" s="36"/>
      <c r="VKT58" s="36"/>
      <c r="VKU58" s="36"/>
      <c r="VKV58" s="36"/>
      <c r="VKW58" s="36"/>
      <c r="VKX58" s="36"/>
      <c r="VKY58" s="36"/>
      <c r="VKZ58" s="36"/>
      <c r="VLA58" s="36"/>
      <c r="VLB58" s="36"/>
      <c r="VLC58" s="36"/>
      <c r="VLD58" s="36"/>
      <c r="VLE58" s="36"/>
      <c r="VLF58" s="36"/>
      <c r="VLG58" s="36"/>
      <c r="VLH58" s="36"/>
      <c r="VLI58" s="36"/>
      <c r="VLJ58" s="36"/>
      <c r="VLK58" s="36"/>
      <c r="VLL58" s="36"/>
      <c r="VLM58" s="36"/>
      <c r="VLN58" s="36"/>
      <c r="VLO58" s="36"/>
      <c r="VLP58" s="36"/>
      <c r="VLQ58" s="36"/>
      <c r="VLR58" s="36"/>
      <c r="VLS58" s="36"/>
      <c r="VLT58" s="36"/>
      <c r="VLU58" s="36"/>
      <c r="VLV58" s="36"/>
      <c r="VLW58" s="36"/>
      <c r="VLX58" s="36"/>
      <c r="VLY58" s="36"/>
      <c r="VLZ58" s="36"/>
      <c r="VMA58" s="36"/>
      <c r="VMB58" s="36"/>
      <c r="VMC58" s="36"/>
      <c r="VMD58" s="36"/>
      <c r="VME58" s="36"/>
      <c r="VMF58" s="36"/>
      <c r="VMG58" s="36"/>
      <c r="VMH58" s="36"/>
      <c r="VMI58" s="36"/>
      <c r="VMJ58" s="36"/>
      <c r="VMK58" s="36"/>
      <c r="VML58" s="36"/>
      <c r="VMM58" s="36"/>
      <c r="VMN58" s="36"/>
      <c r="VMO58" s="36"/>
      <c r="VMP58" s="36"/>
      <c r="VMQ58" s="36"/>
      <c r="VMR58" s="36"/>
      <c r="VMS58" s="36"/>
      <c r="VMT58" s="36"/>
      <c r="VMU58" s="36"/>
      <c r="VMV58" s="36"/>
      <c r="VMW58" s="36"/>
      <c r="VMX58" s="36"/>
      <c r="VMY58" s="36"/>
      <c r="VMZ58" s="36"/>
      <c r="VNA58" s="36"/>
      <c r="VNB58" s="36"/>
      <c r="VNC58" s="36"/>
      <c r="VND58" s="36"/>
      <c r="VNE58" s="36"/>
      <c r="VNF58" s="36"/>
      <c r="VNG58" s="36"/>
      <c r="VNH58" s="36"/>
      <c r="VNI58" s="36"/>
      <c r="VNJ58" s="36"/>
      <c r="VNK58" s="36"/>
      <c r="VNL58" s="36"/>
      <c r="VNM58" s="36"/>
      <c r="VNN58" s="36"/>
      <c r="VNO58" s="36"/>
      <c r="VNP58" s="36"/>
      <c r="VNQ58" s="36"/>
      <c r="VNR58" s="36"/>
      <c r="VNS58" s="36"/>
      <c r="VNT58" s="36"/>
      <c r="VNU58" s="36"/>
      <c r="VNV58" s="36"/>
      <c r="VNW58" s="36"/>
      <c r="VNX58" s="36"/>
      <c r="VNY58" s="36"/>
      <c r="VNZ58" s="36"/>
      <c r="VOA58" s="36"/>
      <c r="VOB58" s="36"/>
      <c r="VOC58" s="36"/>
      <c r="VOD58" s="36"/>
      <c r="VOE58" s="36"/>
      <c r="VOF58" s="36"/>
      <c r="VOG58" s="36"/>
      <c r="VOH58" s="36"/>
      <c r="VOI58" s="36"/>
      <c r="VOJ58" s="36"/>
      <c r="VOK58" s="36"/>
      <c r="VOL58" s="36"/>
      <c r="VOM58" s="36"/>
      <c r="VON58" s="36"/>
      <c r="VOO58" s="36"/>
      <c r="VOP58" s="36"/>
      <c r="VOQ58" s="36"/>
      <c r="VOR58" s="36"/>
      <c r="VOS58" s="36"/>
      <c r="VOT58" s="36"/>
      <c r="VOU58" s="36"/>
      <c r="VOV58" s="36"/>
      <c r="VOW58" s="36"/>
      <c r="VOX58" s="36"/>
      <c r="VOY58" s="36"/>
      <c r="VOZ58" s="36"/>
      <c r="VPA58" s="36"/>
      <c r="VPB58" s="36"/>
      <c r="VPC58" s="36"/>
      <c r="VPD58" s="36"/>
      <c r="VPE58" s="36"/>
      <c r="VPF58" s="36"/>
      <c r="VPG58" s="36"/>
      <c r="VPH58" s="36"/>
      <c r="VPI58" s="36"/>
      <c r="VPJ58" s="36"/>
      <c r="VPK58" s="36"/>
      <c r="VPL58" s="36"/>
      <c r="VPM58" s="36"/>
      <c r="VPN58" s="36"/>
      <c r="VPO58" s="36"/>
      <c r="VPP58" s="36"/>
      <c r="VPQ58" s="36"/>
      <c r="VPR58" s="36"/>
      <c r="VPS58" s="36"/>
      <c r="VPT58" s="36"/>
      <c r="VPU58" s="36"/>
      <c r="VPV58" s="36"/>
      <c r="VPW58" s="36"/>
      <c r="VPX58" s="36"/>
      <c r="VPY58" s="36"/>
      <c r="VPZ58" s="36"/>
      <c r="VQA58" s="36"/>
      <c r="VQB58" s="36"/>
      <c r="VQC58" s="36"/>
      <c r="VQD58" s="36"/>
      <c r="VQE58" s="36"/>
      <c r="VQF58" s="36"/>
      <c r="VQG58" s="36"/>
      <c r="VQH58" s="36"/>
      <c r="VQI58" s="36"/>
      <c r="VQJ58" s="36"/>
      <c r="VQK58" s="36"/>
      <c r="VQL58" s="36"/>
      <c r="VQM58" s="36"/>
      <c r="VQN58" s="36"/>
      <c r="VQO58" s="36"/>
      <c r="VQP58" s="36"/>
      <c r="VQQ58" s="36"/>
      <c r="VQR58" s="36"/>
      <c r="VQS58" s="36"/>
      <c r="VQT58" s="36"/>
      <c r="VQU58" s="36"/>
      <c r="VQV58" s="36"/>
      <c r="VQW58" s="36"/>
      <c r="VQX58" s="36"/>
      <c r="VQY58" s="36"/>
      <c r="VQZ58" s="36"/>
      <c r="VRA58" s="36"/>
      <c r="VRB58" s="36"/>
      <c r="VRC58" s="36"/>
      <c r="VRD58" s="36"/>
      <c r="VRE58" s="36"/>
      <c r="VRF58" s="36"/>
      <c r="VRG58" s="36"/>
      <c r="VRH58" s="36"/>
      <c r="VRI58" s="36"/>
      <c r="VRJ58" s="36"/>
      <c r="VRK58" s="36"/>
      <c r="VRL58" s="36"/>
      <c r="VRM58" s="36"/>
      <c r="VRN58" s="36"/>
      <c r="VRO58" s="36"/>
      <c r="VRP58" s="36"/>
      <c r="VRQ58" s="36"/>
      <c r="VRR58" s="36"/>
      <c r="VRS58" s="36"/>
      <c r="VRT58" s="36"/>
      <c r="VRU58" s="36"/>
      <c r="VRV58" s="36"/>
      <c r="VRW58" s="36"/>
      <c r="VRX58" s="36"/>
      <c r="VRY58" s="36"/>
      <c r="VRZ58" s="36"/>
      <c r="VSA58" s="36"/>
      <c r="VSB58" s="36"/>
      <c r="VSC58" s="36"/>
      <c r="VSD58" s="36"/>
      <c r="VSE58" s="36"/>
      <c r="VSF58" s="36"/>
      <c r="VSG58" s="36"/>
      <c r="VSH58" s="36"/>
      <c r="VSI58" s="36"/>
      <c r="VSJ58" s="36"/>
      <c r="VSK58" s="36"/>
      <c r="VSL58" s="36"/>
      <c r="VSM58" s="36"/>
      <c r="VSN58" s="36"/>
      <c r="VSO58" s="36"/>
      <c r="VSP58" s="36"/>
      <c r="VSQ58" s="36"/>
      <c r="VSR58" s="36"/>
      <c r="VSS58" s="36"/>
      <c r="VST58" s="36"/>
      <c r="VSU58" s="36"/>
      <c r="VSV58" s="36"/>
      <c r="VSW58" s="36"/>
      <c r="VSX58" s="36"/>
      <c r="VSY58" s="36"/>
      <c r="VSZ58" s="36"/>
      <c r="VTA58" s="36"/>
      <c r="VTB58" s="36"/>
      <c r="VTC58" s="36"/>
      <c r="VTD58" s="36"/>
      <c r="VTE58" s="36"/>
      <c r="VTF58" s="36"/>
      <c r="VTG58" s="36"/>
      <c r="VTH58" s="36"/>
      <c r="VTI58" s="36"/>
      <c r="VTJ58" s="36"/>
      <c r="VTK58" s="36"/>
      <c r="VTL58" s="36"/>
      <c r="VTM58" s="36"/>
      <c r="VTN58" s="36"/>
      <c r="VTO58" s="36"/>
      <c r="VTP58" s="36"/>
      <c r="VTQ58" s="36"/>
      <c r="VTR58" s="36"/>
      <c r="VTS58" s="36"/>
      <c r="VTT58" s="36"/>
      <c r="VTU58" s="36"/>
      <c r="VTV58" s="36"/>
      <c r="VTW58" s="36"/>
      <c r="VTX58" s="36"/>
      <c r="VTY58" s="36"/>
      <c r="VTZ58" s="36"/>
      <c r="VUA58" s="36"/>
      <c r="VUB58" s="36"/>
      <c r="VUC58" s="36"/>
      <c r="VUD58" s="36"/>
      <c r="VUE58" s="36"/>
      <c r="VUF58" s="36"/>
      <c r="VUG58" s="36"/>
      <c r="VUH58" s="36"/>
      <c r="VUI58" s="36"/>
      <c r="VUJ58" s="36"/>
      <c r="VUK58" s="36"/>
      <c r="VUL58" s="36"/>
      <c r="VUM58" s="36"/>
      <c r="VUN58" s="36"/>
      <c r="VUO58" s="36"/>
      <c r="VUP58" s="36"/>
      <c r="VUQ58" s="36"/>
      <c r="VUR58" s="36"/>
      <c r="VUS58" s="36"/>
      <c r="VUT58" s="36"/>
      <c r="VUU58" s="36"/>
      <c r="VUV58" s="36"/>
      <c r="VUW58" s="36"/>
      <c r="VUX58" s="36"/>
      <c r="VUY58" s="36"/>
      <c r="VUZ58" s="36"/>
      <c r="VVA58" s="36"/>
      <c r="VVB58" s="36"/>
      <c r="VVC58" s="36"/>
      <c r="VVD58" s="36"/>
      <c r="VVE58" s="36"/>
      <c r="VVF58" s="36"/>
      <c r="VVG58" s="36"/>
      <c r="VVH58" s="36"/>
      <c r="VVI58" s="36"/>
      <c r="VVJ58" s="36"/>
      <c r="VVK58" s="36"/>
      <c r="VVL58" s="36"/>
      <c r="VVM58" s="36"/>
      <c r="VVN58" s="36"/>
      <c r="VVO58" s="36"/>
      <c r="VVP58" s="36"/>
      <c r="VVQ58" s="36"/>
      <c r="VVR58" s="36"/>
      <c r="VVS58" s="36"/>
      <c r="VVT58" s="36"/>
      <c r="VVU58" s="36"/>
      <c r="VVV58" s="36"/>
      <c r="VVW58" s="36"/>
      <c r="VVX58" s="36"/>
      <c r="VVY58" s="36"/>
      <c r="VVZ58" s="36"/>
      <c r="VWA58" s="36"/>
      <c r="VWB58" s="36"/>
      <c r="VWC58" s="36"/>
      <c r="VWD58" s="36"/>
      <c r="VWE58" s="36"/>
      <c r="VWF58" s="36"/>
      <c r="VWG58" s="36"/>
      <c r="VWH58" s="36"/>
      <c r="VWI58" s="36"/>
      <c r="VWJ58" s="36"/>
      <c r="VWK58" s="36"/>
      <c r="VWL58" s="36"/>
      <c r="VWM58" s="36"/>
      <c r="VWN58" s="36"/>
      <c r="VWO58" s="36"/>
      <c r="VWP58" s="36"/>
      <c r="VWQ58" s="36"/>
      <c r="VWR58" s="36"/>
      <c r="VWS58" s="36"/>
      <c r="VWT58" s="36"/>
      <c r="VWU58" s="36"/>
      <c r="VWV58" s="36"/>
      <c r="VWW58" s="36"/>
      <c r="VWX58" s="36"/>
      <c r="VWY58" s="36"/>
      <c r="VWZ58" s="36"/>
      <c r="VXA58" s="36"/>
      <c r="VXB58" s="36"/>
      <c r="VXC58" s="36"/>
      <c r="VXD58" s="36"/>
      <c r="VXE58" s="36"/>
      <c r="VXF58" s="36"/>
      <c r="VXG58" s="36"/>
      <c r="VXH58" s="36"/>
      <c r="VXI58" s="36"/>
      <c r="VXJ58" s="36"/>
      <c r="VXK58" s="36"/>
      <c r="VXL58" s="36"/>
      <c r="VXM58" s="36"/>
      <c r="VXN58" s="36"/>
      <c r="VXO58" s="36"/>
      <c r="VXP58" s="36"/>
      <c r="VXQ58" s="36"/>
      <c r="VXR58" s="36"/>
      <c r="VXS58" s="36"/>
      <c r="VXT58" s="36"/>
      <c r="VXU58" s="36"/>
      <c r="VXV58" s="36"/>
      <c r="VXW58" s="36"/>
      <c r="VXX58" s="36"/>
      <c r="VXY58" s="36"/>
      <c r="VXZ58" s="36"/>
      <c r="VYA58" s="36"/>
      <c r="VYB58" s="36"/>
      <c r="VYC58" s="36"/>
      <c r="VYD58" s="36"/>
      <c r="VYE58" s="36"/>
      <c r="VYF58" s="36"/>
      <c r="VYG58" s="36"/>
      <c r="VYH58" s="36"/>
      <c r="VYI58" s="36"/>
      <c r="VYJ58" s="36"/>
      <c r="VYK58" s="36"/>
      <c r="VYL58" s="36"/>
      <c r="VYM58" s="36"/>
      <c r="VYN58" s="36"/>
      <c r="VYO58" s="36"/>
      <c r="VYP58" s="36"/>
      <c r="VYQ58" s="36"/>
      <c r="VYR58" s="36"/>
      <c r="VYS58" s="36"/>
      <c r="VYT58" s="36"/>
      <c r="VYU58" s="36"/>
      <c r="VYV58" s="36"/>
      <c r="VYW58" s="36"/>
      <c r="VYX58" s="36"/>
      <c r="VYY58" s="36"/>
      <c r="VYZ58" s="36"/>
      <c r="VZA58" s="36"/>
      <c r="VZB58" s="36"/>
      <c r="VZC58" s="36"/>
      <c r="VZD58" s="36"/>
      <c r="VZE58" s="36"/>
      <c r="VZF58" s="36"/>
      <c r="VZG58" s="36"/>
      <c r="VZH58" s="36"/>
      <c r="VZI58" s="36"/>
      <c r="VZJ58" s="36"/>
      <c r="VZK58" s="36"/>
      <c r="VZL58" s="36"/>
      <c r="VZM58" s="36"/>
      <c r="VZN58" s="36"/>
      <c r="VZO58" s="36"/>
      <c r="VZP58" s="36"/>
      <c r="VZQ58" s="36"/>
      <c r="VZR58" s="36"/>
      <c r="VZS58" s="36"/>
      <c r="VZT58" s="36"/>
      <c r="VZU58" s="36"/>
      <c r="VZV58" s="36"/>
      <c r="VZW58" s="36"/>
      <c r="VZX58" s="36"/>
      <c r="VZY58" s="36"/>
      <c r="VZZ58" s="36"/>
      <c r="WAA58" s="36"/>
      <c r="WAB58" s="36"/>
      <c r="WAC58" s="36"/>
      <c r="WAD58" s="36"/>
      <c r="WAE58" s="36"/>
      <c r="WAF58" s="36"/>
      <c r="WAG58" s="36"/>
      <c r="WAH58" s="36"/>
      <c r="WAI58" s="36"/>
      <c r="WAJ58" s="36"/>
      <c r="WAK58" s="36"/>
      <c r="WAL58" s="36"/>
      <c r="WAM58" s="36"/>
      <c r="WAN58" s="36"/>
      <c r="WAO58" s="36"/>
      <c r="WAP58" s="36"/>
      <c r="WAQ58" s="36"/>
      <c r="WAR58" s="36"/>
      <c r="WAS58" s="36"/>
      <c r="WAT58" s="36"/>
      <c r="WAU58" s="36"/>
      <c r="WAV58" s="36"/>
      <c r="WAW58" s="36"/>
      <c r="WAX58" s="36"/>
      <c r="WAY58" s="36"/>
      <c r="WAZ58" s="36"/>
      <c r="WBA58" s="36"/>
      <c r="WBB58" s="36"/>
      <c r="WBC58" s="36"/>
      <c r="WBD58" s="36"/>
      <c r="WBE58" s="36"/>
      <c r="WBF58" s="36"/>
      <c r="WBG58" s="36"/>
      <c r="WBH58" s="36"/>
      <c r="WBI58" s="36"/>
      <c r="WBJ58" s="36"/>
      <c r="WBK58" s="36"/>
      <c r="WBL58" s="36"/>
      <c r="WBM58" s="36"/>
      <c r="WBN58" s="36"/>
      <c r="WBO58" s="36"/>
      <c r="WBP58" s="36"/>
      <c r="WBQ58" s="36"/>
      <c r="WBR58" s="36"/>
      <c r="WBS58" s="36"/>
      <c r="WBT58" s="36"/>
      <c r="WBU58" s="36"/>
      <c r="WBV58" s="36"/>
      <c r="WBW58" s="36"/>
      <c r="WBX58" s="36"/>
      <c r="WBY58" s="36"/>
      <c r="WBZ58" s="36"/>
      <c r="WCA58" s="36"/>
      <c r="WCB58" s="36"/>
      <c r="WCC58" s="36"/>
      <c r="WCD58" s="36"/>
      <c r="WCE58" s="36"/>
      <c r="WCF58" s="36"/>
      <c r="WCG58" s="36"/>
      <c r="WCH58" s="36"/>
      <c r="WCI58" s="36"/>
      <c r="WCJ58" s="36"/>
      <c r="WCK58" s="36"/>
      <c r="WCL58" s="36"/>
      <c r="WCM58" s="36"/>
      <c r="WCN58" s="36"/>
      <c r="WCO58" s="36"/>
      <c r="WCP58" s="36"/>
      <c r="WCQ58" s="36"/>
      <c r="WCR58" s="36"/>
      <c r="WCS58" s="36"/>
      <c r="WCT58" s="36"/>
      <c r="WCU58" s="36"/>
      <c r="WCV58" s="36"/>
      <c r="WCW58" s="36"/>
      <c r="WCX58" s="36"/>
      <c r="WCY58" s="36"/>
      <c r="WCZ58" s="36"/>
      <c r="WDA58" s="36"/>
      <c r="WDB58" s="36"/>
      <c r="WDC58" s="36"/>
      <c r="WDD58" s="36"/>
      <c r="WDE58" s="36"/>
      <c r="WDF58" s="36"/>
      <c r="WDG58" s="36"/>
      <c r="WDH58" s="36"/>
      <c r="WDI58" s="36"/>
      <c r="WDJ58" s="36"/>
      <c r="WDK58" s="36"/>
      <c r="WDL58" s="36"/>
      <c r="WDM58" s="36"/>
      <c r="WDN58" s="36"/>
      <c r="WDO58" s="36"/>
      <c r="WDP58" s="36"/>
      <c r="WDQ58" s="36"/>
      <c r="WDR58" s="36"/>
      <c r="WDS58" s="36"/>
      <c r="WDT58" s="36"/>
      <c r="WDU58" s="36"/>
      <c r="WDV58" s="36"/>
      <c r="WDW58" s="36"/>
      <c r="WDX58" s="36"/>
      <c r="WDY58" s="36"/>
      <c r="WDZ58" s="36"/>
      <c r="WEA58" s="36"/>
      <c r="WEB58" s="36"/>
      <c r="WEC58" s="36"/>
      <c r="WED58" s="36"/>
      <c r="WEE58" s="36"/>
      <c r="WEF58" s="36"/>
      <c r="WEG58" s="36"/>
      <c r="WEH58" s="36"/>
      <c r="WEI58" s="36"/>
      <c r="WEJ58" s="36"/>
      <c r="WEK58" s="36"/>
      <c r="WEL58" s="36"/>
      <c r="WEM58" s="36"/>
      <c r="WEN58" s="36"/>
      <c r="WEO58" s="36"/>
      <c r="WEP58" s="36"/>
      <c r="WEQ58" s="36"/>
      <c r="WER58" s="36"/>
      <c r="WES58" s="36"/>
      <c r="WET58" s="36"/>
      <c r="WEU58" s="36"/>
      <c r="WEV58" s="36"/>
      <c r="WEW58" s="36"/>
      <c r="WEX58" s="36"/>
      <c r="WEY58" s="36"/>
      <c r="WEZ58" s="36"/>
      <c r="WFA58" s="36"/>
      <c r="WFB58" s="36"/>
      <c r="WFC58" s="36"/>
      <c r="WFD58" s="36"/>
      <c r="WFE58" s="36"/>
      <c r="WFF58" s="36"/>
      <c r="WFG58" s="36"/>
      <c r="WFH58" s="36"/>
      <c r="WFI58" s="36"/>
      <c r="WFJ58" s="36"/>
      <c r="WFK58" s="36"/>
      <c r="WFL58" s="36"/>
      <c r="WFM58" s="36"/>
      <c r="WFN58" s="36"/>
      <c r="WFO58" s="36"/>
      <c r="WFP58" s="36"/>
      <c r="WFQ58" s="36"/>
      <c r="WFR58" s="36"/>
      <c r="WFS58" s="36"/>
      <c r="WFT58" s="36"/>
      <c r="WFU58" s="36"/>
      <c r="WFV58" s="36"/>
      <c r="WFW58" s="36"/>
      <c r="WFX58" s="36"/>
      <c r="WFY58" s="36"/>
      <c r="WFZ58" s="36"/>
      <c r="WGA58" s="36"/>
      <c r="WGB58" s="36"/>
      <c r="WGC58" s="36"/>
      <c r="WGD58" s="36"/>
      <c r="WGE58" s="36"/>
      <c r="WGF58" s="36"/>
      <c r="WGG58" s="36"/>
      <c r="WGH58" s="36"/>
      <c r="WGI58" s="36"/>
      <c r="WGJ58" s="36"/>
      <c r="WGK58" s="36"/>
      <c r="WGL58" s="36"/>
      <c r="WGM58" s="36"/>
      <c r="WGN58" s="36"/>
      <c r="WGO58" s="36"/>
      <c r="WGP58" s="36"/>
      <c r="WGQ58" s="36"/>
      <c r="WGR58" s="36"/>
      <c r="WGS58" s="36"/>
      <c r="WGT58" s="36"/>
      <c r="WGU58" s="36"/>
      <c r="WGV58" s="36"/>
      <c r="WGW58" s="36"/>
      <c r="WGX58" s="36"/>
      <c r="WGY58" s="36"/>
      <c r="WGZ58" s="36"/>
      <c r="WHA58" s="36"/>
      <c r="WHB58" s="36"/>
      <c r="WHC58" s="36"/>
      <c r="WHD58" s="36"/>
      <c r="WHE58" s="36"/>
      <c r="WHF58" s="36"/>
      <c r="WHG58" s="36"/>
      <c r="WHH58" s="36"/>
      <c r="WHI58" s="36"/>
      <c r="WHJ58" s="36"/>
      <c r="WHK58" s="36"/>
      <c r="WHL58" s="36"/>
      <c r="WHM58" s="36"/>
      <c r="WHN58" s="36"/>
      <c r="WHO58" s="36"/>
      <c r="WHP58" s="36"/>
      <c r="WHQ58" s="36"/>
      <c r="WHR58" s="36"/>
      <c r="WHS58" s="36"/>
      <c r="WHT58" s="36"/>
      <c r="WHU58" s="36"/>
      <c r="WHV58" s="36"/>
      <c r="WHW58" s="36"/>
      <c r="WHX58" s="36"/>
      <c r="WHY58" s="36"/>
      <c r="WHZ58" s="36"/>
      <c r="WIA58" s="36"/>
      <c r="WIB58" s="36"/>
      <c r="WIC58" s="36"/>
      <c r="WID58" s="36"/>
      <c r="WIE58" s="36"/>
      <c r="WIF58" s="36"/>
      <c r="WIG58" s="36"/>
      <c r="WIH58" s="36"/>
      <c r="WII58" s="36"/>
      <c r="WIJ58" s="36"/>
      <c r="WIK58" s="36"/>
      <c r="WIL58" s="36"/>
      <c r="WIM58" s="36"/>
      <c r="WIN58" s="36"/>
      <c r="WIO58" s="36"/>
      <c r="WIP58" s="36"/>
      <c r="WIQ58" s="36"/>
      <c r="WIR58" s="36"/>
      <c r="WIS58" s="36"/>
      <c r="WIT58" s="36"/>
      <c r="WIU58" s="36"/>
      <c r="WIV58" s="36"/>
      <c r="WIW58" s="36"/>
      <c r="WIX58" s="36"/>
      <c r="WIY58" s="36"/>
      <c r="WIZ58" s="36"/>
      <c r="WJA58" s="36"/>
      <c r="WJB58" s="36"/>
      <c r="WJC58" s="36"/>
      <c r="WJD58" s="36"/>
      <c r="WJE58" s="36"/>
      <c r="WJF58" s="36"/>
      <c r="WJG58" s="36"/>
      <c r="WJH58" s="36"/>
      <c r="WJI58" s="36"/>
      <c r="WJJ58" s="36"/>
      <c r="WJK58" s="36"/>
      <c r="WJL58" s="36"/>
      <c r="WJM58" s="36"/>
      <c r="WJN58" s="36"/>
      <c r="WJO58" s="36"/>
      <c r="WJP58" s="36"/>
      <c r="WJQ58" s="36"/>
      <c r="WJR58" s="36"/>
      <c r="WJS58" s="36"/>
      <c r="WJT58" s="36"/>
      <c r="WJU58" s="36"/>
      <c r="WJV58" s="36"/>
      <c r="WJW58" s="36"/>
      <c r="WJX58" s="36"/>
      <c r="WJY58" s="36"/>
      <c r="WJZ58" s="36"/>
      <c r="WKA58" s="36"/>
      <c r="WKB58" s="36"/>
      <c r="WKC58" s="36"/>
      <c r="WKD58" s="36"/>
      <c r="WKE58" s="36"/>
      <c r="WKF58" s="36"/>
      <c r="WKG58" s="36"/>
      <c r="WKH58" s="36"/>
      <c r="WKI58" s="36"/>
      <c r="WKJ58" s="36"/>
      <c r="WKK58" s="36"/>
      <c r="WKL58" s="36"/>
      <c r="WKM58" s="36"/>
      <c r="WKN58" s="36"/>
      <c r="WKO58" s="36"/>
      <c r="WKP58" s="36"/>
      <c r="WKQ58" s="36"/>
      <c r="WKR58" s="36"/>
      <c r="WKS58" s="36"/>
      <c r="WKT58" s="36"/>
      <c r="WKU58" s="36"/>
      <c r="WKV58" s="36"/>
      <c r="WKW58" s="36"/>
      <c r="WKX58" s="36"/>
      <c r="WKY58" s="36"/>
      <c r="WKZ58" s="36"/>
      <c r="WLA58" s="36"/>
      <c r="WLB58" s="36"/>
      <c r="WLC58" s="36"/>
      <c r="WLD58" s="36"/>
      <c r="WLE58" s="36"/>
      <c r="WLF58" s="36"/>
      <c r="WLG58" s="36"/>
      <c r="WLH58" s="36"/>
      <c r="WLI58" s="36"/>
      <c r="WLJ58" s="36"/>
      <c r="WLK58" s="36"/>
      <c r="WLL58" s="36"/>
      <c r="WLM58" s="36"/>
      <c r="WLN58" s="36"/>
      <c r="WLO58" s="36"/>
      <c r="WLP58" s="36"/>
      <c r="WLQ58" s="36"/>
      <c r="WLR58" s="36"/>
      <c r="WLS58" s="36"/>
      <c r="WLT58" s="36"/>
      <c r="WLU58" s="36"/>
      <c r="WLV58" s="36"/>
      <c r="WLW58" s="36"/>
      <c r="WLX58" s="36"/>
      <c r="WLY58" s="36"/>
      <c r="WLZ58" s="36"/>
      <c r="WMA58" s="36"/>
      <c r="WMB58" s="36"/>
      <c r="WMC58" s="36"/>
      <c r="WMD58" s="36"/>
      <c r="WME58" s="36"/>
      <c r="WMF58" s="36"/>
      <c r="WMG58" s="36"/>
      <c r="WMH58" s="36"/>
      <c r="WMI58" s="36"/>
      <c r="WMJ58" s="36"/>
      <c r="WMK58" s="36"/>
      <c r="WML58" s="36"/>
      <c r="WMM58" s="36"/>
      <c r="WMN58" s="36"/>
      <c r="WMO58" s="36"/>
      <c r="WMP58" s="36"/>
      <c r="WMQ58" s="36"/>
      <c r="WMR58" s="36"/>
      <c r="WMS58" s="36"/>
      <c r="WMT58" s="36"/>
      <c r="WMU58" s="36"/>
      <c r="WMV58" s="36"/>
      <c r="WMW58" s="36"/>
      <c r="WMX58" s="36"/>
      <c r="WMY58" s="36"/>
      <c r="WMZ58" s="36"/>
      <c r="WNA58" s="36"/>
      <c r="WNB58" s="36"/>
      <c r="WNC58" s="36"/>
      <c r="WND58" s="36"/>
      <c r="WNE58" s="36"/>
      <c r="WNF58" s="36"/>
      <c r="WNG58" s="36"/>
      <c r="WNH58" s="36"/>
      <c r="WNI58" s="36"/>
      <c r="WNJ58" s="36"/>
      <c r="WNK58" s="36"/>
      <c r="WNL58" s="36"/>
      <c r="WNM58" s="36"/>
      <c r="WNN58" s="36"/>
      <c r="WNO58" s="36"/>
      <c r="WNP58" s="36"/>
      <c r="WNQ58" s="36"/>
      <c r="WNR58" s="36"/>
      <c r="WNS58" s="36"/>
      <c r="WNT58" s="36"/>
      <c r="WNU58" s="36"/>
      <c r="WNV58" s="36"/>
      <c r="WNW58" s="36"/>
      <c r="WNX58" s="36"/>
      <c r="WNY58" s="36"/>
      <c r="WNZ58" s="36"/>
      <c r="WOA58" s="36"/>
      <c r="WOB58" s="36"/>
      <c r="WOC58" s="36"/>
      <c r="WOD58" s="36"/>
      <c r="WOE58" s="36"/>
      <c r="WOF58" s="36"/>
      <c r="WOG58" s="36"/>
      <c r="WOH58" s="36"/>
      <c r="WOI58" s="36"/>
      <c r="WOJ58" s="36"/>
      <c r="WOK58" s="36"/>
      <c r="WOL58" s="36"/>
      <c r="WOM58" s="36"/>
      <c r="WON58" s="36"/>
      <c r="WOO58" s="36"/>
      <c r="WOP58" s="36"/>
      <c r="WOQ58" s="36"/>
      <c r="WOR58" s="36"/>
      <c r="WOS58" s="36"/>
      <c r="WOT58" s="36"/>
      <c r="WOU58" s="36"/>
      <c r="WOV58" s="36"/>
      <c r="WOW58" s="36"/>
      <c r="WOX58" s="36"/>
      <c r="WOY58" s="36"/>
      <c r="WOZ58" s="36"/>
      <c r="WPA58" s="36"/>
      <c r="WPB58" s="36"/>
      <c r="WPC58" s="36"/>
      <c r="WPD58" s="36"/>
      <c r="WPE58" s="36"/>
      <c r="WPF58" s="36"/>
      <c r="WPG58" s="36"/>
      <c r="WPH58" s="36"/>
      <c r="WPI58" s="36"/>
      <c r="WPJ58" s="36"/>
      <c r="WPK58" s="36"/>
      <c r="WPL58" s="36"/>
      <c r="WPM58" s="36"/>
      <c r="WPN58" s="36"/>
      <c r="WPO58" s="36"/>
      <c r="WPP58" s="36"/>
      <c r="WPQ58" s="36"/>
      <c r="WPR58" s="36"/>
      <c r="WPS58" s="36"/>
      <c r="WPT58" s="36"/>
      <c r="WPU58" s="36"/>
      <c r="WPV58" s="36"/>
      <c r="WPW58" s="36"/>
      <c r="WPX58" s="36"/>
      <c r="WPY58" s="36"/>
      <c r="WPZ58" s="36"/>
      <c r="WQA58" s="36"/>
      <c r="WQB58" s="36"/>
      <c r="WQC58" s="36"/>
      <c r="WQD58" s="36"/>
      <c r="WQE58" s="36"/>
      <c r="WQF58" s="36"/>
      <c r="WQG58" s="36"/>
      <c r="WQH58" s="36"/>
      <c r="WQI58" s="36"/>
      <c r="WQJ58" s="36"/>
      <c r="WQK58" s="36"/>
      <c r="WQL58" s="36"/>
      <c r="WQM58" s="36"/>
      <c r="WQN58" s="36"/>
      <c r="WQO58" s="36"/>
      <c r="WQP58" s="36"/>
      <c r="WQQ58" s="36"/>
      <c r="WQR58" s="36"/>
      <c r="WQS58" s="36"/>
      <c r="WQT58" s="36"/>
      <c r="WQU58" s="36"/>
      <c r="WQV58" s="36"/>
      <c r="WQW58" s="36"/>
      <c r="WQX58" s="36"/>
      <c r="WQY58" s="36"/>
      <c r="WQZ58" s="36"/>
      <c r="WRA58" s="36"/>
      <c r="WRB58" s="36"/>
      <c r="WRC58" s="36"/>
      <c r="WRD58" s="36"/>
      <c r="WRE58" s="36"/>
      <c r="WRF58" s="36"/>
      <c r="WRG58" s="36"/>
      <c r="WRH58" s="36"/>
      <c r="WRI58" s="36"/>
      <c r="WRJ58" s="36"/>
      <c r="WRK58" s="36"/>
      <c r="WRL58" s="36"/>
      <c r="WRM58" s="36"/>
      <c r="WRN58" s="36"/>
      <c r="WRO58" s="36"/>
      <c r="WRP58" s="36"/>
      <c r="WRQ58" s="36"/>
      <c r="WRR58" s="36"/>
      <c r="WRS58" s="36"/>
      <c r="WRT58" s="36"/>
      <c r="WRU58" s="36"/>
      <c r="WRV58" s="36"/>
      <c r="WRW58" s="36"/>
      <c r="WRX58" s="36"/>
      <c r="WRY58" s="36"/>
      <c r="WRZ58" s="36"/>
      <c r="WSA58" s="36"/>
      <c r="WSB58" s="36"/>
      <c r="WSC58" s="36"/>
      <c r="WSD58" s="36"/>
      <c r="WSE58" s="36"/>
      <c r="WSF58" s="36"/>
      <c r="WSG58" s="36"/>
      <c r="WSH58" s="36"/>
      <c r="WSI58" s="36"/>
      <c r="WSJ58" s="36"/>
      <c r="WSK58" s="36"/>
      <c r="WSL58" s="36"/>
      <c r="WSM58" s="36"/>
      <c r="WSN58" s="36"/>
      <c r="WSO58" s="36"/>
      <c r="WSP58" s="36"/>
      <c r="WSQ58" s="36"/>
      <c r="WSR58" s="36"/>
      <c r="WSS58" s="36"/>
      <c r="WST58" s="36"/>
      <c r="WSU58" s="36"/>
      <c r="WSV58" s="36"/>
      <c r="WSW58" s="36"/>
      <c r="WSX58" s="36"/>
      <c r="WSY58" s="36"/>
      <c r="WSZ58" s="36"/>
      <c r="WTA58" s="36"/>
      <c r="WTB58" s="36"/>
      <c r="WTC58" s="36"/>
      <c r="WTD58" s="36"/>
      <c r="WTE58" s="36"/>
      <c r="WTF58" s="36"/>
      <c r="WTG58" s="36"/>
      <c r="WTH58" s="36"/>
      <c r="WTI58" s="36"/>
      <c r="WTJ58" s="36"/>
      <c r="WTK58" s="36"/>
      <c r="WTL58" s="36"/>
      <c r="WTM58" s="36"/>
      <c r="WTN58" s="36"/>
      <c r="WTO58" s="36"/>
      <c r="WTP58" s="36"/>
      <c r="WTQ58" s="36"/>
      <c r="WTR58" s="36"/>
      <c r="WTS58" s="36"/>
      <c r="WTT58" s="36"/>
      <c r="WTU58" s="36"/>
      <c r="WTV58" s="36"/>
      <c r="WTW58" s="36"/>
      <c r="WTX58" s="36"/>
      <c r="WTY58" s="36"/>
      <c r="WTZ58" s="36"/>
      <c r="WUA58" s="36"/>
      <c r="WUB58" s="36"/>
      <c r="WUC58" s="36"/>
      <c r="WUD58" s="36"/>
      <c r="WUE58" s="36"/>
      <c r="WUF58" s="36"/>
      <c r="WUG58" s="36"/>
      <c r="WUH58" s="36"/>
      <c r="WUI58" s="36"/>
      <c r="WUJ58" s="36"/>
      <c r="WUK58" s="36"/>
      <c r="WUL58" s="36"/>
      <c r="WUM58" s="36"/>
      <c r="WUN58" s="36"/>
      <c r="WUO58" s="36"/>
      <c r="WUP58" s="36"/>
      <c r="WUQ58" s="36"/>
      <c r="WUR58" s="36"/>
      <c r="WUS58" s="36"/>
      <c r="WUT58" s="36"/>
      <c r="WUU58" s="36"/>
      <c r="WUV58" s="36"/>
      <c r="WUW58" s="36"/>
      <c r="WUX58" s="36"/>
      <c r="WUY58" s="36"/>
      <c r="WUZ58" s="36"/>
      <c r="WVA58" s="36"/>
      <c r="WVB58" s="36"/>
      <c r="WVC58" s="36"/>
      <c r="WVD58" s="36"/>
      <c r="WVE58" s="36"/>
      <c r="WVF58" s="36"/>
      <c r="WVG58" s="36"/>
      <c r="WVH58" s="36"/>
    </row>
    <row r="59" spans="1:16128" s="1002" customFormat="1" ht="14.45" customHeight="1">
      <c r="A59" s="641" t="s">
        <v>1316</v>
      </c>
      <c r="B59" s="642">
        <v>100983.55806</v>
      </c>
      <c r="C59" s="643">
        <v>14.716538376055205</v>
      </c>
      <c r="D59" s="643">
        <v>159.98345210179542</v>
      </c>
      <c r="E59" s="643">
        <v>111.08462174433427</v>
      </c>
      <c r="F59" s="643">
        <v>93.642395028112503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36"/>
      <c r="ALK59" s="36"/>
      <c r="ALL59" s="36"/>
      <c r="ALM59" s="36"/>
      <c r="ALN59" s="36"/>
      <c r="ALO59" s="36"/>
      <c r="ALP59" s="36"/>
      <c r="ALQ59" s="36"/>
      <c r="ALR59" s="36"/>
      <c r="ALS59" s="36"/>
      <c r="ALT59" s="36"/>
      <c r="ALU59" s="36"/>
      <c r="ALV59" s="36"/>
      <c r="ALW59" s="36"/>
      <c r="ALX59" s="36"/>
      <c r="ALY59" s="36"/>
      <c r="ALZ59" s="36"/>
      <c r="AMA59" s="36"/>
      <c r="AMB59" s="36"/>
      <c r="AMC59" s="36"/>
      <c r="AMD59" s="36"/>
      <c r="AME59" s="36"/>
      <c r="AMF59" s="36"/>
      <c r="AMG59" s="36"/>
      <c r="AMH59" s="36"/>
      <c r="AMI59" s="36"/>
      <c r="AMJ59" s="36"/>
      <c r="AMK59" s="36"/>
      <c r="AML59" s="36"/>
      <c r="AMM59" s="36"/>
      <c r="AMN59" s="36"/>
      <c r="AMO59" s="36"/>
      <c r="AMP59" s="36"/>
      <c r="AMQ59" s="36"/>
      <c r="AMR59" s="36"/>
      <c r="AMS59" s="36"/>
      <c r="AMT59" s="36"/>
      <c r="AMU59" s="36"/>
      <c r="AMV59" s="36"/>
      <c r="AMW59" s="36"/>
      <c r="AMX59" s="36"/>
      <c r="AMY59" s="36"/>
      <c r="AMZ59" s="36"/>
      <c r="ANA59" s="36"/>
      <c r="ANB59" s="36"/>
      <c r="ANC59" s="36"/>
      <c r="AND59" s="36"/>
      <c r="ANE59" s="36"/>
      <c r="ANF59" s="36"/>
      <c r="ANG59" s="36"/>
      <c r="ANH59" s="36"/>
      <c r="ANI59" s="36"/>
      <c r="ANJ59" s="36"/>
      <c r="ANK59" s="36"/>
      <c r="ANL59" s="36"/>
      <c r="ANM59" s="36"/>
      <c r="ANN59" s="36"/>
      <c r="ANO59" s="36"/>
      <c r="ANP59" s="36"/>
      <c r="ANQ59" s="36"/>
      <c r="ANR59" s="36"/>
      <c r="ANS59" s="36"/>
      <c r="ANT59" s="36"/>
      <c r="ANU59" s="36"/>
      <c r="ANV59" s="36"/>
      <c r="ANW59" s="36"/>
      <c r="ANX59" s="36"/>
      <c r="ANY59" s="36"/>
      <c r="ANZ59" s="36"/>
      <c r="AOA59" s="36"/>
      <c r="AOB59" s="36"/>
      <c r="AOC59" s="36"/>
      <c r="AOD59" s="36"/>
      <c r="AOE59" s="36"/>
      <c r="AOF59" s="36"/>
      <c r="AOG59" s="36"/>
      <c r="AOH59" s="36"/>
      <c r="AOI59" s="36"/>
      <c r="AOJ59" s="36"/>
      <c r="AOK59" s="36"/>
      <c r="AOL59" s="36"/>
      <c r="AOM59" s="36"/>
      <c r="AON59" s="36"/>
      <c r="AOO59" s="36"/>
      <c r="AOP59" s="36"/>
      <c r="AOQ59" s="36"/>
      <c r="AOR59" s="36"/>
      <c r="AOS59" s="36"/>
      <c r="AOT59" s="36"/>
      <c r="AOU59" s="36"/>
      <c r="AOV59" s="36"/>
      <c r="AOW59" s="36"/>
      <c r="AOX59" s="36"/>
      <c r="AOY59" s="36"/>
      <c r="AOZ59" s="36"/>
      <c r="APA59" s="36"/>
      <c r="APB59" s="36"/>
      <c r="APC59" s="36"/>
      <c r="APD59" s="36"/>
      <c r="APE59" s="36"/>
      <c r="APF59" s="36"/>
      <c r="APG59" s="36"/>
      <c r="APH59" s="36"/>
      <c r="API59" s="36"/>
      <c r="APJ59" s="36"/>
      <c r="APK59" s="36"/>
      <c r="APL59" s="36"/>
      <c r="APM59" s="36"/>
      <c r="APN59" s="36"/>
      <c r="APO59" s="36"/>
      <c r="APP59" s="36"/>
      <c r="APQ59" s="36"/>
      <c r="APR59" s="36"/>
      <c r="APS59" s="36"/>
      <c r="APT59" s="36"/>
      <c r="APU59" s="36"/>
      <c r="APV59" s="36"/>
      <c r="APW59" s="36"/>
      <c r="APX59" s="36"/>
      <c r="APY59" s="36"/>
      <c r="APZ59" s="36"/>
      <c r="AQA59" s="36"/>
      <c r="AQB59" s="36"/>
      <c r="AQC59" s="36"/>
      <c r="AQD59" s="36"/>
      <c r="AQE59" s="36"/>
      <c r="AQF59" s="36"/>
      <c r="AQG59" s="36"/>
      <c r="AQH59" s="36"/>
      <c r="AQI59" s="36"/>
      <c r="AQJ59" s="36"/>
      <c r="AQK59" s="36"/>
      <c r="AQL59" s="36"/>
      <c r="AQM59" s="36"/>
      <c r="AQN59" s="36"/>
      <c r="AQO59" s="36"/>
      <c r="AQP59" s="36"/>
      <c r="AQQ59" s="36"/>
      <c r="AQR59" s="36"/>
      <c r="AQS59" s="36"/>
      <c r="AQT59" s="36"/>
      <c r="AQU59" s="36"/>
      <c r="AQV59" s="36"/>
      <c r="AQW59" s="36"/>
      <c r="AQX59" s="36"/>
      <c r="AQY59" s="36"/>
      <c r="AQZ59" s="36"/>
      <c r="ARA59" s="36"/>
      <c r="ARB59" s="36"/>
      <c r="ARC59" s="36"/>
      <c r="ARD59" s="36"/>
      <c r="ARE59" s="36"/>
      <c r="ARF59" s="36"/>
      <c r="ARG59" s="36"/>
      <c r="ARH59" s="36"/>
      <c r="ARI59" s="36"/>
      <c r="ARJ59" s="36"/>
      <c r="ARK59" s="36"/>
      <c r="ARL59" s="36"/>
      <c r="ARM59" s="36"/>
      <c r="ARN59" s="36"/>
      <c r="ARO59" s="36"/>
      <c r="ARP59" s="36"/>
      <c r="ARQ59" s="36"/>
      <c r="ARR59" s="36"/>
      <c r="ARS59" s="36"/>
      <c r="ART59" s="36"/>
      <c r="ARU59" s="36"/>
      <c r="ARV59" s="36"/>
      <c r="ARW59" s="36"/>
      <c r="ARX59" s="36"/>
      <c r="ARY59" s="36"/>
      <c r="ARZ59" s="36"/>
      <c r="ASA59" s="36"/>
      <c r="ASB59" s="36"/>
      <c r="ASC59" s="36"/>
      <c r="ASD59" s="36"/>
      <c r="ASE59" s="36"/>
      <c r="ASF59" s="36"/>
      <c r="ASG59" s="36"/>
      <c r="ASH59" s="36"/>
      <c r="ASI59" s="36"/>
      <c r="ASJ59" s="36"/>
      <c r="ASK59" s="36"/>
      <c r="ASL59" s="36"/>
      <c r="ASM59" s="36"/>
      <c r="ASN59" s="36"/>
      <c r="ASO59" s="36"/>
      <c r="ASP59" s="36"/>
      <c r="ASQ59" s="36"/>
      <c r="ASR59" s="36"/>
      <c r="ASS59" s="36"/>
      <c r="AST59" s="36"/>
      <c r="ASU59" s="36"/>
      <c r="ASV59" s="36"/>
      <c r="ASW59" s="36"/>
      <c r="ASX59" s="36"/>
      <c r="ASY59" s="36"/>
      <c r="ASZ59" s="36"/>
      <c r="ATA59" s="36"/>
      <c r="ATB59" s="36"/>
      <c r="ATC59" s="36"/>
      <c r="ATD59" s="36"/>
      <c r="ATE59" s="36"/>
      <c r="ATF59" s="36"/>
      <c r="ATG59" s="36"/>
      <c r="ATH59" s="36"/>
      <c r="ATI59" s="36"/>
      <c r="ATJ59" s="36"/>
      <c r="ATK59" s="36"/>
      <c r="ATL59" s="36"/>
      <c r="ATM59" s="36"/>
      <c r="ATN59" s="36"/>
      <c r="ATO59" s="36"/>
      <c r="ATP59" s="36"/>
      <c r="ATQ59" s="36"/>
      <c r="ATR59" s="36"/>
      <c r="ATS59" s="36"/>
      <c r="ATT59" s="36"/>
      <c r="ATU59" s="36"/>
      <c r="ATV59" s="36"/>
      <c r="ATW59" s="36"/>
      <c r="ATX59" s="36"/>
      <c r="ATY59" s="36"/>
      <c r="ATZ59" s="36"/>
      <c r="AUA59" s="36"/>
      <c r="AUB59" s="36"/>
      <c r="AUC59" s="36"/>
      <c r="AUD59" s="36"/>
      <c r="AUE59" s="36"/>
      <c r="AUF59" s="36"/>
      <c r="AUG59" s="36"/>
      <c r="AUH59" s="36"/>
      <c r="AUI59" s="36"/>
      <c r="AUJ59" s="36"/>
      <c r="AUK59" s="36"/>
      <c r="AUL59" s="36"/>
      <c r="AUM59" s="36"/>
      <c r="AUN59" s="36"/>
      <c r="AUO59" s="36"/>
      <c r="AUP59" s="36"/>
      <c r="AUQ59" s="36"/>
      <c r="AUR59" s="36"/>
      <c r="AUS59" s="36"/>
      <c r="AUT59" s="36"/>
      <c r="AUU59" s="36"/>
      <c r="AUV59" s="36"/>
      <c r="AUW59" s="36"/>
      <c r="AUX59" s="36"/>
      <c r="AUY59" s="36"/>
      <c r="AUZ59" s="36"/>
      <c r="AVA59" s="36"/>
      <c r="AVB59" s="36"/>
      <c r="AVC59" s="36"/>
      <c r="AVD59" s="36"/>
      <c r="AVE59" s="36"/>
      <c r="AVF59" s="36"/>
      <c r="AVG59" s="36"/>
      <c r="AVH59" s="36"/>
      <c r="AVI59" s="36"/>
      <c r="AVJ59" s="36"/>
      <c r="AVK59" s="36"/>
      <c r="AVL59" s="36"/>
      <c r="AVM59" s="36"/>
      <c r="AVN59" s="36"/>
      <c r="AVO59" s="36"/>
      <c r="AVP59" s="36"/>
      <c r="AVQ59" s="36"/>
      <c r="AVR59" s="36"/>
      <c r="AVS59" s="36"/>
      <c r="AVT59" s="36"/>
      <c r="AVU59" s="36"/>
      <c r="AVV59" s="36"/>
      <c r="AVW59" s="36"/>
      <c r="AVX59" s="36"/>
      <c r="AVY59" s="36"/>
      <c r="AVZ59" s="36"/>
      <c r="AWA59" s="36"/>
      <c r="AWB59" s="36"/>
      <c r="AWC59" s="36"/>
      <c r="AWD59" s="36"/>
      <c r="AWE59" s="36"/>
      <c r="AWF59" s="36"/>
      <c r="AWG59" s="36"/>
      <c r="AWH59" s="36"/>
      <c r="AWI59" s="36"/>
      <c r="AWJ59" s="36"/>
      <c r="AWK59" s="36"/>
      <c r="AWL59" s="36"/>
      <c r="AWM59" s="36"/>
      <c r="AWN59" s="36"/>
      <c r="AWO59" s="36"/>
      <c r="AWP59" s="36"/>
      <c r="AWQ59" s="36"/>
      <c r="AWR59" s="36"/>
      <c r="AWS59" s="36"/>
      <c r="AWT59" s="36"/>
      <c r="AWU59" s="36"/>
      <c r="AWV59" s="36"/>
      <c r="AWW59" s="36"/>
      <c r="AWX59" s="36"/>
      <c r="AWY59" s="36"/>
      <c r="AWZ59" s="36"/>
      <c r="AXA59" s="36"/>
      <c r="AXB59" s="36"/>
      <c r="AXC59" s="36"/>
      <c r="AXD59" s="36"/>
      <c r="AXE59" s="36"/>
      <c r="AXF59" s="36"/>
      <c r="AXG59" s="36"/>
      <c r="AXH59" s="36"/>
      <c r="AXI59" s="36"/>
      <c r="AXJ59" s="36"/>
      <c r="AXK59" s="36"/>
      <c r="AXL59" s="36"/>
      <c r="AXM59" s="36"/>
      <c r="AXN59" s="36"/>
      <c r="AXO59" s="36"/>
      <c r="AXP59" s="36"/>
      <c r="AXQ59" s="36"/>
      <c r="AXR59" s="36"/>
      <c r="AXS59" s="36"/>
      <c r="AXT59" s="36"/>
      <c r="AXU59" s="36"/>
      <c r="AXV59" s="36"/>
      <c r="AXW59" s="36"/>
      <c r="AXX59" s="36"/>
      <c r="AXY59" s="36"/>
      <c r="AXZ59" s="36"/>
      <c r="AYA59" s="36"/>
      <c r="AYB59" s="36"/>
      <c r="AYC59" s="36"/>
      <c r="AYD59" s="36"/>
      <c r="AYE59" s="36"/>
      <c r="AYF59" s="36"/>
      <c r="AYG59" s="36"/>
      <c r="AYH59" s="36"/>
      <c r="AYI59" s="36"/>
      <c r="AYJ59" s="36"/>
      <c r="AYK59" s="36"/>
      <c r="AYL59" s="36"/>
      <c r="AYM59" s="36"/>
      <c r="AYN59" s="36"/>
      <c r="AYO59" s="36"/>
      <c r="AYP59" s="36"/>
      <c r="AYQ59" s="36"/>
      <c r="AYR59" s="36"/>
      <c r="AYS59" s="36"/>
      <c r="AYT59" s="36"/>
      <c r="AYU59" s="36"/>
      <c r="AYV59" s="36"/>
      <c r="AYW59" s="36"/>
      <c r="AYX59" s="36"/>
      <c r="AYY59" s="36"/>
      <c r="AYZ59" s="36"/>
      <c r="AZA59" s="36"/>
      <c r="AZB59" s="36"/>
      <c r="AZC59" s="36"/>
      <c r="AZD59" s="36"/>
      <c r="AZE59" s="36"/>
      <c r="AZF59" s="36"/>
      <c r="AZG59" s="36"/>
      <c r="AZH59" s="36"/>
      <c r="AZI59" s="36"/>
      <c r="AZJ59" s="36"/>
      <c r="AZK59" s="36"/>
      <c r="AZL59" s="36"/>
      <c r="AZM59" s="36"/>
      <c r="AZN59" s="36"/>
      <c r="AZO59" s="36"/>
      <c r="AZP59" s="36"/>
      <c r="AZQ59" s="36"/>
      <c r="AZR59" s="36"/>
      <c r="AZS59" s="36"/>
      <c r="AZT59" s="36"/>
      <c r="AZU59" s="36"/>
      <c r="AZV59" s="36"/>
      <c r="AZW59" s="36"/>
      <c r="AZX59" s="36"/>
      <c r="AZY59" s="36"/>
      <c r="AZZ59" s="36"/>
      <c r="BAA59" s="36"/>
      <c r="BAB59" s="36"/>
      <c r="BAC59" s="36"/>
      <c r="BAD59" s="36"/>
      <c r="BAE59" s="36"/>
      <c r="BAF59" s="36"/>
      <c r="BAG59" s="36"/>
      <c r="BAH59" s="36"/>
      <c r="BAI59" s="36"/>
      <c r="BAJ59" s="36"/>
      <c r="BAK59" s="36"/>
      <c r="BAL59" s="36"/>
      <c r="BAM59" s="36"/>
      <c r="BAN59" s="36"/>
      <c r="BAO59" s="36"/>
      <c r="BAP59" s="36"/>
      <c r="BAQ59" s="36"/>
      <c r="BAR59" s="36"/>
      <c r="BAS59" s="36"/>
      <c r="BAT59" s="36"/>
      <c r="BAU59" s="36"/>
      <c r="BAV59" s="36"/>
      <c r="BAW59" s="36"/>
      <c r="BAX59" s="36"/>
      <c r="BAY59" s="36"/>
      <c r="BAZ59" s="36"/>
      <c r="BBA59" s="36"/>
      <c r="BBB59" s="36"/>
      <c r="BBC59" s="36"/>
      <c r="BBD59" s="36"/>
      <c r="BBE59" s="36"/>
      <c r="BBF59" s="36"/>
      <c r="BBG59" s="36"/>
      <c r="BBH59" s="36"/>
      <c r="BBI59" s="36"/>
      <c r="BBJ59" s="36"/>
      <c r="BBK59" s="36"/>
      <c r="BBL59" s="36"/>
      <c r="BBM59" s="36"/>
      <c r="BBN59" s="36"/>
      <c r="BBO59" s="36"/>
      <c r="BBP59" s="36"/>
      <c r="BBQ59" s="36"/>
      <c r="BBR59" s="36"/>
      <c r="BBS59" s="36"/>
      <c r="BBT59" s="36"/>
      <c r="BBU59" s="36"/>
      <c r="BBV59" s="36"/>
      <c r="BBW59" s="36"/>
      <c r="BBX59" s="36"/>
      <c r="BBY59" s="36"/>
      <c r="BBZ59" s="36"/>
      <c r="BCA59" s="36"/>
      <c r="BCB59" s="36"/>
      <c r="BCC59" s="36"/>
      <c r="BCD59" s="36"/>
      <c r="BCE59" s="36"/>
      <c r="BCF59" s="36"/>
      <c r="BCG59" s="36"/>
      <c r="BCH59" s="36"/>
      <c r="BCI59" s="36"/>
      <c r="BCJ59" s="36"/>
      <c r="BCK59" s="36"/>
      <c r="BCL59" s="36"/>
      <c r="BCM59" s="36"/>
      <c r="BCN59" s="36"/>
      <c r="BCO59" s="36"/>
      <c r="BCP59" s="36"/>
      <c r="BCQ59" s="36"/>
      <c r="BCR59" s="36"/>
      <c r="BCS59" s="36"/>
      <c r="BCT59" s="36"/>
      <c r="BCU59" s="36"/>
      <c r="BCV59" s="36"/>
      <c r="BCW59" s="36"/>
      <c r="BCX59" s="36"/>
      <c r="BCY59" s="36"/>
      <c r="BCZ59" s="36"/>
      <c r="BDA59" s="36"/>
      <c r="BDB59" s="36"/>
      <c r="BDC59" s="36"/>
      <c r="BDD59" s="36"/>
      <c r="BDE59" s="36"/>
      <c r="BDF59" s="36"/>
      <c r="BDG59" s="36"/>
      <c r="BDH59" s="36"/>
      <c r="BDI59" s="36"/>
      <c r="BDJ59" s="36"/>
      <c r="BDK59" s="36"/>
      <c r="BDL59" s="36"/>
      <c r="BDM59" s="36"/>
      <c r="BDN59" s="36"/>
      <c r="BDO59" s="36"/>
      <c r="BDP59" s="36"/>
      <c r="BDQ59" s="36"/>
      <c r="BDR59" s="36"/>
      <c r="BDS59" s="36"/>
      <c r="BDT59" s="36"/>
      <c r="BDU59" s="36"/>
      <c r="BDV59" s="36"/>
      <c r="BDW59" s="36"/>
      <c r="BDX59" s="36"/>
      <c r="BDY59" s="36"/>
      <c r="BDZ59" s="36"/>
      <c r="BEA59" s="36"/>
      <c r="BEB59" s="36"/>
      <c r="BEC59" s="36"/>
      <c r="BED59" s="36"/>
      <c r="BEE59" s="36"/>
      <c r="BEF59" s="36"/>
      <c r="BEG59" s="36"/>
      <c r="BEH59" s="36"/>
      <c r="BEI59" s="36"/>
      <c r="BEJ59" s="36"/>
      <c r="BEK59" s="36"/>
      <c r="BEL59" s="36"/>
      <c r="BEM59" s="36"/>
      <c r="BEN59" s="36"/>
      <c r="BEO59" s="36"/>
      <c r="BEP59" s="36"/>
      <c r="BEQ59" s="36"/>
      <c r="BER59" s="36"/>
      <c r="BES59" s="36"/>
      <c r="BET59" s="36"/>
      <c r="BEU59" s="36"/>
      <c r="BEV59" s="36"/>
      <c r="BEW59" s="36"/>
      <c r="BEX59" s="36"/>
      <c r="BEY59" s="36"/>
      <c r="BEZ59" s="36"/>
      <c r="BFA59" s="36"/>
      <c r="BFB59" s="36"/>
      <c r="BFC59" s="36"/>
      <c r="BFD59" s="36"/>
      <c r="BFE59" s="36"/>
      <c r="BFF59" s="36"/>
      <c r="BFG59" s="36"/>
      <c r="BFH59" s="36"/>
      <c r="BFI59" s="36"/>
      <c r="BFJ59" s="36"/>
      <c r="BFK59" s="36"/>
      <c r="BFL59" s="36"/>
      <c r="BFM59" s="36"/>
      <c r="BFN59" s="36"/>
      <c r="BFO59" s="36"/>
      <c r="BFP59" s="36"/>
      <c r="BFQ59" s="36"/>
      <c r="BFR59" s="36"/>
      <c r="BFS59" s="36"/>
      <c r="BFT59" s="36"/>
      <c r="BFU59" s="36"/>
      <c r="BFV59" s="36"/>
      <c r="BFW59" s="36"/>
      <c r="BFX59" s="36"/>
      <c r="BFY59" s="36"/>
      <c r="BFZ59" s="36"/>
      <c r="BGA59" s="36"/>
      <c r="BGB59" s="36"/>
      <c r="BGC59" s="36"/>
      <c r="BGD59" s="36"/>
      <c r="BGE59" s="36"/>
      <c r="BGF59" s="36"/>
      <c r="BGG59" s="36"/>
      <c r="BGH59" s="36"/>
      <c r="BGI59" s="36"/>
      <c r="BGJ59" s="36"/>
      <c r="BGK59" s="36"/>
      <c r="BGL59" s="36"/>
      <c r="BGM59" s="36"/>
      <c r="BGN59" s="36"/>
      <c r="BGO59" s="36"/>
      <c r="BGP59" s="36"/>
      <c r="BGQ59" s="36"/>
      <c r="BGR59" s="36"/>
      <c r="BGS59" s="36"/>
      <c r="BGT59" s="36"/>
      <c r="BGU59" s="36"/>
      <c r="BGV59" s="36"/>
      <c r="BGW59" s="36"/>
      <c r="BGX59" s="36"/>
      <c r="BGY59" s="36"/>
      <c r="BGZ59" s="36"/>
      <c r="BHA59" s="36"/>
      <c r="BHB59" s="36"/>
      <c r="BHC59" s="36"/>
      <c r="BHD59" s="36"/>
      <c r="BHE59" s="36"/>
      <c r="BHF59" s="36"/>
      <c r="BHG59" s="36"/>
      <c r="BHH59" s="36"/>
      <c r="BHI59" s="36"/>
      <c r="BHJ59" s="36"/>
      <c r="BHK59" s="36"/>
      <c r="BHL59" s="36"/>
      <c r="BHM59" s="36"/>
      <c r="BHN59" s="36"/>
      <c r="BHO59" s="36"/>
      <c r="BHP59" s="36"/>
      <c r="BHQ59" s="36"/>
      <c r="BHR59" s="36"/>
      <c r="BHS59" s="36"/>
      <c r="BHT59" s="36"/>
      <c r="BHU59" s="36"/>
      <c r="BHV59" s="36"/>
      <c r="BHW59" s="36"/>
      <c r="BHX59" s="36"/>
      <c r="BHY59" s="36"/>
      <c r="BHZ59" s="36"/>
      <c r="BIA59" s="36"/>
      <c r="BIB59" s="36"/>
      <c r="BIC59" s="36"/>
      <c r="BID59" s="36"/>
      <c r="BIE59" s="36"/>
      <c r="BIF59" s="36"/>
      <c r="BIG59" s="36"/>
      <c r="BIH59" s="36"/>
      <c r="BII59" s="36"/>
      <c r="BIJ59" s="36"/>
      <c r="BIK59" s="36"/>
      <c r="BIL59" s="36"/>
      <c r="BIM59" s="36"/>
      <c r="BIN59" s="36"/>
      <c r="BIO59" s="36"/>
      <c r="BIP59" s="36"/>
      <c r="BIQ59" s="36"/>
      <c r="BIR59" s="36"/>
      <c r="BIS59" s="36"/>
      <c r="BIT59" s="36"/>
      <c r="BIU59" s="36"/>
      <c r="BIV59" s="36"/>
      <c r="BIW59" s="36"/>
      <c r="BIX59" s="36"/>
      <c r="BIY59" s="36"/>
      <c r="BIZ59" s="36"/>
      <c r="BJA59" s="36"/>
      <c r="BJB59" s="36"/>
      <c r="BJC59" s="36"/>
      <c r="BJD59" s="36"/>
      <c r="BJE59" s="36"/>
      <c r="BJF59" s="36"/>
      <c r="BJG59" s="36"/>
      <c r="BJH59" s="36"/>
      <c r="BJI59" s="36"/>
      <c r="BJJ59" s="36"/>
      <c r="BJK59" s="36"/>
      <c r="BJL59" s="36"/>
      <c r="BJM59" s="36"/>
      <c r="BJN59" s="36"/>
      <c r="BJO59" s="36"/>
      <c r="BJP59" s="36"/>
      <c r="BJQ59" s="36"/>
      <c r="BJR59" s="36"/>
      <c r="BJS59" s="36"/>
      <c r="BJT59" s="36"/>
      <c r="BJU59" s="36"/>
      <c r="BJV59" s="36"/>
      <c r="BJW59" s="36"/>
      <c r="BJX59" s="36"/>
      <c r="BJY59" s="36"/>
      <c r="BJZ59" s="36"/>
      <c r="BKA59" s="36"/>
      <c r="BKB59" s="36"/>
      <c r="BKC59" s="36"/>
      <c r="BKD59" s="36"/>
      <c r="BKE59" s="36"/>
      <c r="BKF59" s="36"/>
      <c r="BKG59" s="36"/>
      <c r="BKH59" s="36"/>
      <c r="BKI59" s="36"/>
      <c r="BKJ59" s="36"/>
      <c r="BKK59" s="36"/>
      <c r="BKL59" s="36"/>
      <c r="BKM59" s="36"/>
      <c r="BKN59" s="36"/>
      <c r="BKO59" s="36"/>
      <c r="BKP59" s="36"/>
      <c r="BKQ59" s="36"/>
      <c r="BKR59" s="36"/>
      <c r="BKS59" s="36"/>
      <c r="BKT59" s="36"/>
      <c r="BKU59" s="36"/>
      <c r="BKV59" s="36"/>
      <c r="BKW59" s="36"/>
      <c r="BKX59" s="36"/>
      <c r="BKY59" s="36"/>
      <c r="BKZ59" s="36"/>
      <c r="BLA59" s="36"/>
      <c r="BLB59" s="36"/>
      <c r="BLC59" s="36"/>
      <c r="BLD59" s="36"/>
      <c r="BLE59" s="36"/>
      <c r="BLF59" s="36"/>
      <c r="BLG59" s="36"/>
      <c r="BLH59" s="36"/>
      <c r="BLI59" s="36"/>
      <c r="BLJ59" s="36"/>
      <c r="BLK59" s="36"/>
      <c r="BLL59" s="36"/>
      <c r="BLM59" s="36"/>
      <c r="BLN59" s="36"/>
      <c r="BLO59" s="36"/>
      <c r="BLP59" s="36"/>
      <c r="BLQ59" s="36"/>
      <c r="BLR59" s="36"/>
      <c r="BLS59" s="36"/>
      <c r="BLT59" s="36"/>
      <c r="BLU59" s="36"/>
      <c r="BLV59" s="36"/>
      <c r="BLW59" s="36"/>
      <c r="BLX59" s="36"/>
      <c r="BLY59" s="36"/>
      <c r="BLZ59" s="36"/>
      <c r="BMA59" s="36"/>
      <c r="BMB59" s="36"/>
      <c r="BMC59" s="36"/>
      <c r="BMD59" s="36"/>
      <c r="BME59" s="36"/>
      <c r="BMF59" s="36"/>
      <c r="BMG59" s="36"/>
      <c r="BMH59" s="36"/>
      <c r="BMI59" s="36"/>
      <c r="BMJ59" s="36"/>
      <c r="BMK59" s="36"/>
      <c r="BML59" s="36"/>
      <c r="BMM59" s="36"/>
      <c r="BMN59" s="36"/>
      <c r="BMO59" s="36"/>
      <c r="BMP59" s="36"/>
      <c r="BMQ59" s="36"/>
      <c r="BMR59" s="36"/>
      <c r="BMS59" s="36"/>
      <c r="BMT59" s="36"/>
      <c r="BMU59" s="36"/>
      <c r="BMV59" s="36"/>
      <c r="BMW59" s="36"/>
      <c r="BMX59" s="36"/>
      <c r="BMY59" s="36"/>
      <c r="BMZ59" s="36"/>
      <c r="BNA59" s="36"/>
      <c r="BNB59" s="36"/>
      <c r="BNC59" s="36"/>
      <c r="BND59" s="36"/>
      <c r="BNE59" s="36"/>
      <c r="BNF59" s="36"/>
      <c r="BNG59" s="36"/>
      <c r="BNH59" s="36"/>
      <c r="BNI59" s="36"/>
      <c r="BNJ59" s="36"/>
      <c r="BNK59" s="36"/>
      <c r="BNL59" s="36"/>
      <c r="BNM59" s="36"/>
      <c r="BNN59" s="36"/>
      <c r="BNO59" s="36"/>
      <c r="BNP59" s="36"/>
      <c r="BNQ59" s="36"/>
      <c r="BNR59" s="36"/>
      <c r="BNS59" s="36"/>
      <c r="BNT59" s="36"/>
      <c r="BNU59" s="36"/>
      <c r="BNV59" s="36"/>
      <c r="BNW59" s="36"/>
      <c r="BNX59" s="36"/>
      <c r="BNY59" s="36"/>
      <c r="BNZ59" s="36"/>
      <c r="BOA59" s="36"/>
      <c r="BOB59" s="36"/>
      <c r="BOC59" s="36"/>
      <c r="BOD59" s="36"/>
      <c r="BOE59" s="36"/>
      <c r="BOF59" s="36"/>
      <c r="BOG59" s="36"/>
      <c r="BOH59" s="36"/>
      <c r="BOI59" s="36"/>
      <c r="BOJ59" s="36"/>
      <c r="BOK59" s="36"/>
      <c r="BOL59" s="36"/>
      <c r="BOM59" s="36"/>
      <c r="BON59" s="36"/>
      <c r="BOO59" s="36"/>
      <c r="BOP59" s="36"/>
      <c r="BOQ59" s="36"/>
      <c r="BOR59" s="36"/>
      <c r="BOS59" s="36"/>
      <c r="BOT59" s="36"/>
      <c r="BOU59" s="36"/>
      <c r="BOV59" s="36"/>
      <c r="BOW59" s="36"/>
      <c r="BOX59" s="36"/>
      <c r="BOY59" s="36"/>
      <c r="BOZ59" s="36"/>
      <c r="BPA59" s="36"/>
      <c r="BPB59" s="36"/>
      <c r="BPC59" s="36"/>
      <c r="BPD59" s="36"/>
      <c r="BPE59" s="36"/>
      <c r="BPF59" s="36"/>
      <c r="BPG59" s="36"/>
      <c r="BPH59" s="36"/>
      <c r="BPI59" s="36"/>
      <c r="BPJ59" s="36"/>
      <c r="BPK59" s="36"/>
      <c r="BPL59" s="36"/>
      <c r="BPM59" s="36"/>
      <c r="BPN59" s="36"/>
      <c r="BPO59" s="36"/>
      <c r="BPP59" s="36"/>
      <c r="BPQ59" s="36"/>
      <c r="BPR59" s="36"/>
      <c r="BPS59" s="36"/>
      <c r="BPT59" s="36"/>
      <c r="BPU59" s="36"/>
      <c r="BPV59" s="36"/>
      <c r="BPW59" s="36"/>
      <c r="BPX59" s="36"/>
      <c r="BPY59" s="36"/>
      <c r="BPZ59" s="36"/>
      <c r="BQA59" s="36"/>
      <c r="BQB59" s="36"/>
      <c r="BQC59" s="36"/>
      <c r="BQD59" s="36"/>
      <c r="BQE59" s="36"/>
      <c r="BQF59" s="36"/>
      <c r="BQG59" s="36"/>
      <c r="BQH59" s="36"/>
      <c r="BQI59" s="36"/>
      <c r="BQJ59" s="36"/>
      <c r="BQK59" s="36"/>
      <c r="BQL59" s="36"/>
      <c r="BQM59" s="36"/>
      <c r="BQN59" s="36"/>
      <c r="BQO59" s="36"/>
      <c r="BQP59" s="36"/>
      <c r="BQQ59" s="36"/>
      <c r="BQR59" s="36"/>
      <c r="BQS59" s="36"/>
      <c r="BQT59" s="36"/>
      <c r="BQU59" s="36"/>
      <c r="BQV59" s="36"/>
      <c r="BQW59" s="36"/>
      <c r="BQX59" s="36"/>
      <c r="BQY59" s="36"/>
      <c r="BQZ59" s="36"/>
      <c r="BRA59" s="36"/>
      <c r="BRB59" s="36"/>
      <c r="BRC59" s="36"/>
      <c r="BRD59" s="36"/>
      <c r="BRE59" s="36"/>
      <c r="BRF59" s="36"/>
      <c r="BRG59" s="36"/>
      <c r="BRH59" s="36"/>
      <c r="BRI59" s="36"/>
      <c r="BRJ59" s="36"/>
      <c r="BRK59" s="36"/>
      <c r="BRL59" s="36"/>
      <c r="BRM59" s="36"/>
      <c r="BRN59" s="36"/>
      <c r="BRO59" s="36"/>
      <c r="BRP59" s="36"/>
      <c r="BRQ59" s="36"/>
      <c r="BRR59" s="36"/>
      <c r="BRS59" s="36"/>
      <c r="BRT59" s="36"/>
      <c r="BRU59" s="36"/>
      <c r="BRV59" s="36"/>
      <c r="BRW59" s="36"/>
      <c r="BRX59" s="36"/>
      <c r="BRY59" s="36"/>
      <c r="BRZ59" s="36"/>
      <c r="BSA59" s="36"/>
      <c r="BSB59" s="36"/>
      <c r="BSC59" s="36"/>
      <c r="BSD59" s="36"/>
      <c r="BSE59" s="36"/>
      <c r="BSF59" s="36"/>
      <c r="BSG59" s="36"/>
      <c r="BSH59" s="36"/>
      <c r="BSI59" s="36"/>
      <c r="BSJ59" s="36"/>
      <c r="BSK59" s="36"/>
      <c r="BSL59" s="36"/>
      <c r="BSM59" s="36"/>
      <c r="BSN59" s="36"/>
      <c r="BSO59" s="36"/>
      <c r="BSP59" s="36"/>
      <c r="BSQ59" s="36"/>
      <c r="BSR59" s="36"/>
      <c r="BSS59" s="36"/>
      <c r="BST59" s="36"/>
      <c r="BSU59" s="36"/>
      <c r="BSV59" s="36"/>
      <c r="BSW59" s="36"/>
      <c r="BSX59" s="36"/>
      <c r="BSY59" s="36"/>
      <c r="BSZ59" s="36"/>
      <c r="BTA59" s="36"/>
      <c r="BTB59" s="36"/>
      <c r="BTC59" s="36"/>
      <c r="BTD59" s="36"/>
      <c r="BTE59" s="36"/>
      <c r="BTF59" s="36"/>
      <c r="BTG59" s="36"/>
      <c r="BTH59" s="36"/>
      <c r="BTI59" s="36"/>
      <c r="BTJ59" s="36"/>
      <c r="BTK59" s="36"/>
      <c r="BTL59" s="36"/>
      <c r="BTM59" s="36"/>
      <c r="BTN59" s="36"/>
      <c r="BTO59" s="36"/>
      <c r="BTP59" s="36"/>
      <c r="BTQ59" s="36"/>
      <c r="BTR59" s="36"/>
      <c r="BTS59" s="36"/>
      <c r="BTT59" s="36"/>
      <c r="BTU59" s="36"/>
      <c r="BTV59" s="36"/>
      <c r="BTW59" s="36"/>
      <c r="BTX59" s="36"/>
      <c r="BTY59" s="36"/>
      <c r="BTZ59" s="36"/>
      <c r="BUA59" s="36"/>
      <c r="BUB59" s="36"/>
      <c r="BUC59" s="36"/>
      <c r="BUD59" s="36"/>
      <c r="BUE59" s="36"/>
      <c r="BUF59" s="36"/>
      <c r="BUG59" s="36"/>
      <c r="BUH59" s="36"/>
      <c r="BUI59" s="36"/>
      <c r="BUJ59" s="36"/>
      <c r="BUK59" s="36"/>
      <c r="BUL59" s="36"/>
      <c r="BUM59" s="36"/>
      <c r="BUN59" s="36"/>
      <c r="BUO59" s="36"/>
      <c r="BUP59" s="36"/>
      <c r="BUQ59" s="36"/>
      <c r="BUR59" s="36"/>
      <c r="BUS59" s="36"/>
      <c r="BUT59" s="36"/>
      <c r="BUU59" s="36"/>
      <c r="BUV59" s="36"/>
      <c r="BUW59" s="36"/>
      <c r="BUX59" s="36"/>
      <c r="BUY59" s="36"/>
      <c r="BUZ59" s="36"/>
      <c r="BVA59" s="36"/>
      <c r="BVB59" s="36"/>
      <c r="BVC59" s="36"/>
      <c r="BVD59" s="36"/>
      <c r="BVE59" s="36"/>
      <c r="BVF59" s="36"/>
      <c r="BVG59" s="36"/>
      <c r="BVH59" s="36"/>
      <c r="BVI59" s="36"/>
      <c r="BVJ59" s="36"/>
      <c r="BVK59" s="36"/>
      <c r="BVL59" s="36"/>
      <c r="BVM59" s="36"/>
      <c r="BVN59" s="36"/>
      <c r="BVO59" s="36"/>
      <c r="BVP59" s="36"/>
      <c r="BVQ59" s="36"/>
      <c r="BVR59" s="36"/>
      <c r="BVS59" s="36"/>
      <c r="BVT59" s="36"/>
      <c r="BVU59" s="36"/>
      <c r="BVV59" s="36"/>
      <c r="BVW59" s="36"/>
      <c r="BVX59" s="36"/>
      <c r="BVY59" s="36"/>
      <c r="BVZ59" s="36"/>
      <c r="BWA59" s="36"/>
      <c r="BWB59" s="36"/>
      <c r="BWC59" s="36"/>
      <c r="BWD59" s="36"/>
      <c r="BWE59" s="36"/>
      <c r="BWF59" s="36"/>
      <c r="BWG59" s="36"/>
      <c r="BWH59" s="36"/>
      <c r="BWI59" s="36"/>
      <c r="BWJ59" s="36"/>
      <c r="BWK59" s="36"/>
      <c r="BWL59" s="36"/>
      <c r="BWM59" s="36"/>
      <c r="BWN59" s="36"/>
      <c r="BWO59" s="36"/>
      <c r="BWP59" s="36"/>
      <c r="BWQ59" s="36"/>
      <c r="BWR59" s="36"/>
      <c r="BWS59" s="36"/>
      <c r="BWT59" s="36"/>
      <c r="BWU59" s="36"/>
      <c r="BWV59" s="36"/>
      <c r="BWW59" s="36"/>
      <c r="BWX59" s="36"/>
      <c r="BWY59" s="36"/>
      <c r="BWZ59" s="36"/>
      <c r="BXA59" s="36"/>
      <c r="BXB59" s="36"/>
      <c r="BXC59" s="36"/>
      <c r="BXD59" s="36"/>
      <c r="BXE59" s="36"/>
      <c r="BXF59" s="36"/>
      <c r="BXG59" s="36"/>
      <c r="BXH59" s="36"/>
      <c r="BXI59" s="36"/>
      <c r="BXJ59" s="36"/>
      <c r="BXK59" s="36"/>
      <c r="BXL59" s="36"/>
      <c r="BXM59" s="36"/>
      <c r="BXN59" s="36"/>
      <c r="BXO59" s="36"/>
      <c r="BXP59" s="36"/>
      <c r="BXQ59" s="36"/>
      <c r="BXR59" s="36"/>
      <c r="BXS59" s="36"/>
      <c r="BXT59" s="36"/>
      <c r="BXU59" s="36"/>
      <c r="BXV59" s="36"/>
      <c r="BXW59" s="36"/>
      <c r="BXX59" s="36"/>
      <c r="BXY59" s="36"/>
      <c r="BXZ59" s="36"/>
      <c r="BYA59" s="36"/>
      <c r="BYB59" s="36"/>
      <c r="BYC59" s="36"/>
      <c r="BYD59" s="36"/>
      <c r="BYE59" s="36"/>
      <c r="BYF59" s="36"/>
      <c r="BYG59" s="36"/>
      <c r="BYH59" s="36"/>
      <c r="BYI59" s="36"/>
      <c r="BYJ59" s="36"/>
      <c r="BYK59" s="36"/>
      <c r="BYL59" s="36"/>
      <c r="BYM59" s="36"/>
      <c r="BYN59" s="36"/>
      <c r="BYO59" s="36"/>
      <c r="BYP59" s="36"/>
      <c r="BYQ59" s="36"/>
      <c r="BYR59" s="36"/>
      <c r="BYS59" s="36"/>
      <c r="BYT59" s="36"/>
      <c r="BYU59" s="36"/>
      <c r="BYV59" s="36"/>
      <c r="BYW59" s="36"/>
      <c r="BYX59" s="36"/>
      <c r="BYY59" s="36"/>
      <c r="BYZ59" s="36"/>
      <c r="BZA59" s="36"/>
      <c r="BZB59" s="36"/>
      <c r="BZC59" s="36"/>
      <c r="BZD59" s="36"/>
      <c r="BZE59" s="36"/>
      <c r="BZF59" s="36"/>
      <c r="BZG59" s="36"/>
      <c r="BZH59" s="36"/>
      <c r="BZI59" s="36"/>
      <c r="BZJ59" s="36"/>
      <c r="BZK59" s="36"/>
      <c r="BZL59" s="36"/>
      <c r="BZM59" s="36"/>
      <c r="BZN59" s="36"/>
      <c r="BZO59" s="36"/>
      <c r="BZP59" s="36"/>
      <c r="BZQ59" s="36"/>
      <c r="BZR59" s="36"/>
      <c r="BZS59" s="36"/>
      <c r="BZT59" s="36"/>
      <c r="BZU59" s="36"/>
      <c r="BZV59" s="36"/>
      <c r="BZW59" s="36"/>
      <c r="BZX59" s="36"/>
      <c r="BZY59" s="36"/>
      <c r="BZZ59" s="36"/>
      <c r="CAA59" s="36"/>
      <c r="CAB59" s="36"/>
      <c r="CAC59" s="36"/>
      <c r="CAD59" s="36"/>
      <c r="CAE59" s="36"/>
      <c r="CAF59" s="36"/>
      <c r="CAG59" s="36"/>
      <c r="CAH59" s="36"/>
      <c r="CAI59" s="36"/>
      <c r="CAJ59" s="36"/>
      <c r="CAK59" s="36"/>
      <c r="CAL59" s="36"/>
      <c r="CAM59" s="36"/>
      <c r="CAN59" s="36"/>
      <c r="CAO59" s="36"/>
      <c r="CAP59" s="36"/>
      <c r="CAQ59" s="36"/>
      <c r="CAR59" s="36"/>
      <c r="CAS59" s="36"/>
      <c r="CAT59" s="36"/>
      <c r="CAU59" s="36"/>
      <c r="CAV59" s="36"/>
      <c r="CAW59" s="36"/>
      <c r="CAX59" s="36"/>
      <c r="CAY59" s="36"/>
      <c r="CAZ59" s="36"/>
      <c r="CBA59" s="36"/>
      <c r="CBB59" s="36"/>
      <c r="CBC59" s="36"/>
      <c r="CBD59" s="36"/>
      <c r="CBE59" s="36"/>
      <c r="CBF59" s="36"/>
      <c r="CBG59" s="36"/>
      <c r="CBH59" s="36"/>
      <c r="CBI59" s="36"/>
      <c r="CBJ59" s="36"/>
      <c r="CBK59" s="36"/>
      <c r="CBL59" s="36"/>
      <c r="CBM59" s="36"/>
      <c r="CBN59" s="36"/>
      <c r="CBO59" s="36"/>
      <c r="CBP59" s="36"/>
      <c r="CBQ59" s="36"/>
      <c r="CBR59" s="36"/>
      <c r="CBS59" s="36"/>
      <c r="CBT59" s="36"/>
      <c r="CBU59" s="36"/>
      <c r="CBV59" s="36"/>
      <c r="CBW59" s="36"/>
      <c r="CBX59" s="36"/>
      <c r="CBY59" s="36"/>
      <c r="CBZ59" s="36"/>
      <c r="CCA59" s="36"/>
      <c r="CCB59" s="36"/>
      <c r="CCC59" s="36"/>
      <c r="CCD59" s="36"/>
      <c r="CCE59" s="36"/>
      <c r="CCF59" s="36"/>
      <c r="CCG59" s="36"/>
      <c r="CCH59" s="36"/>
      <c r="CCI59" s="36"/>
      <c r="CCJ59" s="36"/>
      <c r="CCK59" s="36"/>
      <c r="CCL59" s="36"/>
      <c r="CCM59" s="36"/>
      <c r="CCN59" s="36"/>
      <c r="CCO59" s="36"/>
      <c r="CCP59" s="36"/>
      <c r="CCQ59" s="36"/>
      <c r="CCR59" s="36"/>
      <c r="CCS59" s="36"/>
      <c r="CCT59" s="36"/>
      <c r="CCU59" s="36"/>
      <c r="CCV59" s="36"/>
      <c r="CCW59" s="36"/>
      <c r="CCX59" s="36"/>
      <c r="CCY59" s="36"/>
      <c r="CCZ59" s="36"/>
      <c r="CDA59" s="36"/>
      <c r="CDB59" s="36"/>
      <c r="CDC59" s="36"/>
      <c r="CDD59" s="36"/>
      <c r="CDE59" s="36"/>
      <c r="CDF59" s="36"/>
      <c r="CDG59" s="36"/>
      <c r="CDH59" s="36"/>
      <c r="CDI59" s="36"/>
      <c r="CDJ59" s="36"/>
      <c r="CDK59" s="36"/>
      <c r="CDL59" s="36"/>
      <c r="CDM59" s="36"/>
      <c r="CDN59" s="36"/>
      <c r="CDO59" s="36"/>
      <c r="CDP59" s="36"/>
      <c r="CDQ59" s="36"/>
      <c r="CDR59" s="36"/>
      <c r="CDS59" s="36"/>
      <c r="CDT59" s="36"/>
      <c r="CDU59" s="36"/>
      <c r="CDV59" s="36"/>
      <c r="CDW59" s="36"/>
      <c r="CDX59" s="36"/>
      <c r="CDY59" s="36"/>
      <c r="CDZ59" s="36"/>
      <c r="CEA59" s="36"/>
      <c r="CEB59" s="36"/>
      <c r="CEC59" s="36"/>
      <c r="CED59" s="36"/>
      <c r="CEE59" s="36"/>
      <c r="CEF59" s="36"/>
      <c r="CEG59" s="36"/>
      <c r="CEH59" s="36"/>
      <c r="CEI59" s="36"/>
      <c r="CEJ59" s="36"/>
      <c r="CEK59" s="36"/>
      <c r="CEL59" s="36"/>
      <c r="CEM59" s="36"/>
      <c r="CEN59" s="36"/>
      <c r="CEO59" s="36"/>
      <c r="CEP59" s="36"/>
      <c r="CEQ59" s="36"/>
      <c r="CER59" s="36"/>
      <c r="CES59" s="36"/>
      <c r="CET59" s="36"/>
      <c r="CEU59" s="36"/>
      <c r="CEV59" s="36"/>
      <c r="CEW59" s="36"/>
      <c r="CEX59" s="36"/>
      <c r="CEY59" s="36"/>
      <c r="CEZ59" s="36"/>
      <c r="CFA59" s="36"/>
      <c r="CFB59" s="36"/>
      <c r="CFC59" s="36"/>
      <c r="CFD59" s="36"/>
      <c r="CFE59" s="36"/>
      <c r="CFF59" s="36"/>
      <c r="CFG59" s="36"/>
      <c r="CFH59" s="36"/>
      <c r="CFI59" s="36"/>
      <c r="CFJ59" s="36"/>
      <c r="CFK59" s="36"/>
      <c r="CFL59" s="36"/>
      <c r="CFM59" s="36"/>
      <c r="CFN59" s="36"/>
      <c r="CFO59" s="36"/>
      <c r="CFP59" s="36"/>
      <c r="CFQ59" s="36"/>
      <c r="CFR59" s="36"/>
      <c r="CFS59" s="36"/>
      <c r="CFT59" s="36"/>
      <c r="CFU59" s="36"/>
      <c r="CFV59" s="36"/>
      <c r="CFW59" s="36"/>
      <c r="CFX59" s="36"/>
      <c r="CFY59" s="36"/>
      <c r="CFZ59" s="36"/>
      <c r="CGA59" s="36"/>
      <c r="CGB59" s="36"/>
      <c r="CGC59" s="36"/>
      <c r="CGD59" s="36"/>
      <c r="CGE59" s="36"/>
      <c r="CGF59" s="36"/>
      <c r="CGG59" s="36"/>
      <c r="CGH59" s="36"/>
      <c r="CGI59" s="36"/>
      <c r="CGJ59" s="36"/>
      <c r="CGK59" s="36"/>
      <c r="CGL59" s="36"/>
      <c r="CGM59" s="36"/>
      <c r="CGN59" s="36"/>
      <c r="CGO59" s="36"/>
      <c r="CGP59" s="36"/>
      <c r="CGQ59" s="36"/>
      <c r="CGR59" s="36"/>
      <c r="CGS59" s="36"/>
      <c r="CGT59" s="36"/>
      <c r="CGU59" s="36"/>
      <c r="CGV59" s="36"/>
      <c r="CGW59" s="36"/>
      <c r="CGX59" s="36"/>
      <c r="CGY59" s="36"/>
      <c r="CGZ59" s="36"/>
      <c r="CHA59" s="36"/>
      <c r="CHB59" s="36"/>
      <c r="CHC59" s="36"/>
      <c r="CHD59" s="36"/>
      <c r="CHE59" s="36"/>
      <c r="CHF59" s="36"/>
      <c r="CHG59" s="36"/>
      <c r="CHH59" s="36"/>
      <c r="CHI59" s="36"/>
      <c r="CHJ59" s="36"/>
      <c r="CHK59" s="36"/>
      <c r="CHL59" s="36"/>
      <c r="CHM59" s="36"/>
      <c r="CHN59" s="36"/>
      <c r="CHO59" s="36"/>
      <c r="CHP59" s="36"/>
      <c r="CHQ59" s="36"/>
      <c r="CHR59" s="36"/>
      <c r="CHS59" s="36"/>
      <c r="CHT59" s="36"/>
      <c r="CHU59" s="36"/>
      <c r="CHV59" s="36"/>
      <c r="CHW59" s="36"/>
      <c r="CHX59" s="36"/>
      <c r="CHY59" s="36"/>
      <c r="CHZ59" s="36"/>
      <c r="CIA59" s="36"/>
      <c r="CIB59" s="36"/>
      <c r="CIC59" s="36"/>
      <c r="CID59" s="36"/>
      <c r="CIE59" s="36"/>
      <c r="CIF59" s="36"/>
      <c r="CIG59" s="36"/>
      <c r="CIH59" s="36"/>
      <c r="CII59" s="36"/>
      <c r="CIJ59" s="36"/>
      <c r="CIK59" s="36"/>
      <c r="CIL59" s="36"/>
      <c r="CIM59" s="36"/>
      <c r="CIN59" s="36"/>
      <c r="CIO59" s="36"/>
      <c r="CIP59" s="36"/>
      <c r="CIQ59" s="36"/>
      <c r="CIR59" s="36"/>
      <c r="CIS59" s="36"/>
      <c r="CIT59" s="36"/>
      <c r="CIU59" s="36"/>
      <c r="CIV59" s="36"/>
      <c r="CIW59" s="36"/>
      <c r="CIX59" s="36"/>
      <c r="CIY59" s="36"/>
      <c r="CIZ59" s="36"/>
      <c r="CJA59" s="36"/>
      <c r="CJB59" s="36"/>
      <c r="CJC59" s="36"/>
      <c r="CJD59" s="36"/>
      <c r="CJE59" s="36"/>
      <c r="CJF59" s="36"/>
      <c r="CJG59" s="36"/>
      <c r="CJH59" s="36"/>
      <c r="CJI59" s="36"/>
      <c r="CJJ59" s="36"/>
      <c r="CJK59" s="36"/>
      <c r="CJL59" s="36"/>
      <c r="CJM59" s="36"/>
      <c r="CJN59" s="36"/>
      <c r="CJO59" s="36"/>
      <c r="CJP59" s="36"/>
      <c r="CJQ59" s="36"/>
      <c r="CJR59" s="36"/>
      <c r="CJS59" s="36"/>
      <c r="CJT59" s="36"/>
      <c r="CJU59" s="36"/>
      <c r="CJV59" s="36"/>
      <c r="CJW59" s="36"/>
      <c r="CJX59" s="36"/>
      <c r="CJY59" s="36"/>
      <c r="CJZ59" s="36"/>
      <c r="CKA59" s="36"/>
      <c r="CKB59" s="36"/>
      <c r="CKC59" s="36"/>
      <c r="CKD59" s="36"/>
      <c r="CKE59" s="36"/>
      <c r="CKF59" s="36"/>
      <c r="CKG59" s="36"/>
      <c r="CKH59" s="36"/>
      <c r="CKI59" s="36"/>
      <c r="CKJ59" s="36"/>
      <c r="CKK59" s="36"/>
      <c r="CKL59" s="36"/>
      <c r="CKM59" s="36"/>
      <c r="CKN59" s="36"/>
      <c r="CKO59" s="36"/>
      <c r="CKP59" s="36"/>
      <c r="CKQ59" s="36"/>
      <c r="CKR59" s="36"/>
      <c r="CKS59" s="36"/>
      <c r="CKT59" s="36"/>
      <c r="CKU59" s="36"/>
      <c r="CKV59" s="36"/>
      <c r="CKW59" s="36"/>
      <c r="CKX59" s="36"/>
      <c r="CKY59" s="36"/>
      <c r="CKZ59" s="36"/>
      <c r="CLA59" s="36"/>
      <c r="CLB59" s="36"/>
      <c r="CLC59" s="36"/>
      <c r="CLD59" s="36"/>
      <c r="CLE59" s="36"/>
      <c r="CLF59" s="36"/>
      <c r="CLG59" s="36"/>
      <c r="CLH59" s="36"/>
      <c r="CLI59" s="36"/>
      <c r="CLJ59" s="36"/>
      <c r="CLK59" s="36"/>
      <c r="CLL59" s="36"/>
      <c r="CLM59" s="36"/>
      <c r="CLN59" s="36"/>
      <c r="CLO59" s="36"/>
      <c r="CLP59" s="36"/>
      <c r="CLQ59" s="36"/>
      <c r="CLR59" s="36"/>
      <c r="CLS59" s="36"/>
      <c r="CLT59" s="36"/>
      <c r="CLU59" s="36"/>
      <c r="CLV59" s="36"/>
      <c r="CLW59" s="36"/>
      <c r="CLX59" s="36"/>
      <c r="CLY59" s="36"/>
      <c r="CLZ59" s="36"/>
      <c r="CMA59" s="36"/>
      <c r="CMB59" s="36"/>
      <c r="CMC59" s="36"/>
      <c r="CMD59" s="36"/>
      <c r="CME59" s="36"/>
      <c r="CMF59" s="36"/>
      <c r="CMG59" s="36"/>
      <c r="CMH59" s="36"/>
      <c r="CMI59" s="36"/>
      <c r="CMJ59" s="36"/>
      <c r="CMK59" s="36"/>
      <c r="CML59" s="36"/>
      <c r="CMM59" s="36"/>
      <c r="CMN59" s="36"/>
      <c r="CMO59" s="36"/>
      <c r="CMP59" s="36"/>
      <c r="CMQ59" s="36"/>
      <c r="CMR59" s="36"/>
      <c r="CMS59" s="36"/>
      <c r="CMT59" s="36"/>
      <c r="CMU59" s="36"/>
      <c r="CMV59" s="36"/>
      <c r="CMW59" s="36"/>
      <c r="CMX59" s="36"/>
      <c r="CMY59" s="36"/>
      <c r="CMZ59" s="36"/>
      <c r="CNA59" s="36"/>
      <c r="CNB59" s="36"/>
      <c r="CNC59" s="36"/>
      <c r="CND59" s="36"/>
      <c r="CNE59" s="36"/>
      <c r="CNF59" s="36"/>
      <c r="CNG59" s="36"/>
      <c r="CNH59" s="36"/>
      <c r="CNI59" s="36"/>
      <c r="CNJ59" s="36"/>
      <c r="CNK59" s="36"/>
      <c r="CNL59" s="36"/>
      <c r="CNM59" s="36"/>
      <c r="CNN59" s="36"/>
      <c r="CNO59" s="36"/>
      <c r="CNP59" s="36"/>
      <c r="CNQ59" s="36"/>
      <c r="CNR59" s="36"/>
      <c r="CNS59" s="36"/>
      <c r="CNT59" s="36"/>
      <c r="CNU59" s="36"/>
      <c r="CNV59" s="36"/>
      <c r="CNW59" s="36"/>
      <c r="CNX59" s="36"/>
      <c r="CNY59" s="36"/>
      <c r="CNZ59" s="36"/>
      <c r="COA59" s="36"/>
      <c r="COB59" s="36"/>
      <c r="COC59" s="36"/>
      <c r="COD59" s="36"/>
      <c r="COE59" s="36"/>
      <c r="COF59" s="36"/>
      <c r="COG59" s="36"/>
      <c r="COH59" s="36"/>
      <c r="COI59" s="36"/>
      <c r="COJ59" s="36"/>
      <c r="COK59" s="36"/>
      <c r="COL59" s="36"/>
      <c r="COM59" s="36"/>
      <c r="CON59" s="36"/>
      <c r="COO59" s="36"/>
      <c r="COP59" s="36"/>
      <c r="COQ59" s="36"/>
      <c r="COR59" s="36"/>
      <c r="COS59" s="36"/>
      <c r="COT59" s="36"/>
      <c r="COU59" s="36"/>
      <c r="COV59" s="36"/>
      <c r="COW59" s="36"/>
      <c r="COX59" s="36"/>
      <c r="COY59" s="36"/>
      <c r="COZ59" s="36"/>
      <c r="CPA59" s="36"/>
      <c r="CPB59" s="36"/>
      <c r="CPC59" s="36"/>
      <c r="CPD59" s="36"/>
      <c r="CPE59" s="36"/>
      <c r="CPF59" s="36"/>
      <c r="CPG59" s="36"/>
      <c r="CPH59" s="36"/>
      <c r="CPI59" s="36"/>
      <c r="CPJ59" s="36"/>
      <c r="CPK59" s="36"/>
      <c r="CPL59" s="36"/>
      <c r="CPM59" s="36"/>
      <c r="CPN59" s="36"/>
      <c r="CPO59" s="36"/>
      <c r="CPP59" s="36"/>
      <c r="CPQ59" s="36"/>
      <c r="CPR59" s="36"/>
      <c r="CPS59" s="36"/>
      <c r="CPT59" s="36"/>
      <c r="CPU59" s="36"/>
      <c r="CPV59" s="36"/>
      <c r="CPW59" s="36"/>
      <c r="CPX59" s="36"/>
      <c r="CPY59" s="36"/>
      <c r="CPZ59" s="36"/>
      <c r="CQA59" s="36"/>
      <c r="CQB59" s="36"/>
      <c r="CQC59" s="36"/>
      <c r="CQD59" s="36"/>
      <c r="CQE59" s="36"/>
      <c r="CQF59" s="36"/>
      <c r="CQG59" s="36"/>
      <c r="CQH59" s="36"/>
      <c r="CQI59" s="36"/>
      <c r="CQJ59" s="36"/>
      <c r="CQK59" s="36"/>
      <c r="CQL59" s="36"/>
      <c r="CQM59" s="36"/>
      <c r="CQN59" s="36"/>
      <c r="CQO59" s="36"/>
      <c r="CQP59" s="36"/>
      <c r="CQQ59" s="36"/>
      <c r="CQR59" s="36"/>
      <c r="CQS59" s="36"/>
      <c r="CQT59" s="36"/>
      <c r="CQU59" s="36"/>
      <c r="CQV59" s="36"/>
      <c r="CQW59" s="36"/>
      <c r="CQX59" s="36"/>
      <c r="CQY59" s="36"/>
      <c r="CQZ59" s="36"/>
      <c r="CRA59" s="36"/>
      <c r="CRB59" s="36"/>
      <c r="CRC59" s="36"/>
      <c r="CRD59" s="36"/>
      <c r="CRE59" s="36"/>
      <c r="CRF59" s="36"/>
      <c r="CRG59" s="36"/>
      <c r="CRH59" s="36"/>
      <c r="CRI59" s="36"/>
      <c r="CRJ59" s="36"/>
      <c r="CRK59" s="36"/>
      <c r="CRL59" s="36"/>
      <c r="CRM59" s="36"/>
      <c r="CRN59" s="36"/>
      <c r="CRO59" s="36"/>
      <c r="CRP59" s="36"/>
      <c r="CRQ59" s="36"/>
      <c r="CRR59" s="36"/>
      <c r="CRS59" s="36"/>
      <c r="CRT59" s="36"/>
      <c r="CRU59" s="36"/>
      <c r="CRV59" s="36"/>
      <c r="CRW59" s="36"/>
      <c r="CRX59" s="36"/>
      <c r="CRY59" s="36"/>
      <c r="CRZ59" s="36"/>
      <c r="CSA59" s="36"/>
      <c r="CSB59" s="36"/>
      <c r="CSC59" s="36"/>
      <c r="CSD59" s="36"/>
      <c r="CSE59" s="36"/>
      <c r="CSF59" s="36"/>
      <c r="CSG59" s="36"/>
      <c r="CSH59" s="36"/>
      <c r="CSI59" s="36"/>
      <c r="CSJ59" s="36"/>
      <c r="CSK59" s="36"/>
      <c r="CSL59" s="36"/>
      <c r="CSM59" s="36"/>
      <c r="CSN59" s="36"/>
      <c r="CSO59" s="36"/>
      <c r="CSP59" s="36"/>
      <c r="CSQ59" s="36"/>
      <c r="CSR59" s="36"/>
      <c r="CSS59" s="36"/>
      <c r="CST59" s="36"/>
      <c r="CSU59" s="36"/>
      <c r="CSV59" s="36"/>
      <c r="CSW59" s="36"/>
      <c r="CSX59" s="36"/>
      <c r="CSY59" s="36"/>
      <c r="CSZ59" s="36"/>
      <c r="CTA59" s="36"/>
      <c r="CTB59" s="36"/>
      <c r="CTC59" s="36"/>
      <c r="CTD59" s="36"/>
      <c r="CTE59" s="36"/>
      <c r="CTF59" s="36"/>
      <c r="CTG59" s="36"/>
      <c r="CTH59" s="36"/>
      <c r="CTI59" s="36"/>
      <c r="CTJ59" s="36"/>
      <c r="CTK59" s="36"/>
      <c r="CTL59" s="36"/>
      <c r="CTM59" s="36"/>
      <c r="CTN59" s="36"/>
      <c r="CTO59" s="36"/>
      <c r="CTP59" s="36"/>
      <c r="CTQ59" s="36"/>
      <c r="CTR59" s="36"/>
      <c r="CTS59" s="36"/>
      <c r="CTT59" s="36"/>
      <c r="CTU59" s="36"/>
      <c r="CTV59" s="36"/>
      <c r="CTW59" s="36"/>
      <c r="CTX59" s="36"/>
      <c r="CTY59" s="36"/>
      <c r="CTZ59" s="36"/>
      <c r="CUA59" s="36"/>
      <c r="CUB59" s="36"/>
      <c r="CUC59" s="36"/>
      <c r="CUD59" s="36"/>
      <c r="CUE59" s="36"/>
      <c r="CUF59" s="36"/>
      <c r="CUG59" s="36"/>
      <c r="CUH59" s="36"/>
      <c r="CUI59" s="36"/>
      <c r="CUJ59" s="36"/>
      <c r="CUK59" s="36"/>
      <c r="CUL59" s="36"/>
      <c r="CUM59" s="36"/>
      <c r="CUN59" s="36"/>
      <c r="CUO59" s="36"/>
      <c r="CUP59" s="36"/>
      <c r="CUQ59" s="36"/>
      <c r="CUR59" s="36"/>
      <c r="CUS59" s="36"/>
      <c r="CUT59" s="36"/>
      <c r="CUU59" s="36"/>
      <c r="CUV59" s="36"/>
      <c r="CUW59" s="36"/>
      <c r="CUX59" s="36"/>
      <c r="CUY59" s="36"/>
      <c r="CUZ59" s="36"/>
      <c r="CVA59" s="36"/>
      <c r="CVB59" s="36"/>
      <c r="CVC59" s="36"/>
      <c r="CVD59" s="36"/>
      <c r="CVE59" s="36"/>
      <c r="CVF59" s="36"/>
      <c r="CVG59" s="36"/>
      <c r="CVH59" s="36"/>
      <c r="CVI59" s="36"/>
      <c r="CVJ59" s="36"/>
      <c r="CVK59" s="36"/>
      <c r="CVL59" s="36"/>
      <c r="CVM59" s="36"/>
      <c r="CVN59" s="36"/>
      <c r="CVO59" s="36"/>
      <c r="CVP59" s="36"/>
      <c r="CVQ59" s="36"/>
      <c r="CVR59" s="36"/>
      <c r="CVS59" s="36"/>
      <c r="CVT59" s="36"/>
      <c r="CVU59" s="36"/>
      <c r="CVV59" s="36"/>
      <c r="CVW59" s="36"/>
      <c r="CVX59" s="36"/>
      <c r="CVY59" s="36"/>
      <c r="CVZ59" s="36"/>
      <c r="CWA59" s="36"/>
      <c r="CWB59" s="36"/>
      <c r="CWC59" s="36"/>
      <c r="CWD59" s="36"/>
      <c r="CWE59" s="36"/>
      <c r="CWF59" s="36"/>
      <c r="CWG59" s="36"/>
      <c r="CWH59" s="36"/>
      <c r="CWI59" s="36"/>
      <c r="CWJ59" s="36"/>
      <c r="CWK59" s="36"/>
      <c r="CWL59" s="36"/>
      <c r="CWM59" s="36"/>
      <c r="CWN59" s="36"/>
      <c r="CWO59" s="36"/>
      <c r="CWP59" s="36"/>
      <c r="CWQ59" s="36"/>
      <c r="CWR59" s="36"/>
      <c r="CWS59" s="36"/>
      <c r="CWT59" s="36"/>
      <c r="CWU59" s="36"/>
      <c r="CWV59" s="36"/>
      <c r="CWW59" s="36"/>
      <c r="CWX59" s="36"/>
      <c r="CWY59" s="36"/>
      <c r="CWZ59" s="36"/>
      <c r="CXA59" s="36"/>
      <c r="CXB59" s="36"/>
      <c r="CXC59" s="36"/>
      <c r="CXD59" s="36"/>
      <c r="CXE59" s="36"/>
      <c r="CXF59" s="36"/>
      <c r="CXG59" s="36"/>
      <c r="CXH59" s="36"/>
      <c r="CXI59" s="36"/>
      <c r="CXJ59" s="36"/>
      <c r="CXK59" s="36"/>
      <c r="CXL59" s="36"/>
      <c r="CXM59" s="36"/>
      <c r="CXN59" s="36"/>
      <c r="CXO59" s="36"/>
      <c r="CXP59" s="36"/>
      <c r="CXQ59" s="36"/>
      <c r="CXR59" s="36"/>
      <c r="CXS59" s="36"/>
      <c r="CXT59" s="36"/>
      <c r="CXU59" s="36"/>
      <c r="CXV59" s="36"/>
      <c r="CXW59" s="36"/>
      <c r="CXX59" s="36"/>
      <c r="CXY59" s="36"/>
      <c r="CXZ59" s="36"/>
      <c r="CYA59" s="36"/>
      <c r="CYB59" s="36"/>
      <c r="CYC59" s="36"/>
      <c r="CYD59" s="36"/>
      <c r="CYE59" s="36"/>
      <c r="CYF59" s="36"/>
      <c r="CYG59" s="36"/>
      <c r="CYH59" s="36"/>
      <c r="CYI59" s="36"/>
      <c r="CYJ59" s="36"/>
      <c r="CYK59" s="36"/>
      <c r="CYL59" s="36"/>
      <c r="CYM59" s="36"/>
      <c r="CYN59" s="36"/>
      <c r="CYO59" s="36"/>
      <c r="CYP59" s="36"/>
      <c r="CYQ59" s="36"/>
      <c r="CYR59" s="36"/>
      <c r="CYS59" s="36"/>
      <c r="CYT59" s="36"/>
      <c r="CYU59" s="36"/>
      <c r="CYV59" s="36"/>
      <c r="CYW59" s="36"/>
      <c r="CYX59" s="36"/>
      <c r="CYY59" s="36"/>
      <c r="CYZ59" s="36"/>
      <c r="CZA59" s="36"/>
      <c r="CZB59" s="36"/>
      <c r="CZC59" s="36"/>
      <c r="CZD59" s="36"/>
      <c r="CZE59" s="36"/>
      <c r="CZF59" s="36"/>
      <c r="CZG59" s="36"/>
      <c r="CZH59" s="36"/>
      <c r="CZI59" s="36"/>
      <c r="CZJ59" s="36"/>
      <c r="CZK59" s="36"/>
      <c r="CZL59" s="36"/>
      <c r="CZM59" s="36"/>
      <c r="CZN59" s="36"/>
      <c r="CZO59" s="36"/>
      <c r="CZP59" s="36"/>
      <c r="CZQ59" s="36"/>
      <c r="CZR59" s="36"/>
      <c r="CZS59" s="36"/>
      <c r="CZT59" s="36"/>
      <c r="CZU59" s="36"/>
      <c r="CZV59" s="36"/>
      <c r="CZW59" s="36"/>
      <c r="CZX59" s="36"/>
      <c r="CZY59" s="36"/>
      <c r="CZZ59" s="36"/>
      <c r="DAA59" s="36"/>
      <c r="DAB59" s="36"/>
      <c r="DAC59" s="36"/>
      <c r="DAD59" s="36"/>
      <c r="DAE59" s="36"/>
      <c r="DAF59" s="36"/>
      <c r="DAG59" s="36"/>
      <c r="DAH59" s="36"/>
      <c r="DAI59" s="36"/>
      <c r="DAJ59" s="36"/>
      <c r="DAK59" s="36"/>
      <c r="DAL59" s="36"/>
      <c r="DAM59" s="36"/>
      <c r="DAN59" s="36"/>
      <c r="DAO59" s="36"/>
      <c r="DAP59" s="36"/>
      <c r="DAQ59" s="36"/>
      <c r="DAR59" s="36"/>
      <c r="DAS59" s="36"/>
      <c r="DAT59" s="36"/>
      <c r="DAU59" s="36"/>
      <c r="DAV59" s="36"/>
      <c r="DAW59" s="36"/>
      <c r="DAX59" s="36"/>
      <c r="DAY59" s="36"/>
      <c r="DAZ59" s="36"/>
      <c r="DBA59" s="36"/>
      <c r="DBB59" s="36"/>
      <c r="DBC59" s="36"/>
      <c r="DBD59" s="36"/>
      <c r="DBE59" s="36"/>
      <c r="DBF59" s="36"/>
      <c r="DBG59" s="36"/>
      <c r="DBH59" s="36"/>
      <c r="DBI59" s="36"/>
      <c r="DBJ59" s="36"/>
      <c r="DBK59" s="36"/>
      <c r="DBL59" s="36"/>
      <c r="DBM59" s="36"/>
      <c r="DBN59" s="36"/>
      <c r="DBO59" s="36"/>
      <c r="DBP59" s="36"/>
      <c r="DBQ59" s="36"/>
      <c r="DBR59" s="36"/>
      <c r="DBS59" s="36"/>
      <c r="DBT59" s="36"/>
      <c r="DBU59" s="36"/>
      <c r="DBV59" s="36"/>
      <c r="DBW59" s="36"/>
      <c r="DBX59" s="36"/>
      <c r="DBY59" s="36"/>
      <c r="DBZ59" s="36"/>
      <c r="DCA59" s="36"/>
      <c r="DCB59" s="36"/>
      <c r="DCC59" s="36"/>
      <c r="DCD59" s="36"/>
      <c r="DCE59" s="36"/>
      <c r="DCF59" s="36"/>
      <c r="DCG59" s="36"/>
      <c r="DCH59" s="36"/>
      <c r="DCI59" s="36"/>
      <c r="DCJ59" s="36"/>
      <c r="DCK59" s="36"/>
      <c r="DCL59" s="36"/>
      <c r="DCM59" s="36"/>
      <c r="DCN59" s="36"/>
      <c r="DCO59" s="36"/>
      <c r="DCP59" s="36"/>
      <c r="DCQ59" s="36"/>
      <c r="DCR59" s="36"/>
      <c r="DCS59" s="36"/>
      <c r="DCT59" s="36"/>
      <c r="DCU59" s="36"/>
      <c r="DCV59" s="36"/>
      <c r="DCW59" s="36"/>
      <c r="DCX59" s="36"/>
      <c r="DCY59" s="36"/>
      <c r="DCZ59" s="36"/>
      <c r="DDA59" s="36"/>
      <c r="DDB59" s="36"/>
      <c r="DDC59" s="36"/>
      <c r="DDD59" s="36"/>
      <c r="DDE59" s="36"/>
      <c r="DDF59" s="36"/>
      <c r="DDG59" s="36"/>
      <c r="DDH59" s="36"/>
      <c r="DDI59" s="36"/>
      <c r="DDJ59" s="36"/>
      <c r="DDK59" s="36"/>
      <c r="DDL59" s="36"/>
      <c r="DDM59" s="36"/>
      <c r="DDN59" s="36"/>
      <c r="DDO59" s="36"/>
      <c r="DDP59" s="36"/>
      <c r="DDQ59" s="36"/>
      <c r="DDR59" s="36"/>
      <c r="DDS59" s="36"/>
      <c r="DDT59" s="36"/>
      <c r="DDU59" s="36"/>
      <c r="DDV59" s="36"/>
      <c r="DDW59" s="36"/>
      <c r="DDX59" s="36"/>
      <c r="DDY59" s="36"/>
      <c r="DDZ59" s="36"/>
      <c r="DEA59" s="36"/>
      <c r="DEB59" s="36"/>
      <c r="DEC59" s="36"/>
      <c r="DED59" s="36"/>
      <c r="DEE59" s="36"/>
      <c r="DEF59" s="36"/>
      <c r="DEG59" s="36"/>
      <c r="DEH59" s="36"/>
      <c r="DEI59" s="36"/>
      <c r="DEJ59" s="36"/>
      <c r="DEK59" s="36"/>
      <c r="DEL59" s="36"/>
      <c r="DEM59" s="36"/>
      <c r="DEN59" s="36"/>
      <c r="DEO59" s="36"/>
      <c r="DEP59" s="36"/>
      <c r="DEQ59" s="36"/>
      <c r="DER59" s="36"/>
      <c r="DES59" s="36"/>
      <c r="DET59" s="36"/>
      <c r="DEU59" s="36"/>
      <c r="DEV59" s="36"/>
      <c r="DEW59" s="36"/>
      <c r="DEX59" s="36"/>
      <c r="DEY59" s="36"/>
      <c r="DEZ59" s="36"/>
      <c r="DFA59" s="36"/>
      <c r="DFB59" s="36"/>
      <c r="DFC59" s="36"/>
      <c r="DFD59" s="36"/>
      <c r="DFE59" s="36"/>
      <c r="DFF59" s="36"/>
      <c r="DFG59" s="36"/>
      <c r="DFH59" s="36"/>
      <c r="DFI59" s="36"/>
      <c r="DFJ59" s="36"/>
      <c r="DFK59" s="36"/>
      <c r="DFL59" s="36"/>
      <c r="DFM59" s="36"/>
      <c r="DFN59" s="36"/>
      <c r="DFO59" s="36"/>
      <c r="DFP59" s="36"/>
      <c r="DFQ59" s="36"/>
      <c r="DFR59" s="36"/>
      <c r="DFS59" s="36"/>
      <c r="DFT59" s="36"/>
      <c r="DFU59" s="36"/>
      <c r="DFV59" s="36"/>
      <c r="DFW59" s="36"/>
      <c r="DFX59" s="36"/>
      <c r="DFY59" s="36"/>
      <c r="DFZ59" s="36"/>
      <c r="DGA59" s="36"/>
      <c r="DGB59" s="36"/>
      <c r="DGC59" s="36"/>
      <c r="DGD59" s="36"/>
      <c r="DGE59" s="36"/>
      <c r="DGF59" s="36"/>
      <c r="DGG59" s="36"/>
      <c r="DGH59" s="36"/>
      <c r="DGI59" s="36"/>
      <c r="DGJ59" s="36"/>
      <c r="DGK59" s="36"/>
      <c r="DGL59" s="36"/>
      <c r="DGM59" s="36"/>
      <c r="DGN59" s="36"/>
      <c r="DGO59" s="36"/>
      <c r="DGP59" s="36"/>
      <c r="DGQ59" s="36"/>
      <c r="DGR59" s="36"/>
      <c r="DGS59" s="36"/>
      <c r="DGT59" s="36"/>
      <c r="DGU59" s="36"/>
      <c r="DGV59" s="36"/>
      <c r="DGW59" s="36"/>
      <c r="DGX59" s="36"/>
      <c r="DGY59" s="36"/>
      <c r="DGZ59" s="36"/>
      <c r="DHA59" s="36"/>
      <c r="DHB59" s="36"/>
      <c r="DHC59" s="36"/>
      <c r="DHD59" s="36"/>
      <c r="DHE59" s="36"/>
      <c r="DHF59" s="36"/>
      <c r="DHG59" s="36"/>
      <c r="DHH59" s="36"/>
      <c r="DHI59" s="36"/>
      <c r="DHJ59" s="36"/>
      <c r="DHK59" s="36"/>
      <c r="DHL59" s="36"/>
      <c r="DHM59" s="36"/>
      <c r="DHN59" s="36"/>
      <c r="DHO59" s="36"/>
      <c r="DHP59" s="36"/>
      <c r="DHQ59" s="36"/>
      <c r="DHR59" s="36"/>
      <c r="DHS59" s="36"/>
      <c r="DHT59" s="36"/>
      <c r="DHU59" s="36"/>
      <c r="DHV59" s="36"/>
      <c r="DHW59" s="36"/>
      <c r="DHX59" s="36"/>
      <c r="DHY59" s="36"/>
      <c r="DHZ59" s="36"/>
      <c r="DIA59" s="36"/>
      <c r="DIB59" s="36"/>
      <c r="DIC59" s="36"/>
      <c r="DID59" s="36"/>
      <c r="DIE59" s="36"/>
      <c r="DIF59" s="36"/>
      <c r="DIG59" s="36"/>
      <c r="DIH59" s="36"/>
      <c r="DII59" s="36"/>
      <c r="DIJ59" s="36"/>
      <c r="DIK59" s="36"/>
      <c r="DIL59" s="36"/>
      <c r="DIM59" s="36"/>
      <c r="DIN59" s="36"/>
      <c r="DIO59" s="36"/>
      <c r="DIP59" s="36"/>
      <c r="DIQ59" s="36"/>
      <c r="DIR59" s="36"/>
      <c r="DIS59" s="36"/>
      <c r="DIT59" s="36"/>
      <c r="DIU59" s="36"/>
      <c r="DIV59" s="36"/>
      <c r="DIW59" s="36"/>
      <c r="DIX59" s="36"/>
      <c r="DIY59" s="36"/>
      <c r="DIZ59" s="36"/>
      <c r="DJA59" s="36"/>
      <c r="DJB59" s="36"/>
      <c r="DJC59" s="36"/>
      <c r="DJD59" s="36"/>
      <c r="DJE59" s="36"/>
      <c r="DJF59" s="36"/>
      <c r="DJG59" s="36"/>
      <c r="DJH59" s="36"/>
      <c r="DJI59" s="36"/>
      <c r="DJJ59" s="36"/>
      <c r="DJK59" s="36"/>
      <c r="DJL59" s="36"/>
      <c r="DJM59" s="36"/>
      <c r="DJN59" s="36"/>
      <c r="DJO59" s="36"/>
      <c r="DJP59" s="36"/>
      <c r="DJQ59" s="36"/>
      <c r="DJR59" s="36"/>
      <c r="DJS59" s="36"/>
      <c r="DJT59" s="36"/>
      <c r="DJU59" s="36"/>
      <c r="DJV59" s="36"/>
      <c r="DJW59" s="36"/>
      <c r="DJX59" s="36"/>
      <c r="DJY59" s="36"/>
      <c r="DJZ59" s="36"/>
      <c r="DKA59" s="36"/>
      <c r="DKB59" s="36"/>
      <c r="DKC59" s="36"/>
      <c r="DKD59" s="36"/>
      <c r="DKE59" s="36"/>
      <c r="DKF59" s="36"/>
      <c r="DKG59" s="36"/>
      <c r="DKH59" s="36"/>
      <c r="DKI59" s="36"/>
      <c r="DKJ59" s="36"/>
      <c r="DKK59" s="36"/>
      <c r="DKL59" s="36"/>
      <c r="DKM59" s="36"/>
      <c r="DKN59" s="36"/>
      <c r="DKO59" s="36"/>
      <c r="DKP59" s="36"/>
      <c r="DKQ59" s="36"/>
      <c r="DKR59" s="36"/>
      <c r="DKS59" s="36"/>
      <c r="DKT59" s="36"/>
      <c r="DKU59" s="36"/>
      <c r="DKV59" s="36"/>
      <c r="DKW59" s="36"/>
      <c r="DKX59" s="36"/>
      <c r="DKY59" s="36"/>
      <c r="DKZ59" s="36"/>
      <c r="DLA59" s="36"/>
      <c r="DLB59" s="36"/>
      <c r="DLC59" s="36"/>
      <c r="DLD59" s="36"/>
      <c r="DLE59" s="36"/>
      <c r="DLF59" s="36"/>
      <c r="DLG59" s="36"/>
      <c r="DLH59" s="36"/>
      <c r="DLI59" s="36"/>
      <c r="DLJ59" s="36"/>
      <c r="DLK59" s="36"/>
      <c r="DLL59" s="36"/>
      <c r="DLM59" s="36"/>
      <c r="DLN59" s="36"/>
      <c r="DLO59" s="36"/>
      <c r="DLP59" s="36"/>
      <c r="DLQ59" s="36"/>
      <c r="DLR59" s="36"/>
      <c r="DLS59" s="36"/>
      <c r="DLT59" s="36"/>
      <c r="DLU59" s="36"/>
      <c r="DLV59" s="36"/>
      <c r="DLW59" s="36"/>
      <c r="DLX59" s="36"/>
      <c r="DLY59" s="36"/>
      <c r="DLZ59" s="36"/>
      <c r="DMA59" s="36"/>
      <c r="DMB59" s="36"/>
      <c r="DMC59" s="36"/>
      <c r="DMD59" s="36"/>
      <c r="DME59" s="36"/>
      <c r="DMF59" s="36"/>
      <c r="DMG59" s="36"/>
      <c r="DMH59" s="36"/>
      <c r="DMI59" s="36"/>
      <c r="DMJ59" s="36"/>
      <c r="DMK59" s="36"/>
      <c r="DML59" s="36"/>
      <c r="DMM59" s="36"/>
      <c r="DMN59" s="36"/>
      <c r="DMO59" s="36"/>
      <c r="DMP59" s="36"/>
      <c r="DMQ59" s="36"/>
      <c r="DMR59" s="36"/>
      <c r="DMS59" s="36"/>
      <c r="DMT59" s="36"/>
      <c r="DMU59" s="36"/>
      <c r="DMV59" s="36"/>
      <c r="DMW59" s="36"/>
      <c r="DMX59" s="36"/>
      <c r="DMY59" s="36"/>
      <c r="DMZ59" s="36"/>
      <c r="DNA59" s="36"/>
      <c r="DNB59" s="36"/>
      <c r="DNC59" s="36"/>
      <c r="DND59" s="36"/>
      <c r="DNE59" s="36"/>
      <c r="DNF59" s="36"/>
      <c r="DNG59" s="36"/>
      <c r="DNH59" s="36"/>
      <c r="DNI59" s="36"/>
      <c r="DNJ59" s="36"/>
      <c r="DNK59" s="36"/>
      <c r="DNL59" s="36"/>
      <c r="DNM59" s="36"/>
      <c r="DNN59" s="36"/>
      <c r="DNO59" s="36"/>
      <c r="DNP59" s="36"/>
      <c r="DNQ59" s="36"/>
      <c r="DNR59" s="36"/>
      <c r="DNS59" s="36"/>
      <c r="DNT59" s="36"/>
      <c r="DNU59" s="36"/>
      <c r="DNV59" s="36"/>
      <c r="DNW59" s="36"/>
      <c r="DNX59" s="36"/>
      <c r="DNY59" s="36"/>
      <c r="DNZ59" s="36"/>
      <c r="DOA59" s="36"/>
      <c r="DOB59" s="36"/>
      <c r="DOC59" s="36"/>
      <c r="DOD59" s="36"/>
      <c r="DOE59" s="36"/>
      <c r="DOF59" s="36"/>
      <c r="DOG59" s="36"/>
      <c r="DOH59" s="36"/>
      <c r="DOI59" s="36"/>
      <c r="DOJ59" s="36"/>
      <c r="DOK59" s="36"/>
      <c r="DOL59" s="36"/>
      <c r="DOM59" s="36"/>
      <c r="DON59" s="36"/>
      <c r="DOO59" s="36"/>
      <c r="DOP59" s="36"/>
      <c r="DOQ59" s="36"/>
      <c r="DOR59" s="36"/>
      <c r="DOS59" s="36"/>
      <c r="DOT59" s="36"/>
      <c r="DOU59" s="36"/>
      <c r="DOV59" s="36"/>
      <c r="DOW59" s="36"/>
      <c r="DOX59" s="36"/>
      <c r="DOY59" s="36"/>
      <c r="DOZ59" s="36"/>
      <c r="DPA59" s="36"/>
      <c r="DPB59" s="36"/>
      <c r="DPC59" s="36"/>
      <c r="DPD59" s="36"/>
      <c r="DPE59" s="36"/>
      <c r="DPF59" s="36"/>
      <c r="DPG59" s="36"/>
      <c r="DPH59" s="36"/>
      <c r="DPI59" s="36"/>
      <c r="DPJ59" s="36"/>
      <c r="DPK59" s="36"/>
      <c r="DPL59" s="36"/>
      <c r="DPM59" s="36"/>
      <c r="DPN59" s="36"/>
      <c r="DPO59" s="36"/>
      <c r="DPP59" s="36"/>
      <c r="DPQ59" s="36"/>
      <c r="DPR59" s="36"/>
      <c r="DPS59" s="36"/>
      <c r="DPT59" s="36"/>
      <c r="DPU59" s="36"/>
      <c r="DPV59" s="36"/>
      <c r="DPW59" s="36"/>
      <c r="DPX59" s="36"/>
      <c r="DPY59" s="36"/>
      <c r="DPZ59" s="36"/>
      <c r="DQA59" s="36"/>
      <c r="DQB59" s="36"/>
      <c r="DQC59" s="36"/>
      <c r="DQD59" s="36"/>
      <c r="DQE59" s="36"/>
      <c r="DQF59" s="36"/>
      <c r="DQG59" s="36"/>
      <c r="DQH59" s="36"/>
      <c r="DQI59" s="36"/>
      <c r="DQJ59" s="36"/>
      <c r="DQK59" s="36"/>
      <c r="DQL59" s="36"/>
      <c r="DQM59" s="36"/>
      <c r="DQN59" s="36"/>
      <c r="DQO59" s="36"/>
      <c r="DQP59" s="36"/>
      <c r="DQQ59" s="36"/>
      <c r="DQR59" s="36"/>
      <c r="DQS59" s="36"/>
      <c r="DQT59" s="36"/>
      <c r="DQU59" s="36"/>
      <c r="DQV59" s="36"/>
      <c r="DQW59" s="36"/>
      <c r="DQX59" s="36"/>
      <c r="DQY59" s="36"/>
      <c r="DQZ59" s="36"/>
      <c r="DRA59" s="36"/>
      <c r="DRB59" s="36"/>
      <c r="DRC59" s="36"/>
      <c r="DRD59" s="36"/>
      <c r="DRE59" s="36"/>
      <c r="DRF59" s="36"/>
      <c r="DRG59" s="36"/>
      <c r="DRH59" s="36"/>
      <c r="DRI59" s="36"/>
      <c r="DRJ59" s="36"/>
      <c r="DRK59" s="36"/>
      <c r="DRL59" s="36"/>
      <c r="DRM59" s="36"/>
      <c r="DRN59" s="36"/>
      <c r="DRO59" s="36"/>
      <c r="DRP59" s="36"/>
      <c r="DRQ59" s="36"/>
      <c r="DRR59" s="36"/>
      <c r="DRS59" s="36"/>
      <c r="DRT59" s="36"/>
      <c r="DRU59" s="36"/>
      <c r="DRV59" s="36"/>
      <c r="DRW59" s="36"/>
      <c r="DRX59" s="36"/>
      <c r="DRY59" s="36"/>
      <c r="DRZ59" s="36"/>
      <c r="DSA59" s="36"/>
      <c r="DSB59" s="36"/>
      <c r="DSC59" s="36"/>
      <c r="DSD59" s="36"/>
      <c r="DSE59" s="36"/>
      <c r="DSF59" s="36"/>
      <c r="DSG59" s="36"/>
      <c r="DSH59" s="36"/>
      <c r="DSI59" s="36"/>
      <c r="DSJ59" s="36"/>
      <c r="DSK59" s="36"/>
      <c r="DSL59" s="36"/>
      <c r="DSM59" s="36"/>
      <c r="DSN59" s="36"/>
      <c r="DSO59" s="36"/>
      <c r="DSP59" s="36"/>
      <c r="DSQ59" s="36"/>
      <c r="DSR59" s="36"/>
      <c r="DSS59" s="36"/>
      <c r="DST59" s="36"/>
      <c r="DSU59" s="36"/>
      <c r="DSV59" s="36"/>
      <c r="DSW59" s="36"/>
      <c r="DSX59" s="36"/>
      <c r="DSY59" s="36"/>
      <c r="DSZ59" s="36"/>
      <c r="DTA59" s="36"/>
      <c r="DTB59" s="36"/>
      <c r="DTC59" s="36"/>
      <c r="DTD59" s="36"/>
      <c r="DTE59" s="36"/>
      <c r="DTF59" s="36"/>
      <c r="DTG59" s="36"/>
      <c r="DTH59" s="36"/>
      <c r="DTI59" s="36"/>
      <c r="DTJ59" s="36"/>
      <c r="DTK59" s="36"/>
      <c r="DTL59" s="36"/>
      <c r="DTM59" s="36"/>
      <c r="DTN59" s="36"/>
      <c r="DTO59" s="36"/>
      <c r="DTP59" s="36"/>
      <c r="DTQ59" s="36"/>
      <c r="DTR59" s="36"/>
      <c r="DTS59" s="36"/>
      <c r="DTT59" s="36"/>
      <c r="DTU59" s="36"/>
      <c r="DTV59" s="36"/>
      <c r="DTW59" s="36"/>
      <c r="DTX59" s="36"/>
      <c r="DTY59" s="36"/>
      <c r="DTZ59" s="36"/>
      <c r="DUA59" s="36"/>
      <c r="DUB59" s="36"/>
      <c r="DUC59" s="36"/>
      <c r="DUD59" s="36"/>
      <c r="DUE59" s="36"/>
      <c r="DUF59" s="36"/>
      <c r="DUG59" s="36"/>
      <c r="DUH59" s="36"/>
      <c r="DUI59" s="36"/>
      <c r="DUJ59" s="36"/>
      <c r="DUK59" s="36"/>
      <c r="DUL59" s="36"/>
      <c r="DUM59" s="36"/>
      <c r="DUN59" s="36"/>
      <c r="DUO59" s="36"/>
      <c r="DUP59" s="36"/>
      <c r="DUQ59" s="36"/>
      <c r="DUR59" s="36"/>
      <c r="DUS59" s="36"/>
      <c r="DUT59" s="36"/>
      <c r="DUU59" s="36"/>
      <c r="DUV59" s="36"/>
      <c r="DUW59" s="36"/>
      <c r="DUX59" s="36"/>
      <c r="DUY59" s="36"/>
      <c r="DUZ59" s="36"/>
      <c r="DVA59" s="36"/>
      <c r="DVB59" s="36"/>
      <c r="DVC59" s="36"/>
      <c r="DVD59" s="36"/>
      <c r="DVE59" s="36"/>
      <c r="DVF59" s="36"/>
      <c r="DVG59" s="36"/>
      <c r="DVH59" s="36"/>
      <c r="DVI59" s="36"/>
      <c r="DVJ59" s="36"/>
      <c r="DVK59" s="36"/>
      <c r="DVL59" s="36"/>
      <c r="DVM59" s="36"/>
      <c r="DVN59" s="36"/>
      <c r="DVO59" s="36"/>
      <c r="DVP59" s="36"/>
      <c r="DVQ59" s="36"/>
      <c r="DVR59" s="36"/>
      <c r="DVS59" s="36"/>
      <c r="DVT59" s="36"/>
      <c r="DVU59" s="36"/>
      <c r="DVV59" s="36"/>
      <c r="DVW59" s="36"/>
      <c r="DVX59" s="36"/>
      <c r="DVY59" s="36"/>
      <c r="DVZ59" s="36"/>
      <c r="DWA59" s="36"/>
      <c r="DWB59" s="36"/>
      <c r="DWC59" s="36"/>
      <c r="DWD59" s="36"/>
      <c r="DWE59" s="36"/>
      <c r="DWF59" s="36"/>
      <c r="DWG59" s="36"/>
      <c r="DWH59" s="36"/>
      <c r="DWI59" s="36"/>
      <c r="DWJ59" s="36"/>
      <c r="DWK59" s="36"/>
      <c r="DWL59" s="36"/>
      <c r="DWM59" s="36"/>
      <c r="DWN59" s="36"/>
      <c r="DWO59" s="36"/>
      <c r="DWP59" s="36"/>
      <c r="DWQ59" s="36"/>
      <c r="DWR59" s="36"/>
      <c r="DWS59" s="36"/>
      <c r="DWT59" s="36"/>
      <c r="DWU59" s="36"/>
      <c r="DWV59" s="36"/>
      <c r="DWW59" s="36"/>
      <c r="DWX59" s="36"/>
      <c r="DWY59" s="36"/>
      <c r="DWZ59" s="36"/>
      <c r="DXA59" s="36"/>
      <c r="DXB59" s="36"/>
      <c r="DXC59" s="36"/>
      <c r="DXD59" s="36"/>
      <c r="DXE59" s="36"/>
      <c r="DXF59" s="36"/>
      <c r="DXG59" s="36"/>
      <c r="DXH59" s="36"/>
      <c r="DXI59" s="36"/>
      <c r="DXJ59" s="36"/>
      <c r="DXK59" s="36"/>
      <c r="DXL59" s="36"/>
      <c r="DXM59" s="36"/>
      <c r="DXN59" s="36"/>
      <c r="DXO59" s="36"/>
      <c r="DXP59" s="36"/>
      <c r="DXQ59" s="36"/>
      <c r="DXR59" s="36"/>
      <c r="DXS59" s="36"/>
      <c r="DXT59" s="36"/>
      <c r="DXU59" s="36"/>
      <c r="DXV59" s="36"/>
      <c r="DXW59" s="36"/>
      <c r="DXX59" s="36"/>
      <c r="DXY59" s="36"/>
      <c r="DXZ59" s="36"/>
      <c r="DYA59" s="36"/>
      <c r="DYB59" s="36"/>
      <c r="DYC59" s="36"/>
      <c r="DYD59" s="36"/>
      <c r="DYE59" s="36"/>
      <c r="DYF59" s="36"/>
      <c r="DYG59" s="36"/>
      <c r="DYH59" s="36"/>
      <c r="DYI59" s="36"/>
      <c r="DYJ59" s="36"/>
      <c r="DYK59" s="36"/>
      <c r="DYL59" s="36"/>
      <c r="DYM59" s="36"/>
      <c r="DYN59" s="36"/>
      <c r="DYO59" s="36"/>
      <c r="DYP59" s="36"/>
      <c r="DYQ59" s="36"/>
      <c r="DYR59" s="36"/>
      <c r="DYS59" s="36"/>
      <c r="DYT59" s="36"/>
      <c r="DYU59" s="36"/>
      <c r="DYV59" s="36"/>
      <c r="DYW59" s="36"/>
      <c r="DYX59" s="36"/>
      <c r="DYY59" s="36"/>
      <c r="DYZ59" s="36"/>
      <c r="DZA59" s="36"/>
      <c r="DZB59" s="36"/>
      <c r="DZC59" s="36"/>
      <c r="DZD59" s="36"/>
      <c r="DZE59" s="36"/>
      <c r="DZF59" s="36"/>
      <c r="DZG59" s="36"/>
      <c r="DZH59" s="36"/>
      <c r="DZI59" s="36"/>
      <c r="DZJ59" s="36"/>
      <c r="DZK59" s="36"/>
      <c r="DZL59" s="36"/>
      <c r="DZM59" s="36"/>
      <c r="DZN59" s="36"/>
      <c r="DZO59" s="36"/>
      <c r="DZP59" s="36"/>
      <c r="DZQ59" s="36"/>
      <c r="DZR59" s="36"/>
      <c r="DZS59" s="36"/>
      <c r="DZT59" s="36"/>
      <c r="DZU59" s="36"/>
      <c r="DZV59" s="36"/>
      <c r="DZW59" s="36"/>
      <c r="DZX59" s="36"/>
      <c r="DZY59" s="36"/>
      <c r="DZZ59" s="36"/>
      <c r="EAA59" s="36"/>
      <c r="EAB59" s="36"/>
      <c r="EAC59" s="36"/>
      <c r="EAD59" s="36"/>
      <c r="EAE59" s="36"/>
      <c r="EAF59" s="36"/>
      <c r="EAG59" s="36"/>
      <c r="EAH59" s="36"/>
      <c r="EAI59" s="36"/>
      <c r="EAJ59" s="36"/>
      <c r="EAK59" s="36"/>
      <c r="EAL59" s="36"/>
      <c r="EAM59" s="36"/>
      <c r="EAN59" s="36"/>
      <c r="EAO59" s="36"/>
      <c r="EAP59" s="36"/>
      <c r="EAQ59" s="36"/>
      <c r="EAR59" s="36"/>
      <c r="EAS59" s="36"/>
      <c r="EAT59" s="36"/>
      <c r="EAU59" s="36"/>
      <c r="EAV59" s="36"/>
      <c r="EAW59" s="36"/>
      <c r="EAX59" s="36"/>
      <c r="EAY59" s="36"/>
      <c r="EAZ59" s="36"/>
      <c r="EBA59" s="36"/>
      <c r="EBB59" s="36"/>
      <c r="EBC59" s="36"/>
      <c r="EBD59" s="36"/>
      <c r="EBE59" s="36"/>
      <c r="EBF59" s="36"/>
      <c r="EBG59" s="36"/>
      <c r="EBH59" s="36"/>
      <c r="EBI59" s="36"/>
      <c r="EBJ59" s="36"/>
      <c r="EBK59" s="36"/>
      <c r="EBL59" s="36"/>
      <c r="EBM59" s="36"/>
      <c r="EBN59" s="36"/>
      <c r="EBO59" s="36"/>
      <c r="EBP59" s="36"/>
      <c r="EBQ59" s="36"/>
      <c r="EBR59" s="36"/>
      <c r="EBS59" s="36"/>
      <c r="EBT59" s="36"/>
      <c r="EBU59" s="36"/>
      <c r="EBV59" s="36"/>
      <c r="EBW59" s="36"/>
      <c r="EBX59" s="36"/>
      <c r="EBY59" s="36"/>
      <c r="EBZ59" s="36"/>
      <c r="ECA59" s="36"/>
      <c r="ECB59" s="36"/>
      <c r="ECC59" s="36"/>
      <c r="ECD59" s="36"/>
      <c r="ECE59" s="36"/>
      <c r="ECF59" s="36"/>
      <c r="ECG59" s="36"/>
      <c r="ECH59" s="36"/>
      <c r="ECI59" s="36"/>
      <c r="ECJ59" s="36"/>
      <c r="ECK59" s="36"/>
      <c r="ECL59" s="36"/>
      <c r="ECM59" s="36"/>
      <c r="ECN59" s="36"/>
      <c r="ECO59" s="36"/>
      <c r="ECP59" s="36"/>
      <c r="ECQ59" s="36"/>
      <c r="ECR59" s="36"/>
      <c r="ECS59" s="36"/>
      <c r="ECT59" s="36"/>
      <c r="ECU59" s="36"/>
      <c r="ECV59" s="36"/>
      <c r="ECW59" s="36"/>
      <c r="ECX59" s="36"/>
      <c r="ECY59" s="36"/>
      <c r="ECZ59" s="36"/>
      <c r="EDA59" s="36"/>
      <c r="EDB59" s="36"/>
      <c r="EDC59" s="36"/>
      <c r="EDD59" s="36"/>
      <c r="EDE59" s="36"/>
      <c r="EDF59" s="36"/>
      <c r="EDG59" s="36"/>
      <c r="EDH59" s="36"/>
      <c r="EDI59" s="36"/>
      <c r="EDJ59" s="36"/>
      <c r="EDK59" s="36"/>
      <c r="EDL59" s="36"/>
      <c r="EDM59" s="36"/>
      <c r="EDN59" s="36"/>
      <c r="EDO59" s="36"/>
      <c r="EDP59" s="36"/>
      <c r="EDQ59" s="36"/>
      <c r="EDR59" s="36"/>
      <c r="EDS59" s="36"/>
      <c r="EDT59" s="36"/>
      <c r="EDU59" s="36"/>
      <c r="EDV59" s="36"/>
      <c r="EDW59" s="36"/>
      <c r="EDX59" s="36"/>
      <c r="EDY59" s="36"/>
      <c r="EDZ59" s="36"/>
      <c r="EEA59" s="36"/>
      <c r="EEB59" s="36"/>
      <c r="EEC59" s="36"/>
      <c r="EED59" s="36"/>
      <c r="EEE59" s="36"/>
      <c r="EEF59" s="36"/>
      <c r="EEG59" s="36"/>
      <c r="EEH59" s="36"/>
      <c r="EEI59" s="36"/>
      <c r="EEJ59" s="36"/>
      <c r="EEK59" s="36"/>
      <c r="EEL59" s="36"/>
      <c r="EEM59" s="36"/>
      <c r="EEN59" s="36"/>
      <c r="EEO59" s="36"/>
      <c r="EEP59" s="36"/>
      <c r="EEQ59" s="36"/>
      <c r="EER59" s="36"/>
      <c r="EES59" s="36"/>
      <c r="EET59" s="36"/>
      <c r="EEU59" s="36"/>
      <c r="EEV59" s="36"/>
      <c r="EEW59" s="36"/>
      <c r="EEX59" s="36"/>
      <c r="EEY59" s="36"/>
      <c r="EEZ59" s="36"/>
      <c r="EFA59" s="36"/>
      <c r="EFB59" s="36"/>
      <c r="EFC59" s="36"/>
      <c r="EFD59" s="36"/>
      <c r="EFE59" s="36"/>
      <c r="EFF59" s="36"/>
      <c r="EFG59" s="36"/>
      <c r="EFH59" s="36"/>
      <c r="EFI59" s="36"/>
      <c r="EFJ59" s="36"/>
      <c r="EFK59" s="36"/>
      <c r="EFL59" s="36"/>
      <c r="EFM59" s="36"/>
      <c r="EFN59" s="36"/>
      <c r="EFO59" s="36"/>
      <c r="EFP59" s="36"/>
      <c r="EFQ59" s="36"/>
      <c r="EFR59" s="36"/>
      <c r="EFS59" s="36"/>
      <c r="EFT59" s="36"/>
      <c r="EFU59" s="36"/>
      <c r="EFV59" s="36"/>
      <c r="EFW59" s="36"/>
      <c r="EFX59" s="36"/>
      <c r="EFY59" s="36"/>
      <c r="EFZ59" s="36"/>
      <c r="EGA59" s="36"/>
      <c r="EGB59" s="36"/>
      <c r="EGC59" s="36"/>
      <c r="EGD59" s="36"/>
      <c r="EGE59" s="36"/>
      <c r="EGF59" s="36"/>
      <c r="EGG59" s="36"/>
      <c r="EGH59" s="36"/>
      <c r="EGI59" s="36"/>
      <c r="EGJ59" s="36"/>
      <c r="EGK59" s="36"/>
      <c r="EGL59" s="36"/>
      <c r="EGM59" s="36"/>
      <c r="EGN59" s="36"/>
      <c r="EGO59" s="36"/>
      <c r="EGP59" s="36"/>
      <c r="EGQ59" s="36"/>
      <c r="EGR59" s="36"/>
      <c r="EGS59" s="36"/>
      <c r="EGT59" s="36"/>
      <c r="EGU59" s="36"/>
      <c r="EGV59" s="36"/>
      <c r="EGW59" s="36"/>
      <c r="EGX59" s="36"/>
      <c r="EGY59" s="36"/>
      <c r="EGZ59" s="36"/>
      <c r="EHA59" s="36"/>
      <c r="EHB59" s="36"/>
      <c r="EHC59" s="36"/>
      <c r="EHD59" s="36"/>
      <c r="EHE59" s="36"/>
      <c r="EHF59" s="36"/>
      <c r="EHG59" s="36"/>
      <c r="EHH59" s="36"/>
      <c r="EHI59" s="36"/>
      <c r="EHJ59" s="36"/>
      <c r="EHK59" s="36"/>
      <c r="EHL59" s="36"/>
      <c r="EHM59" s="36"/>
      <c r="EHN59" s="36"/>
      <c r="EHO59" s="36"/>
      <c r="EHP59" s="36"/>
      <c r="EHQ59" s="36"/>
      <c r="EHR59" s="36"/>
      <c r="EHS59" s="36"/>
      <c r="EHT59" s="36"/>
      <c r="EHU59" s="36"/>
      <c r="EHV59" s="36"/>
      <c r="EHW59" s="36"/>
      <c r="EHX59" s="36"/>
      <c r="EHY59" s="36"/>
      <c r="EHZ59" s="36"/>
      <c r="EIA59" s="36"/>
      <c r="EIB59" s="36"/>
      <c r="EIC59" s="36"/>
      <c r="EID59" s="36"/>
      <c r="EIE59" s="36"/>
      <c r="EIF59" s="36"/>
      <c r="EIG59" s="36"/>
      <c r="EIH59" s="36"/>
      <c r="EII59" s="36"/>
      <c r="EIJ59" s="36"/>
      <c r="EIK59" s="36"/>
      <c r="EIL59" s="36"/>
      <c r="EIM59" s="36"/>
      <c r="EIN59" s="36"/>
      <c r="EIO59" s="36"/>
      <c r="EIP59" s="36"/>
      <c r="EIQ59" s="36"/>
      <c r="EIR59" s="36"/>
      <c r="EIS59" s="36"/>
      <c r="EIT59" s="36"/>
      <c r="EIU59" s="36"/>
      <c r="EIV59" s="36"/>
      <c r="EIW59" s="36"/>
      <c r="EIX59" s="36"/>
      <c r="EIY59" s="36"/>
      <c r="EIZ59" s="36"/>
      <c r="EJA59" s="36"/>
      <c r="EJB59" s="36"/>
      <c r="EJC59" s="36"/>
      <c r="EJD59" s="36"/>
      <c r="EJE59" s="36"/>
      <c r="EJF59" s="36"/>
      <c r="EJG59" s="36"/>
      <c r="EJH59" s="36"/>
      <c r="EJI59" s="36"/>
      <c r="EJJ59" s="36"/>
      <c r="EJK59" s="36"/>
      <c r="EJL59" s="36"/>
      <c r="EJM59" s="36"/>
      <c r="EJN59" s="36"/>
      <c r="EJO59" s="36"/>
      <c r="EJP59" s="36"/>
      <c r="EJQ59" s="36"/>
      <c r="EJR59" s="36"/>
      <c r="EJS59" s="36"/>
      <c r="EJT59" s="36"/>
      <c r="EJU59" s="36"/>
      <c r="EJV59" s="36"/>
      <c r="EJW59" s="36"/>
      <c r="EJX59" s="36"/>
      <c r="EJY59" s="36"/>
      <c r="EJZ59" s="36"/>
      <c r="EKA59" s="36"/>
      <c r="EKB59" s="36"/>
      <c r="EKC59" s="36"/>
      <c r="EKD59" s="36"/>
      <c r="EKE59" s="36"/>
      <c r="EKF59" s="36"/>
      <c r="EKG59" s="36"/>
      <c r="EKH59" s="36"/>
      <c r="EKI59" s="36"/>
      <c r="EKJ59" s="36"/>
      <c r="EKK59" s="36"/>
      <c r="EKL59" s="36"/>
      <c r="EKM59" s="36"/>
      <c r="EKN59" s="36"/>
      <c r="EKO59" s="36"/>
      <c r="EKP59" s="36"/>
      <c r="EKQ59" s="36"/>
      <c r="EKR59" s="36"/>
      <c r="EKS59" s="36"/>
      <c r="EKT59" s="36"/>
      <c r="EKU59" s="36"/>
      <c r="EKV59" s="36"/>
      <c r="EKW59" s="36"/>
      <c r="EKX59" s="36"/>
      <c r="EKY59" s="36"/>
      <c r="EKZ59" s="36"/>
      <c r="ELA59" s="36"/>
      <c r="ELB59" s="36"/>
      <c r="ELC59" s="36"/>
      <c r="ELD59" s="36"/>
      <c r="ELE59" s="36"/>
      <c r="ELF59" s="36"/>
      <c r="ELG59" s="36"/>
      <c r="ELH59" s="36"/>
      <c r="ELI59" s="36"/>
      <c r="ELJ59" s="36"/>
      <c r="ELK59" s="36"/>
      <c r="ELL59" s="36"/>
      <c r="ELM59" s="36"/>
      <c r="ELN59" s="36"/>
      <c r="ELO59" s="36"/>
      <c r="ELP59" s="36"/>
      <c r="ELQ59" s="36"/>
      <c r="ELR59" s="36"/>
      <c r="ELS59" s="36"/>
      <c r="ELT59" s="36"/>
      <c r="ELU59" s="36"/>
      <c r="ELV59" s="36"/>
      <c r="ELW59" s="36"/>
      <c r="ELX59" s="36"/>
      <c r="ELY59" s="36"/>
      <c r="ELZ59" s="36"/>
      <c r="EMA59" s="36"/>
      <c r="EMB59" s="36"/>
      <c r="EMC59" s="36"/>
      <c r="EMD59" s="36"/>
      <c r="EME59" s="36"/>
      <c r="EMF59" s="36"/>
      <c r="EMG59" s="36"/>
      <c r="EMH59" s="36"/>
      <c r="EMI59" s="36"/>
      <c r="EMJ59" s="36"/>
      <c r="EMK59" s="36"/>
      <c r="EML59" s="36"/>
      <c r="EMM59" s="36"/>
      <c r="EMN59" s="36"/>
      <c r="EMO59" s="36"/>
      <c r="EMP59" s="36"/>
      <c r="EMQ59" s="36"/>
      <c r="EMR59" s="36"/>
      <c r="EMS59" s="36"/>
      <c r="EMT59" s="36"/>
      <c r="EMU59" s="36"/>
      <c r="EMV59" s="36"/>
      <c r="EMW59" s="36"/>
      <c r="EMX59" s="36"/>
      <c r="EMY59" s="36"/>
      <c r="EMZ59" s="36"/>
      <c r="ENA59" s="36"/>
      <c r="ENB59" s="36"/>
      <c r="ENC59" s="36"/>
      <c r="END59" s="36"/>
      <c r="ENE59" s="36"/>
      <c r="ENF59" s="36"/>
      <c r="ENG59" s="36"/>
      <c r="ENH59" s="36"/>
      <c r="ENI59" s="36"/>
      <c r="ENJ59" s="36"/>
      <c r="ENK59" s="36"/>
      <c r="ENL59" s="36"/>
      <c r="ENM59" s="36"/>
      <c r="ENN59" s="36"/>
      <c r="ENO59" s="36"/>
      <c r="ENP59" s="36"/>
      <c r="ENQ59" s="36"/>
      <c r="ENR59" s="36"/>
      <c r="ENS59" s="36"/>
      <c r="ENT59" s="36"/>
      <c r="ENU59" s="36"/>
      <c r="ENV59" s="36"/>
      <c r="ENW59" s="36"/>
      <c r="ENX59" s="36"/>
      <c r="ENY59" s="36"/>
      <c r="ENZ59" s="36"/>
      <c r="EOA59" s="36"/>
      <c r="EOB59" s="36"/>
      <c r="EOC59" s="36"/>
      <c r="EOD59" s="36"/>
      <c r="EOE59" s="36"/>
      <c r="EOF59" s="36"/>
      <c r="EOG59" s="36"/>
      <c r="EOH59" s="36"/>
      <c r="EOI59" s="36"/>
      <c r="EOJ59" s="36"/>
      <c r="EOK59" s="36"/>
      <c r="EOL59" s="36"/>
      <c r="EOM59" s="36"/>
      <c r="EON59" s="36"/>
      <c r="EOO59" s="36"/>
      <c r="EOP59" s="36"/>
      <c r="EOQ59" s="36"/>
      <c r="EOR59" s="36"/>
      <c r="EOS59" s="36"/>
      <c r="EOT59" s="36"/>
      <c r="EOU59" s="36"/>
      <c r="EOV59" s="36"/>
      <c r="EOW59" s="36"/>
      <c r="EOX59" s="36"/>
      <c r="EOY59" s="36"/>
      <c r="EOZ59" s="36"/>
      <c r="EPA59" s="36"/>
      <c r="EPB59" s="36"/>
      <c r="EPC59" s="36"/>
      <c r="EPD59" s="36"/>
      <c r="EPE59" s="36"/>
      <c r="EPF59" s="36"/>
      <c r="EPG59" s="36"/>
      <c r="EPH59" s="36"/>
      <c r="EPI59" s="36"/>
      <c r="EPJ59" s="36"/>
      <c r="EPK59" s="36"/>
      <c r="EPL59" s="36"/>
      <c r="EPM59" s="36"/>
      <c r="EPN59" s="36"/>
      <c r="EPO59" s="36"/>
      <c r="EPP59" s="36"/>
      <c r="EPQ59" s="36"/>
      <c r="EPR59" s="36"/>
      <c r="EPS59" s="36"/>
      <c r="EPT59" s="36"/>
      <c r="EPU59" s="36"/>
      <c r="EPV59" s="36"/>
      <c r="EPW59" s="36"/>
      <c r="EPX59" s="36"/>
      <c r="EPY59" s="36"/>
      <c r="EPZ59" s="36"/>
      <c r="EQA59" s="36"/>
      <c r="EQB59" s="36"/>
      <c r="EQC59" s="36"/>
      <c r="EQD59" s="36"/>
      <c r="EQE59" s="36"/>
      <c r="EQF59" s="36"/>
      <c r="EQG59" s="36"/>
      <c r="EQH59" s="36"/>
      <c r="EQI59" s="36"/>
      <c r="EQJ59" s="36"/>
      <c r="EQK59" s="36"/>
      <c r="EQL59" s="36"/>
      <c r="EQM59" s="36"/>
      <c r="EQN59" s="36"/>
      <c r="EQO59" s="36"/>
      <c r="EQP59" s="36"/>
      <c r="EQQ59" s="36"/>
      <c r="EQR59" s="36"/>
      <c r="EQS59" s="36"/>
      <c r="EQT59" s="36"/>
      <c r="EQU59" s="36"/>
      <c r="EQV59" s="36"/>
      <c r="EQW59" s="36"/>
      <c r="EQX59" s="36"/>
      <c r="EQY59" s="36"/>
      <c r="EQZ59" s="36"/>
      <c r="ERA59" s="36"/>
      <c r="ERB59" s="36"/>
      <c r="ERC59" s="36"/>
      <c r="ERD59" s="36"/>
      <c r="ERE59" s="36"/>
      <c r="ERF59" s="36"/>
      <c r="ERG59" s="36"/>
      <c r="ERH59" s="36"/>
      <c r="ERI59" s="36"/>
      <c r="ERJ59" s="36"/>
      <c r="ERK59" s="36"/>
      <c r="ERL59" s="36"/>
      <c r="ERM59" s="36"/>
      <c r="ERN59" s="36"/>
      <c r="ERO59" s="36"/>
      <c r="ERP59" s="36"/>
      <c r="ERQ59" s="36"/>
      <c r="ERR59" s="36"/>
      <c r="ERS59" s="36"/>
      <c r="ERT59" s="36"/>
      <c r="ERU59" s="36"/>
      <c r="ERV59" s="36"/>
      <c r="ERW59" s="36"/>
      <c r="ERX59" s="36"/>
      <c r="ERY59" s="36"/>
      <c r="ERZ59" s="36"/>
      <c r="ESA59" s="36"/>
      <c r="ESB59" s="36"/>
      <c r="ESC59" s="36"/>
      <c r="ESD59" s="36"/>
      <c r="ESE59" s="36"/>
      <c r="ESF59" s="36"/>
      <c r="ESG59" s="36"/>
      <c r="ESH59" s="36"/>
      <c r="ESI59" s="36"/>
      <c r="ESJ59" s="36"/>
      <c r="ESK59" s="36"/>
      <c r="ESL59" s="36"/>
      <c r="ESM59" s="36"/>
      <c r="ESN59" s="36"/>
      <c r="ESO59" s="36"/>
      <c r="ESP59" s="36"/>
      <c r="ESQ59" s="36"/>
      <c r="ESR59" s="36"/>
      <c r="ESS59" s="36"/>
      <c r="EST59" s="36"/>
      <c r="ESU59" s="36"/>
      <c r="ESV59" s="36"/>
      <c r="ESW59" s="36"/>
      <c r="ESX59" s="36"/>
      <c r="ESY59" s="36"/>
      <c r="ESZ59" s="36"/>
      <c r="ETA59" s="36"/>
      <c r="ETB59" s="36"/>
      <c r="ETC59" s="36"/>
      <c r="ETD59" s="36"/>
      <c r="ETE59" s="36"/>
      <c r="ETF59" s="36"/>
      <c r="ETG59" s="36"/>
      <c r="ETH59" s="36"/>
      <c r="ETI59" s="36"/>
      <c r="ETJ59" s="36"/>
      <c r="ETK59" s="36"/>
      <c r="ETL59" s="36"/>
      <c r="ETM59" s="36"/>
      <c r="ETN59" s="36"/>
      <c r="ETO59" s="36"/>
      <c r="ETP59" s="36"/>
      <c r="ETQ59" s="36"/>
      <c r="ETR59" s="36"/>
      <c r="ETS59" s="36"/>
      <c r="ETT59" s="36"/>
      <c r="ETU59" s="36"/>
      <c r="ETV59" s="36"/>
      <c r="ETW59" s="36"/>
      <c r="ETX59" s="36"/>
      <c r="ETY59" s="36"/>
      <c r="ETZ59" s="36"/>
      <c r="EUA59" s="36"/>
      <c r="EUB59" s="36"/>
      <c r="EUC59" s="36"/>
      <c r="EUD59" s="36"/>
      <c r="EUE59" s="36"/>
      <c r="EUF59" s="36"/>
      <c r="EUG59" s="36"/>
      <c r="EUH59" s="36"/>
      <c r="EUI59" s="36"/>
      <c r="EUJ59" s="36"/>
      <c r="EUK59" s="36"/>
      <c r="EUL59" s="36"/>
      <c r="EUM59" s="36"/>
      <c r="EUN59" s="36"/>
      <c r="EUO59" s="36"/>
      <c r="EUP59" s="36"/>
      <c r="EUQ59" s="36"/>
      <c r="EUR59" s="36"/>
      <c r="EUS59" s="36"/>
      <c r="EUT59" s="36"/>
      <c r="EUU59" s="36"/>
      <c r="EUV59" s="36"/>
      <c r="EUW59" s="36"/>
      <c r="EUX59" s="36"/>
      <c r="EUY59" s="36"/>
      <c r="EUZ59" s="36"/>
      <c r="EVA59" s="36"/>
      <c r="EVB59" s="36"/>
      <c r="EVC59" s="36"/>
      <c r="EVD59" s="36"/>
      <c r="EVE59" s="36"/>
      <c r="EVF59" s="36"/>
      <c r="EVG59" s="36"/>
      <c r="EVH59" s="36"/>
      <c r="EVI59" s="36"/>
      <c r="EVJ59" s="36"/>
      <c r="EVK59" s="36"/>
      <c r="EVL59" s="36"/>
      <c r="EVM59" s="36"/>
      <c r="EVN59" s="36"/>
      <c r="EVO59" s="36"/>
      <c r="EVP59" s="36"/>
      <c r="EVQ59" s="36"/>
      <c r="EVR59" s="36"/>
      <c r="EVS59" s="36"/>
      <c r="EVT59" s="36"/>
      <c r="EVU59" s="36"/>
      <c r="EVV59" s="36"/>
      <c r="EVW59" s="36"/>
      <c r="EVX59" s="36"/>
      <c r="EVY59" s="36"/>
      <c r="EVZ59" s="36"/>
      <c r="EWA59" s="36"/>
      <c r="EWB59" s="36"/>
      <c r="EWC59" s="36"/>
      <c r="EWD59" s="36"/>
      <c r="EWE59" s="36"/>
      <c r="EWF59" s="36"/>
      <c r="EWG59" s="36"/>
      <c r="EWH59" s="36"/>
      <c r="EWI59" s="36"/>
      <c r="EWJ59" s="36"/>
      <c r="EWK59" s="36"/>
      <c r="EWL59" s="36"/>
      <c r="EWM59" s="36"/>
      <c r="EWN59" s="36"/>
      <c r="EWO59" s="36"/>
      <c r="EWP59" s="36"/>
      <c r="EWQ59" s="36"/>
      <c r="EWR59" s="36"/>
      <c r="EWS59" s="36"/>
      <c r="EWT59" s="36"/>
      <c r="EWU59" s="36"/>
      <c r="EWV59" s="36"/>
      <c r="EWW59" s="36"/>
      <c r="EWX59" s="36"/>
      <c r="EWY59" s="36"/>
      <c r="EWZ59" s="36"/>
      <c r="EXA59" s="36"/>
      <c r="EXB59" s="36"/>
      <c r="EXC59" s="36"/>
      <c r="EXD59" s="36"/>
      <c r="EXE59" s="36"/>
      <c r="EXF59" s="36"/>
      <c r="EXG59" s="36"/>
      <c r="EXH59" s="36"/>
      <c r="EXI59" s="36"/>
      <c r="EXJ59" s="36"/>
      <c r="EXK59" s="36"/>
      <c r="EXL59" s="36"/>
      <c r="EXM59" s="36"/>
      <c r="EXN59" s="36"/>
      <c r="EXO59" s="36"/>
      <c r="EXP59" s="36"/>
      <c r="EXQ59" s="36"/>
      <c r="EXR59" s="36"/>
      <c r="EXS59" s="36"/>
      <c r="EXT59" s="36"/>
      <c r="EXU59" s="36"/>
      <c r="EXV59" s="36"/>
      <c r="EXW59" s="36"/>
      <c r="EXX59" s="36"/>
      <c r="EXY59" s="36"/>
      <c r="EXZ59" s="36"/>
      <c r="EYA59" s="36"/>
      <c r="EYB59" s="36"/>
      <c r="EYC59" s="36"/>
      <c r="EYD59" s="36"/>
      <c r="EYE59" s="36"/>
      <c r="EYF59" s="36"/>
      <c r="EYG59" s="36"/>
      <c r="EYH59" s="36"/>
      <c r="EYI59" s="36"/>
      <c r="EYJ59" s="36"/>
      <c r="EYK59" s="36"/>
      <c r="EYL59" s="36"/>
      <c r="EYM59" s="36"/>
      <c r="EYN59" s="36"/>
      <c r="EYO59" s="36"/>
      <c r="EYP59" s="36"/>
      <c r="EYQ59" s="36"/>
      <c r="EYR59" s="36"/>
      <c r="EYS59" s="36"/>
      <c r="EYT59" s="36"/>
      <c r="EYU59" s="36"/>
      <c r="EYV59" s="36"/>
      <c r="EYW59" s="36"/>
      <c r="EYX59" s="36"/>
      <c r="EYY59" s="36"/>
      <c r="EYZ59" s="36"/>
      <c r="EZA59" s="36"/>
      <c r="EZB59" s="36"/>
      <c r="EZC59" s="36"/>
      <c r="EZD59" s="36"/>
      <c r="EZE59" s="36"/>
      <c r="EZF59" s="36"/>
      <c r="EZG59" s="36"/>
      <c r="EZH59" s="36"/>
      <c r="EZI59" s="36"/>
      <c r="EZJ59" s="36"/>
      <c r="EZK59" s="36"/>
      <c r="EZL59" s="36"/>
      <c r="EZM59" s="36"/>
      <c r="EZN59" s="36"/>
      <c r="EZO59" s="36"/>
      <c r="EZP59" s="36"/>
      <c r="EZQ59" s="36"/>
      <c r="EZR59" s="36"/>
      <c r="EZS59" s="36"/>
      <c r="EZT59" s="36"/>
      <c r="EZU59" s="36"/>
      <c r="EZV59" s="36"/>
      <c r="EZW59" s="36"/>
      <c r="EZX59" s="36"/>
      <c r="EZY59" s="36"/>
      <c r="EZZ59" s="36"/>
      <c r="FAA59" s="36"/>
      <c r="FAB59" s="36"/>
      <c r="FAC59" s="36"/>
      <c r="FAD59" s="36"/>
      <c r="FAE59" s="36"/>
      <c r="FAF59" s="36"/>
      <c r="FAG59" s="36"/>
      <c r="FAH59" s="36"/>
      <c r="FAI59" s="36"/>
      <c r="FAJ59" s="36"/>
      <c r="FAK59" s="36"/>
      <c r="FAL59" s="36"/>
      <c r="FAM59" s="36"/>
      <c r="FAN59" s="36"/>
      <c r="FAO59" s="36"/>
      <c r="FAP59" s="36"/>
      <c r="FAQ59" s="36"/>
      <c r="FAR59" s="36"/>
      <c r="FAS59" s="36"/>
      <c r="FAT59" s="36"/>
      <c r="FAU59" s="36"/>
      <c r="FAV59" s="36"/>
      <c r="FAW59" s="36"/>
      <c r="FAX59" s="36"/>
      <c r="FAY59" s="36"/>
      <c r="FAZ59" s="36"/>
      <c r="FBA59" s="36"/>
      <c r="FBB59" s="36"/>
      <c r="FBC59" s="36"/>
      <c r="FBD59" s="36"/>
      <c r="FBE59" s="36"/>
      <c r="FBF59" s="36"/>
      <c r="FBG59" s="36"/>
      <c r="FBH59" s="36"/>
      <c r="FBI59" s="36"/>
      <c r="FBJ59" s="36"/>
      <c r="FBK59" s="36"/>
      <c r="FBL59" s="36"/>
      <c r="FBM59" s="36"/>
      <c r="FBN59" s="36"/>
      <c r="FBO59" s="36"/>
      <c r="FBP59" s="36"/>
      <c r="FBQ59" s="36"/>
      <c r="FBR59" s="36"/>
      <c r="FBS59" s="36"/>
      <c r="FBT59" s="36"/>
      <c r="FBU59" s="36"/>
      <c r="FBV59" s="36"/>
      <c r="FBW59" s="36"/>
      <c r="FBX59" s="36"/>
      <c r="FBY59" s="36"/>
      <c r="FBZ59" s="36"/>
      <c r="FCA59" s="36"/>
      <c r="FCB59" s="36"/>
      <c r="FCC59" s="36"/>
      <c r="FCD59" s="36"/>
      <c r="FCE59" s="36"/>
      <c r="FCF59" s="36"/>
      <c r="FCG59" s="36"/>
      <c r="FCH59" s="36"/>
      <c r="FCI59" s="36"/>
      <c r="FCJ59" s="36"/>
      <c r="FCK59" s="36"/>
      <c r="FCL59" s="36"/>
      <c r="FCM59" s="36"/>
      <c r="FCN59" s="36"/>
      <c r="FCO59" s="36"/>
      <c r="FCP59" s="36"/>
      <c r="FCQ59" s="36"/>
      <c r="FCR59" s="36"/>
      <c r="FCS59" s="36"/>
      <c r="FCT59" s="36"/>
      <c r="FCU59" s="36"/>
      <c r="FCV59" s="36"/>
      <c r="FCW59" s="36"/>
      <c r="FCX59" s="36"/>
      <c r="FCY59" s="36"/>
      <c r="FCZ59" s="36"/>
      <c r="FDA59" s="36"/>
      <c r="FDB59" s="36"/>
      <c r="FDC59" s="36"/>
      <c r="FDD59" s="36"/>
      <c r="FDE59" s="36"/>
      <c r="FDF59" s="36"/>
      <c r="FDG59" s="36"/>
      <c r="FDH59" s="36"/>
      <c r="FDI59" s="36"/>
      <c r="FDJ59" s="36"/>
      <c r="FDK59" s="36"/>
      <c r="FDL59" s="36"/>
      <c r="FDM59" s="36"/>
      <c r="FDN59" s="36"/>
      <c r="FDO59" s="36"/>
      <c r="FDP59" s="36"/>
      <c r="FDQ59" s="36"/>
      <c r="FDR59" s="36"/>
      <c r="FDS59" s="36"/>
      <c r="FDT59" s="36"/>
      <c r="FDU59" s="36"/>
      <c r="FDV59" s="36"/>
      <c r="FDW59" s="36"/>
      <c r="FDX59" s="36"/>
      <c r="FDY59" s="36"/>
      <c r="FDZ59" s="36"/>
      <c r="FEA59" s="36"/>
      <c r="FEB59" s="36"/>
      <c r="FEC59" s="36"/>
      <c r="FED59" s="36"/>
      <c r="FEE59" s="36"/>
      <c r="FEF59" s="36"/>
      <c r="FEG59" s="36"/>
      <c r="FEH59" s="36"/>
      <c r="FEI59" s="36"/>
      <c r="FEJ59" s="36"/>
      <c r="FEK59" s="36"/>
      <c r="FEL59" s="36"/>
      <c r="FEM59" s="36"/>
      <c r="FEN59" s="36"/>
      <c r="FEO59" s="36"/>
      <c r="FEP59" s="36"/>
      <c r="FEQ59" s="36"/>
      <c r="FER59" s="36"/>
      <c r="FES59" s="36"/>
      <c r="FET59" s="36"/>
      <c r="FEU59" s="36"/>
      <c r="FEV59" s="36"/>
      <c r="FEW59" s="36"/>
      <c r="FEX59" s="36"/>
      <c r="FEY59" s="36"/>
      <c r="FEZ59" s="36"/>
      <c r="FFA59" s="36"/>
      <c r="FFB59" s="36"/>
      <c r="FFC59" s="36"/>
      <c r="FFD59" s="36"/>
      <c r="FFE59" s="36"/>
      <c r="FFF59" s="36"/>
      <c r="FFG59" s="36"/>
      <c r="FFH59" s="36"/>
      <c r="FFI59" s="36"/>
      <c r="FFJ59" s="36"/>
      <c r="FFK59" s="36"/>
      <c r="FFL59" s="36"/>
      <c r="FFM59" s="36"/>
      <c r="FFN59" s="36"/>
      <c r="FFO59" s="36"/>
      <c r="FFP59" s="36"/>
      <c r="FFQ59" s="36"/>
      <c r="FFR59" s="36"/>
      <c r="FFS59" s="36"/>
      <c r="FFT59" s="36"/>
      <c r="FFU59" s="36"/>
      <c r="FFV59" s="36"/>
      <c r="FFW59" s="36"/>
      <c r="FFX59" s="36"/>
      <c r="FFY59" s="36"/>
      <c r="FFZ59" s="36"/>
      <c r="FGA59" s="36"/>
      <c r="FGB59" s="36"/>
      <c r="FGC59" s="36"/>
      <c r="FGD59" s="36"/>
      <c r="FGE59" s="36"/>
      <c r="FGF59" s="36"/>
      <c r="FGG59" s="36"/>
      <c r="FGH59" s="36"/>
      <c r="FGI59" s="36"/>
      <c r="FGJ59" s="36"/>
      <c r="FGK59" s="36"/>
      <c r="FGL59" s="36"/>
      <c r="FGM59" s="36"/>
      <c r="FGN59" s="36"/>
      <c r="FGO59" s="36"/>
      <c r="FGP59" s="36"/>
      <c r="FGQ59" s="36"/>
      <c r="FGR59" s="36"/>
      <c r="FGS59" s="36"/>
      <c r="FGT59" s="36"/>
      <c r="FGU59" s="36"/>
      <c r="FGV59" s="36"/>
      <c r="FGW59" s="36"/>
      <c r="FGX59" s="36"/>
      <c r="FGY59" s="36"/>
      <c r="FGZ59" s="36"/>
      <c r="FHA59" s="36"/>
      <c r="FHB59" s="36"/>
      <c r="FHC59" s="36"/>
      <c r="FHD59" s="36"/>
      <c r="FHE59" s="36"/>
      <c r="FHF59" s="36"/>
      <c r="FHG59" s="36"/>
      <c r="FHH59" s="36"/>
      <c r="FHI59" s="36"/>
      <c r="FHJ59" s="36"/>
      <c r="FHK59" s="36"/>
      <c r="FHL59" s="36"/>
      <c r="FHM59" s="36"/>
      <c r="FHN59" s="36"/>
      <c r="FHO59" s="36"/>
      <c r="FHP59" s="36"/>
      <c r="FHQ59" s="36"/>
      <c r="FHR59" s="36"/>
      <c r="FHS59" s="36"/>
      <c r="FHT59" s="36"/>
      <c r="FHU59" s="36"/>
      <c r="FHV59" s="36"/>
      <c r="FHW59" s="36"/>
      <c r="FHX59" s="36"/>
      <c r="FHY59" s="36"/>
      <c r="FHZ59" s="36"/>
      <c r="FIA59" s="36"/>
      <c r="FIB59" s="36"/>
      <c r="FIC59" s="36"/>
      <c r="FID59" s="36"/>
      <c r="FIE59" s="36"/>
      <c r="FIF59" s="36"/>
      <c r="FIG59" s="36"/>
      <c r="FIH59" s="36"/>
      <c r="FII59" s="36"/>
      <c r="FIJ59" s="36"/>
      <c r="FIK59" s="36"/>
      <c r="FIL59" s="36"/>
      <c r="FIM59" s="36"/>
      <c r="FIN59" s="36"/>
      <c r="FIO59" s="36"/>
      <c r="FIP59" s="36"/>
      <c r="FIQ59" s="36"/>
      <c r="FIR59" s="36"/>
      <c r="FIS59" s="36"/>
      <c r="FIT59" s="36"/>
      <c r="FIU59" s="36"/>
      <c r="FIV59" s="36"/>
      <c r="FIW59" s="36"/>
      <c r="FIX59" s="36"/>
      <c r="FIY59" s="36"/>
      <c r="FIZ59" s="36"/>
      <c r="FJA59" s="36"/>
      <c r="FJB59" s="36"/>
      <c r="FJC59" s="36"/>
      <c r="FJD59" s="36"/>
      <c r="FJE59" s="36"/>
      <c r="FJF59" s="36"/>
      <c r="FJG59" s="36"/>
      <c r="FJH59" s="36"/>
      <c r="FJI59" s="36"/>
      <c r="FJJ59" s="36"/>
      <c r="FJK59" s="36"/>
      <c r="FJL59" s="36"/>
      <c r="FJM59" s="36"/>
      <c r="FJN59" s="36"/>
      <c r="FJO59" s="36"/>
      <c r="FJP59" s="36"/>
      <c r="FJQ59" s="36"/>
      <c r="FJR59" s="36"/>
      <c r="FJS59" s="36"/>
      <c r="FJT59" s="36"/>
      <c r="FJU59" s="36"/>
      <c r="FJV59" s="36"/>
      <c r="FJW59" s="36"/>
      <c r="FJX59" s="36"/>
      <c r="FJY59" s="36"/>
      <c r="FJZ59" s="36"/>
      <c r="FKA59" s="36"/>
      <c r="FKB59" s="36"/>
      <c r="FKC59" s="36"/>
      <c r="FKD59" s="36"/>
      <c r="FKE59" s="36"/>
      <c r="FKF59" s="36"/>
      <c r="FKG59" s="36"/>
      <c r="FKH59" s="36"/>
      <c r="FKI59" s="36"/>
      <c r="FKJ59" s="36"/>
      <c r="FKK59" s="36"/>
      <c r="FKL59" s="36"/>
      <c r="FKM59" s="36"/>
      <c r="FKN59" s="36"/>
      <c r="FKO59" s="36"/>
      <c r="FKP59" s="36"/>
      <c r="FKQ59" s="36"/>
      <c r="FKR59" s="36"/>
      <c r="FKS59" s="36"/>
      <c r="FKT59" s="36"/>
      <c r="FKU59" s="36"/>
      <c r="FKV59" s="36"/>
      <c r="FKW59" s="36"/>
      <c r="FKX59" s="36"/>
      <c r="FKY59" s="36"/>
      <c r="FKZ59" s="36"/>
      <c r="FLA59" s="36"/>
      <c r="FLB59" s="36"/>
      <c r="FLC59" s="36"/>
      <c r="FLD59" s="36"/>
      <c r="FLE59" s="36"/>
      <c r="FLF59" s="36"/>
      <c r="FLG59" s="36"/>
      <c r="FLH59" s="36"/>
      <c r="FLI59" s="36"/>
      <c r="FLJ59" s="36"/>
      <c r="FLK59" s="36"/>
      <c r="FLL59" s="36"/>
      <c r="FLM59" s="36"/>
      <c r="FLN59" s="36"/>
      <c r="FLO59" s="36"/>
      <c r="FLP59" s="36"/>
      <c r="FLQ59" s="36"/>
      <c r="FLR59" s="36"/>
      <c r="FLS59" s="36"/>
      <c r="FLT59" s="36"/>
      <c r="FLU59" s="36"/>
      <c r="FLV59" s="36"/>
      <c r="FLW59" s="36"/>
      <c r="FLX59" s="36"/>
      <c r="FLY59" s="36"/>
      <c r="FLZ59" s="36"/>
      <c r="FMA59" s="36"/>
      <c r="FMB59" s="36"/>
      <c r="FMC59" s="36"/>
      <c r="FMD59" s="36"/>
      <c r="FME59" s="36"/>
      <c r="FMF59" s="36"/>
      <c r="FMG59" s="36"/>
      <c r="FMH59" s="36"/>
      <c r="FMI59" s="36"/>
      <c r="FMJ59" s="36"/>
      <c r="FMK59" s="36"/>
      <c r="FML59" s="36"/>
      <c r="FMM59" s="36"/>
      <c r="FMN59" s="36"/>
      <c r="FMO59" s="36"/>
      <c r="FMP59" s="36"/>
      <c r="FMQ59" s="36"/>
      <c r="FMR59" s="36"/>
      <c r="FMS59" s="36"/>
      <c r="FMT59" s="36"/>
      <c r="FMU59" s="36"/>
      <c r="FMV59" s="36"/>
      <c r="FMW59" s="36"/>
      <c r="FMX59" s="36"/>
      <c r="FMY59" s="36"/>
      <c r="FMZ59" s="36"/>
      <c r="FNA59" s="36"/>
      <c r="FNB59" s="36"/>
      <c r="FNC59" s="36"/>
      <c r="FND59" s="36"/>
      <c r="FNE59" s="36"/>
      <c r="FNF59" s="36"/>
      <c r="FNG59" s="36"/>
      <c r="FNH59" s="36"/>
      <c r="FNI59" s="36"/>
      <c r="FNJ59" s="36"/>
      <c r="FNK59" s="36"/>
      <c r="FNL59" s="36"/>
      <c r="FNM59" s="36"/>
      <c r="FNN59" s="36"/>
      <c r="FNO59" s="36"/>
      <c r="FNP59" s="36"/>
      <c r="FNQ59" s="36"/>
      <c r="FNR59" s="36"/>
      <c r="FNS59" s="36"/>
      <c r="FNT59" s="36"/>
      <c r="FNU59" s="36"/>
      <c r="FNV59" s="36"/>
      <c r="FNW59" s="36"/>
      <c r="FNX59" s="36"/>
      <c r="FNY59" s="36"/>
      <c r="FNZ59" s="36"/>
      <c r="FOA59" s="36"/>
      <c r="FOB59" s="36"/>
      <c r="FOC59" s="36"/>
      <c r="FOD59" s="36"/>
      <c r="FOE59" s="36"/>
      <c r="FOF59" s="36"/>
      <c r="FOG59" s="36"/>
      <c r="FOH59" s="36"/>
      <c r="FOI59" s="36"/>
      <c r="FOJ59" s="36"/>
      <c r="FOK59" s="36"/>
      <c r="FOL59" s="36"/>
      <c r="FOM59" s="36"/>
      <c r="FON59" s="36"/>
      <c r="FOO59" s="36"/>
      <c r="FOP59" s="36"/>
      <c r="FOQ59" s="36"/>
      <c r="FOR59" s="36"/>
      <c r="FOS59" s="36"/>
      <c r="FOT59" s="36"/>
      <c r="FOU59" s="36"/>
      <c r="FOV59" s="36"/>
      <c r="FOW59" s="36"/>
      <c r="FOX59" s="36"/>
      <c r="FOY59" s="36"/>
      <c r="FOZ59" s="36"/>
      <c r="FPA59" s="36"/>
      <c r="FPB59" s="36"/>
      <c r="FPC59" s="36"/>
      <c r="FPD59" s="36"/>
      <c r="FPE59" s="36"/>
      <c r="FPF59" s="36"/>
      <c r="FPG59" s="36"/>
      <c r="FPH59" s="36"/>
      <c r="FPI59" s="36"/>
      <c r="FPJ59" s="36"/>
      <c r="FPK59" s="36"/>
      <c r="FPL59" s="36"/>
      <c r="FPM59" s="36"/>
      <c r="FPN59" s="36"/>
      <c r="FPO59" s="36"/>
      <c r="FPP59" s="36"/>
      <c r="FPQ59" s="36"/>
      <c r="FPR59" s="36"/>
      <c r="FPS59" s="36"/>
      <c r="FPT59" s="36"/>
      <c r="FPU59" s="36"/>
      <c r="FPV59" s="36"/>
      <c r="FPW59" s="36"/>
      <c r="FPX59" s="36"/>
      <c r="FPY59" s="36"/>
      <c r="FPZ59" s="36"/>
      <c r="FQA59" s="36"/>
      <c r="FQB59" s="36"/>
      <c r="FQC59" s="36"/>
      <c r="FQD59" s="36"/>
      <c r="FQE59" s="36"/>
      <c r="FQF59" s="36"/>
      <c r="FQG59" s="36"/>
      <c r="FQH59" s="36"/>
      <c r="FQI59" s="36"/>
      <c r="FQJ59" s="36"/>
      <c r="FQK59" s="36"/>
      <c r="FQL59" s="36"/>
      <c r="FQM59" s="36"/>
      <c r="FQN59" s="36"/>
      <c r="FQO59" s="36"/>
      <c r="FQP59" s="36"/>
      <c r="FQQ59" s="36"/>
      <c r="FQR59" s="36"/>
      <c r="FQS59" s="36"/>
      <c r="FQT59" s="36"/>
      <c r="FQU59" s="36"/>
      <c r="FQV59" s="36"/>
      <c r="FQW59" s="36"/>
      <c r="FQX59" s="36"/>
      <c r="FQY59" s="36"/>
      <c r="FQZ59" s="36"/>
      <c r="FRA59" s="36"/>
      <c r="FRB59" s="36"/>
      <c r="FRC59" s="36"/>
      <c r="FRD59" s="36"/>
      <c r="FRE59" s="36"/>
      <c r="FRF59" s="36"/>
      <c r="FRG59" s="36"/>
      <c r="FRH59" s="36"/>
      <c r="FRI59" s="36"/>
      <c r="FRJ59" s="36"/>
      <c r="FRK59" s="36"/>
      <c r="FRL59" s="36"/>
      <c r="FRM59" s="36"/>
      <c r="FRN59" s="36"/>
      <c r="FRO59" s="36"/>
      <c r="FRP59" s="36"/>
      <c r="FRQ59" s="36"/>
      <c r="FRR59" s="36"/>
      <c r="FRS59" s="36"/>
      <c r="FRT59" s="36"/>
      <c r="FRU59" s="36"/>
      <c r="FRV59" s="36"/>
      <c r="FRW59" s="36"/>
      <c r="FRX59" s="36"/>
      <c r="FRY59" s="36"/>
      <c r="FRZ59" s="36"/>
      <c r="FSA59" s="36"/>
      <c r="FSB59" s="36"/>
      <c r="FSC59" s="36"/>
      <c r="FSD59" s="36"/>
      <c r="FSE59" s="36"/>
      <c r="FSF59" s="36"/>
      <c r="FSG59" s="36"/>
      <c r="FSH59" s="36"/>
      <c r="FSI59" s="36"/>
      <c r="FSJ59" s="36"/>
      <c r="FSK59" s="36"/>
      <c r="FSL59" s="36"/>
      <c r="FSM59" s="36"/>
      <c r="FSN59" s="36"/>
      <c r="FSO59" s="36"/>
      <c r="FSP59" s="36"/>
      <c r="FSQ59" s="36"/>
      <c r="FSR59" s="36"/>
      <c r="FSS59" s="36"/>
      <c r="FST59" s="36"/>
      <c r="FSU59" s="36"/>
      <c r="FSV59" s="36"/>
      <c r="FSW59" s="36"/>
      <c r="FSX59" s="36"/>
      <c r="FSY59" s="36"/>
      <c r="FSZ59" s="36"/>
      <c r="FTA59" s="36"/>
      <c r="FTB59" s="36"/>
      <c r="FTC59" s="36"/>
      <c r="FTD59" s="36"/>
      <c r="FTE59" s="36"/>
      <c r="FTF59" s="36"/>
      <c r="FTG59" s="36"/>
      <c r="FTH59" s="36"/>
      <c r="FTI59" s="36"/>
      <c r="FTJ59" s="36"/>
      <c r="FTK59" s="36"/>
      <c r="FTL59" s="36"/>
      <c r="FTM59" s="36"/>
      <c r="FTN59" s="36"/>
      <c r="FTO59" s="36"/>
      <c r="FTP59" s="36"/>
      <c r="FTQ59" s="36"/>
      <c r="FTR59" s="36"/>
      <c r="FTS59" s="36"/>
      <c r="FTT59" s="36"/>
      <c r="FTU59" s="36"/>
      <c r="FTV59" s="36"/>
      <c r="FTW59" s="36"/>
      <c r="FTX59" s="36"/>
      <c r="FTY59" s="36"/>
      <c r="FTZ59" s="36"/>
      <c r="FUA59" s="36"/>
      <c r="FUB59" s="36"/>
      <c r="FUC59" s="36"/>
      <c r="FUD59" s="36"/>
      <c r="FUE59" s="36"/>
      <c r="FUF59" s="36"/>
      <c r="FUG59" s="36"/>
      <c r="FUH59" s="36"/>
      <c r="FUI59" s="36"/>
      <c r="FUJ59" s="36"/>
      <c r="FUK59" s="36"/>
      <c r="FUL59" s="36"/>
      <c r="FUM59" s="36"/>
      <c r="FUN59" s="36"/>
      <c r="FUO59" s="36"/>
      <c r="FUP59" s="36"/>
      <c r="FUQ59" s="36"/>
      <c r="FUR59" s="36"/>
      <c r="FUS59" s="36"/>
      <c r="FUT59" s="36"/>
      <c r="FUU59" s="36"/>
      <c r="FUV59" s="36"/>
      <c r="FUW59" s="36"/>
      <c r="FUX59" s="36"/>
      <c r="FUY59" s="36"/>
      <c r="FUZ59" s="36"/>
      <c r="FVA59" s="36"/>
      <c r="FVB59" s="36"/>
      <c r="FVC59" s="36"/>
      <c r="FVD59" s="36"/>
      <c r="FVE59" s="36"/>
      <c r="FVF59" s="36"/>
      <c r="FVG59" s="36"/>
      <c r="FVH59" s="36"/>
      <c r="FVI59" s="36"/>
      <c r="FVJ59" s="36"/>
      <c r="FVK59" s="36"/>
      <c r="FVL59" s="36"/>
      <c r="FVM59" s="36"/>
      <c r="FVN59" s="36"/>
      <c r="FVO59" s="36"/>
      <c r="FVP59" s="36"/>
      <c r="FVQ59" s="36"/>
      <c r="FVR59" s="36"/>
      <c r="FVS59" s="36"/>
      <c r="FVT59" s="36"/>
      <c r="FVU59" s="36"/>
      <c r="FVV59" s="36"/>
      <c r="FVW59" s="36"/>
      <c r="FVX59" s="36"/>
      <c r="FVY59" s="36"/>
      <c r="FVZ59" s="36"/>
      <c r="FWA59" s="36"/>
      <c r="FWB59" s="36"/>
      <c r="FWC59" s="36"/>
      <c r="FWD59" s="36"/>
      <c r="FWE59" s="36"/>
      <c r="FWF59" s="36"/>
      <c r="FWG59" s="36"/>
      <c r="FWH59" s="36"/>
      <c r="FWI59" s="36"/>
      <c r="FWJ59" s="36"/>
      <c r="FWK59" s="36"/>
      <c r="FWL59" s="36"/>
      <c r="FWM59" s="36"/>
      <c r="FWN59" s="36"/>
      <c r="FWO59" s="36"/>
      <c r="FWP59" s="36"/>
      <c r="FWQ59" s="36"/>
      <c r="FWR59" s="36"/>
      <c r="FWS59" s="36"/>
      <c r="FWT59" s="36"/>
      <c r="FWU59" s="36"/>
      <c r="FWV59" s="36"/>
      <c r="FWW59" s="36"/>
      <c r="FWX59" s="36"/>
      <c r="FWY59" s="36"/>
      <c r="FWZ59" s="36"/>
      <c r="FXA59" s="36"/>
      <c r="FXB59" s="36"/>
      <c r="FXC59" s="36"/>
      <c r="FXD59" s="36"/>
      <c r="FXE59" s="36"/>
      <c r="FXF59" s="36"/>
      <c r="FXG59" s="36"/>
      <c r="FXH59" s="36"/>
      <c r="FXI59" s="36"/>
      <c r="FXJ59" s="36"/>
      <c r="FXK59" s="36"/>
      <c r="FXL59" s="36"/>
      <c r="FXM59" s="36"/>
      <c r="FXN59" s="36"/>
      <c r="FXO59" s="36"/>
      <c r="FXP59" s="36"/>
      <c r="FXQ59" s="36"/>
      <c r="FXR59" s="36"/>
      <c r="FXS59" s="36"/>
      <c r="FXT59" s="36"/>
      <c r="FXU59" s="36"/>
      <c r="FXV59" s="36"/>
      <c r="FXW59" s="36"/>
      <c r="FXX59" s="36"/>
      <c r="FXY59" s="36"/>
      <c r="FXZ59" s="36"/>
      <c r="FYA59" s="36"/>
      <c r="FYB59" s="36"/>
      <c r="FYC59" s="36"/>
      <c r="FYD59" s="36"/>
      <c r="FYE59" s="36"/>
      <c r="FYF59" s="36"/>
      <c r="FYG59" s="36"/>
      <c r="FYH59" s="36"/>
      <c r="FYI59" s="36"/>
      <c r="FYJ59" s="36"/>
      <c r="FYK59" s="36"/>
      <c r="FYL59" s="36"/>
      <c r="FYM59" s="36"/>
      <c r="FYN59" s="36"/>
      <c r="FYO59" s="36"/>
      <c r="FYP59" s="36"/>
      <c r="FYQ59" s="36"/>
      <c r="FYR59" s="36"/>
      <c r="FYS59" s="36"/>
      <c r="FYT59" s="36"/>
      <c r="FYU59" s="36"/>
      <c r="FYV59" s="36"/>
      <c r="FYW59" s="36"/>
      <c r="FYX59" s="36"/>
      <c r="FYY59" s="36"/>
      <c r="FYZ59" s="36"/>
      <c r="FZA59" s="36"/>
      <c r="FZB59" s="36"/>
      <c r="FZC59" s="36"/>
      <c r="FZD59" s="36"/>
      <c r="FZE59" s="36"/>
      <c r="FZF59" s="36"/>
      <c r="FZG59" s="36"/>
      <c r="FZH59" s="36"/>
      <c r="FZI59" s="36"/>
      <c r="FZJ59" s="36"/>
      <c r="FZK59" s="36"/>
      <c r="FZL59" s="36"/>
      <c r="FZM59" s="36"/>
      <c r="FZN59" s="36"/>
      <c r="FZO59" s="36"/>
      <c r="FZP59" s="36"/>
      <c r="FZQ59" s="36"/>
      <c r="FZR59" s="36"/>
      <c r="FZS59" s="36"/>
      <c r="FZT59" s="36"/>
      <c r="FZU59" s="36"/>
      <c r="FZV59" s="36"/>
      <c r="FZW59" s="36"/>
      <c r="FZX59" s="36"/>
      <c r="FZY59" s="36"/>
      <c r="FZZ59" s="36"/>
      <c r="GAA59" s="36"/>
      <c r="GAB59" s="36"/>
      <c r="GAC59" s="36"/>
      <c r="GAD59" s="36"/>
      <c r="GAE59" s="36"/>
      <c r="GAF59" s="36"/>
      <c r="GAG59" s="36"/>
      <c r="GAH59" s="36"/>
      <c r="GAI59" s="36"/>
      <c r="GAJ59" s="36"/>
      <c r="GAK59" s="36"/>
      <c r="GAL59" s="36"/>
      <c r="GAM59" s="36"/>
      <c r="GAN59" s="36"/>
      <c r="GAO59" s="36"/>
      <c r="GAP59" s="36"/>
      <c r="GAQ59" s="36"/>
      <c r="GAR59" s="36"/>
      <c r="GAS59" s="36"/>
      <c r="GAT59" s="36"/>
      <c r="GAU59" s="36"/>
      <c r="GAV59" s="36"/>
      <c r="GAW59" s="36"/>
      <c r="GAX59" s="36"/>
      <c r="GAY59" s="36"/>
      <c r="GAZ59" s="36"/>
      <c r="GBA59" s="36"/>
      <c r="GBB59" s="36"/>
      <c r="GBC59" s="36"/>
      <c r="GBD59" s="36"/>
      <c r="GBE59" s="36"/>
      <c r="GBF59" s="36"/>
      <c r="GBG59" s="36"/>
      <c r="GBH59" s="36"/>
      <c r="GBI59" s="36"/>
      <c r="GBJ59" s="36"/>
      <c r="GBK59" s="36"/>
      <c r="GBL59" s="36"/>
      <c r="GBM59" s="36"/>
      <c r="GBN59" s="36"/>
      <c r="GBO59" s="36"/>
      <c r="GBP59" s="36"/>
      <c r="GBQ59" s="36"/>
      <c r="GBR59" s="36"/>
      <c r="GBS59" s="36"/>
      <c r="GBT59" s="36"/>
      <c r="GBU59" s="36"/>
      <c r="GBV59" s="36"/>
      <c r="GBW59" s="36"/>
      <c r="GBX59" s="36"/>
      <c r="GBY59" s="36"/>
      <c r="GBZ59" s="36"/>
      <c r="GCA59" s="36"/>
      <c r="GCB59" s="36"/>
      <c r="GCC59" s="36"/>
      <c r="GCD59" s="36"/>
      <c r="GCE59" s="36"/>
      <c r="GCF59" s="36"/>
      <c r="GCG59" s="36"/>
      <c r="GCH59" s="36"/>
      <c r="GCI59" s="36"/>
      <c r="GCJ59" s="36"/>
      <c r="GCK59" s="36"/>
      <c r="GCL59" s="36"/>
      <c r="GCM59" s="36"/>
      <c r="GCN59" s="36"/>
      <c r="GCO59" s="36"/>
      <c r="GCP59" s="36"/>
      <c r="GCQ59" s="36"/>
      <c r="GCR59" s="36"/>
      <c r="GCS59" s="36"/>
      <c r="GCT59" s="36"/>
      <c r="GCU59" s="36"/>
      <c r="GCV59" s="36"/>
      <c r="GCW59" s="36"/>
      <c r="GCX59" s="36"/>
      <c r="GCY59" s="36"/>
      <c r="GCZ59" s="36"/>
      <c r="GDA59" s="36"/>
      <c r="GDB59" s="36"/>
      <c r="GDC59" s="36"/>
      <c r="GDD59" s="36"/>
      <c r="GDE59" s="36"/>
      <c r="GDF59" s="36"/>
      <c r="GDG59" s="36"/>
      <c r="GDH59" s="36"/>
      <c r="GDI59" s="36"/>
      <c r="GDJ59" s="36"/>
      <c r="GDK59" s="36"/>
      <c r="GDL59" s="36"/>
      <c r="GDM59" s="36"/>
      <c r="GDN59" s="36"/>
      <c r="GDO59" s="36"/>
      <c r="GDP59" s="36"/>
      <c r="GDQ59" s="36"/>
      <c r="GDR59" s="36"/>
      <c r="GDS59" s="36"/>
      <c r="GDT59" s="36"/>
      <c r="GDU59" s="36"/>
      <c r="GDV59" s="36"/>
      <c r="GDW59" s="36"/>
      <c r="GDX59" s="36"/>
      <c r="GDY59" s="36"/>
      <c r="GDZ59" s="36"/>
      <c r="GEA59" s="36"/>
      <c r="GEB59" s="36"/>
      <c r="GEC59" s="36"/>
      <c r="GED59" s="36"/>
      <c r="GEE59" s="36"/>
      <c r="GEF59" s="36"/>
      <c r="GEG59" s="36"/>
      <c r="GEH59" s="36"/>
      <c r="GEI59" s="36"/>
      <c r="GEJ59" s="36"/>
      <c r="GEK59" s="36"/>
      <c r="GEL59" s="36"/>
      <c r="GEM59" s="36"/>
      <c r="GEN59" s="36"/>
      <c r="GEO59" s="36"/>
      <c r="GEP59" s="36"/>
      <c r="GEQ59" s="36"/>
      <c r="GER59" s="36"/>
      <c r="GES59" s="36"/>
      <c r="GET59" s="36"/>
      <c r="GEU59" s="36"/>
      <c r="GEV59" s="36"/>
      <c r="GEW59" s="36"/>
      <c r="GEX59" s="36"/>
      <c r="GEY59" s="36"/>
      <c r="GEZ59" s="36"/>
      <c r="GFA59" s="36"/>
      <c r="GFB59" s="36"/>
      <c r="GFC59" s="36"/>
      <c r="GFD59" s="36"/>
      <c r="GFE59" s="36"/>
      <c r="GFF59" s="36"/>
      <c r="GFG59" s="36"/>
      <c r="GFH59" s="36"/>
      <c r="GFI59" s="36"/>
      <c r="GFJ59" s="36"/>
      <c r="GFK59" s="36"/>
      <c r="GFL59" s="36"/>
      <c r="GFM59" s="36"/>
      <c r="GFN59" s="36"/>
      <c r="GFO59" s="36"/>
      <c r="GFP59" s="36"/>
      <c r="GFQ59" s="36"/>
      <c r="GFR59" s="36"/>
      <c r="GFS59" s="36"/>
      <c r="GFT59" s="36"/>
      <c r="GFU59" s="36"/>
      <c r="GFV59" s="36"/>
      <c r="GFW59" s="36"/>
      <c r="GFX59" s="36"/>
      <c r="GFY59" s="36"/>
      <c r="GFZ59" s="36"/>
      <c r="GGA59" s="36"/>
      <c r="GGB59" s="36"/>
      <c r="GGC59" s="36"/>
      <c r="GGD59" s="36"/>
      <c r="GGE59" s="36"/>
      <c r="GGF59" s="36"/>
      <c r="GGG59" s="36"/>
      <c r="GGH59" s="36"/>
      <c r="GGI59" s="36"/>
      <c r="GGJ59" s="36"/>
      <c r="GGK59" s="36"/>
      <c r="GGL59" s="36"/>
      <c r="GGM59" s="36"/>
      <c r="GGN59" s="36"/>
      <c r="GGO59" s="36"/>
      <c r="GGP59" s="36"/>
      <c r="GGQ59" s="36"/>
      <c r="GGR59" s="36"/>
      <c r="GGS59" s="36"/>
      <c r="GGT59" s="36"/>
      <c r="GGU59" s="36"/>
      <c r="GGV59" s="36"/>
      <c r="GGW59" s="36"/>
      <c r="GGX59" s="36"/>
      <c r="GGY59" s="36"/>
      <c r="GGZ59" s="36"/>
      <c r="GHA59" s="36"/>
      <c r="GHB59" s="36"/>
      <c r="GHC59" s="36"/>
      <c r="GHD59" s="36"/>
      <c r="GHE59" s="36"/>
      <c r="GHF59" s="36"/>
      <c r="GHG59" s="36"/>
      <c r="GHH59" s="36"/>
      <c r="GHI59" s="36"/>
      <c r="GHJ59" s="36"/>
      <c r="GHK59" s="36"/>
      <c r="GHL59" s="36"/>
      <c r="GHM59" s="36"/>
      <c r="GHN59" s="36"/>
      <c r="GHO59" s="36"/>
      <c r="GHP59" s="36"/>
      <c r="GHQ59" s="36"/>
      <c r="GHR59" s="36"/>
      <c r="GHS59" s="36"/>
      <c r="GHT59" s="36"/>
      <c r="GHU59" s="36"/>
      <c r="GHV59" s="36"/>
      <c r="GHW59" s="36"/>
      <c r="GHX59" s="36"/>
      <c r="GHY59" s="36"/>
      <c r="GHZ59" s="36"/>
      <c r="GIA59" s="36"/>
      <c r="GIB59" s="36"/>
      <c r="GIC59" s="36"/>
      <c r="GID59" s="36"/>
      <c r="GIE59" s="36"/>
      <c r="GIF59" s="36"/>
      <c r="GIG59" s="36"/>
      <c r="GIH59" s="36"/>
      <c r="GII59" s="36"/>
      <c r="GIJ59" s="36"/>
      <c r="GIK59" s="36"/>
      <c r="GIL59" s="36"/>
      <c r="GIM59" s="36"/>
      <c r="GIN59" s="36"/>
      <c r="GIO59" s="36"/>
      <c r="GIP59" s="36"/>
      <c r="GIQ59" s="36"/>
      <c r="GIR59" s="36"/>
      <c r="GIS59" s="36"/>
      <c r="GIT59" s="36"/>
      <c r="GIU59" s="36"/>
      <c r="GIV59" s="36"/>
      <c r="GIW59" s="36"/>
      <c r="GIX59" s="36"/>
      <c r="GIY59" s="36"/>
      <c r="GIZ59" s="36"/>
      <c r="GJA59" s="36"/>
      <c r="GJB59" s="36"/>
      <c r="GJC59" s="36"/>
      <c r="GJD59" s="36"/>
      <c r="GJE59" s="36"/>
      <c r="GJF59" s="36"/>
      <c r="GJG59" s="36"/>
      <c r="GJH59" s="36"/>
      <c r="GJI59" s="36"/>
      <c r="GJJ59" s="36"/>
      <c r="GJK59" s="36"/>
      <c r="GJL59" s="36"/>
      <c r="GJM59" s="36"/>
      <c r="GJN59" s="36"/>
      <c r="GJO59" s="36"/>
      <c r="GJP59" s="36"/>
      <c r="GJQ59" s="36"/>
      <c r="GJR59" s="36"/>
      <c r="GJS59" s="36"/>
      <c r="GJT59" s="36"/>
      <c r="GJU59" s="36"/>
      <c r="GJV59" s="36"/>
      <c r="GJW59" s="36"/>
      <c r="GJX59" s="36"/>
      <c r="GJY59" s="36"/>
      <c r="GJZ59" s="36"/>
      <c r="GKA59" s="36"/>
      <c r="GKB59" s="36"/>
      <c r="GKC59" s="36"/>
      <c r="GKD59" s="36"/>
      <c r="GKE59" s="36"/>
      <c r="GKF59" s="36"/>
      <c r="GKG59" s="36"/>
      <c r="GKH59" s="36"/>
      <c r="GKI59" s="36"/>
      <c r="GKJ59" s="36"/>
      <c r="GKK59" s="36"/>
      <c r="GKL59" s="36"/>
      <c r="GKM59" s="36"/>
      <c r="GKN59" s="36"/>
      <c r="GKO59" s="36"/>
      <c r="GKP59" s="36"/>
      <c r="GKQ59" s="36"/>
      <c r="GKR59" s="36"/>
      <c r="GKS59" s="36"/>
      <c r="GKT59" s="36"/>
      <c r="GKU59" s="36"/>
      <c r="GKV59" s="36"/>
      <c r="GKW59" s="36"/>
      <c r="GKX59" s="36"/>
      <c r="GKY59" s="36"/>
      <c r="GKZ59" s="36"/>
      <c r="GLA59" s="36"/>
      <c r="GLB59" s="36"/>
      <c r="GLC59" s="36"/>
      <c r="GLD59" s="36"/>
      <c r="GLE59" s="36"/>
      <c r="GLF59" s="36"/>
      <c r="GLG59" s="36"/>
      <c r="GLH59" s="36"/>
      <c r="GLI59" s="36"/>
      <c r="GLJ59" s="36"/>
      <c r="GLK59" s="36"/>
      <c r="GLL59" s="36"/>
      <c r="GLM59" s="36"/>
      <c r="GLN59" s="36"/>
      <c r="GLO59" s="36"/>
      <c r="GLP59" s="36"/>
      <c r="GLQ59" s="36"/>
      <c r="GLR59" s="36"/>
      <c r="GLS59" s="36"/>
      <c r="GLT59" s="36"/>
      <c r="GLU59" s="36"/>
      <c r="GLV59" s="36"/>
      <c r="GLW59" s="36"/>
      <c r="GLX59" s="36"/>
      <c r="GLY59" s="36"/>
      <c r="GLZ59" s="36"/>
      <c r="GMA59" s="36"/>
      <c r="GMB59" s="36"/>
      <c r="GMC59" s="36"/>
      <c r="GMD59" s="36"/>
      <c r="GME59" s="36"/>
      <c r="GMF59" s="36"/>
      <c r="GMG59" s="36"/>
      <c r="GMH59" s="36"/>
      <c r="GMI59" s="36"/>
      <c r="GMJ59" s="36"/>
      <c r="GMK59" s="36"/>
      <c r="GML59" s="36"/>
      <c r="GMM59" s="36"/>
      <c r="GMN59" s="36"/>
      <c r="GMO59" s="36"/>
      <c r="GMP59" s="36"/>
      <c r="GMQ59" s="36"/>
      <c r="GMR59" s="36"/>
      <c r="GMS59" s="36"/>
      <c r="GMT59" s="36"/>
      <c r="GMU59" s="36"/>
      <c r="GMV59" s="36"/>
      <c r="GMW59" s="36"/>
      <c r="GMX59" s="36"/>
      <c r="GMY59" s="36"/>
      <c r="GMZ59" s="36"/>
      <c r="GNA59" s="36"/>
      <c r="GNB59" s="36"/>
      <c r="GNC59" s="36"/>
      <c r="GND59" s="36"/>
      <c r="GNE59" s="36"/>
      <c r="GNF59" s="36"/>
      <c r="GNG59" s="36"/>
      <c r="GNH59" s="36"/>
      <c r="GNI59" s="36"/>
      <c r="GNJ59" s="36"/>
      <c r="GNK59" s="36"/>
      <c r="GNL59" s="36"/>
      <c r="GNM59" s="36"/>
      <c r="GNN59" s="36"/>
      <c r="GNO59" s="36"/>
      <c r="GNP59" s="36"/>
      <c r="GNQ59" s="36"/>
      <c r="GNR59" s="36"/>
      <c r="GNS59" s="36"/>
      <c r="GNT59" s="36"/>
      <c r="GNU59" s="36"/>
      <c r="GNV59" s="36"/>
      <c r="GNW59" s="36"/>
      <c r="GNX59" s="36"/>
      <c r="GNY59" s="36"/>
      <c r="GNZ59" s="36"/>
      <c r="GOA59" s="36"/>
      <c r="GOB59" s="36"/>
      <c r="GOC59" s="36"/>
      <c r="GOD59" s="36"/>
      <c r="GOE59" s="36"/>
      <c r="GOF59" s="36"/>
      <c r="GOG59" s="36"/>
      <c r="GOH59" s="36"/>
      <c r="GOI59" s="36"/>
      <c r="GOJ59" s="36"/>
      <c r="GOK59" s="36"/>
      <c r="GOL59" s="36"/>
      <c r="GOM59" s="36"/>
      <c r="GON59" s="36"/>
      <c r="GOO59" s="36"/>
      <c r="GOP59" s="36"/>
      <c r="GOQ59" s="36"/>
      <c r="GOR59" s="36"/>
      <c r="GOS59" s="36"/>
      <c r="GOT59" s="36"/>
      <c r="GOU59" s="36"/>
      <c r="GOV59" s="36"/>
      <c r="GOW59" s="36"/>
      <c r="GOX59" s="36"/>
      <c r="GOY59" s="36"/>
      <c r="GOZ59" s="36"/>
      <c r="GPA59" s="36"/>
      <c r="GPB59" s="36"/>
      <c r="GPC59" s="36"/>
      <c r="GPD59" s="36"/>
      <c r="GPE59" s="36"/>
      <c r="GPF59" s="36"/>
      <c r="GPG59" s="36"/>
      <c r="GPH59" s="36"/>
      <c r="GPI59" s="36"/>
      <c r="GPJ59" s="36"/>
      <c r="GPK59" s="36"/>
      <c r="GPL59" s="36"/>
      <c r="GPM59" s="36"/>
      <c r="GPN59" s="36"/>
      <c r="GPO59" s="36"/>
      <c r="GPP59" s="36"/>
      <c r="GPQ59" s="36"/>
      <c r="GPR59" s="36"/>
      <c r="GPS59" s="36"/>
      <c r="GPT59" s="36"/>
      <c r="GPU59" s="36"/>
      <c r="GPV59" s="36"/>
      <c r="GPW59" s="36"/>
      <c r="GPX59" s="36"/>
      <c r="GPY59" s="36"/>
      <c r="GPZ59" s="36"/>
      <c r="GQA59" s="36"/>
      <c r="GQB59" s="36"/>
      <c r="GQC59" s="36"/>
      <c r="GQD59" s="36"/>
      <c r="GQE59" s="36"/>
      <c r="GQF59" s="36"/>
      <c r="GQG59" s="36"/>
      <c r="GQH59" s="36"/>
      <c r="GQI59" s="36"/>
      <c r="GQJ59" s="36"/>
      <c r="GQK59" s="36"/>
      <c r="GQL59" s="36"/>
      <c r="GQM59" s="36"/>
      <c r="GQN59" s="36"/>
      <c r="GQO59" s="36"/>
      <c r="GQP59" s="36"/>
      <c r="GQQ59" s="36"/>
      <c r="GQR59" s="36"/>
      <c r="GQS59" s="36"/>
      <c r="GQT59" s="36"/>
      <c r="GQU59" s="36"/>
      <c r="GQV59" s="36"/>
      <c r="GQW59" s="36"/>
      <c r="GQX59" s="36"/>
      <c r="GQY59" s="36"/>
      <c r="GQZ59" s="36"/>
      <c r="GRA59" s="36"/>
      <c r="GRB59" s="36"/>
      <c r="GRC59" s="36"/>
      <c r="GRD59" s="36"/>
      <c r="GRE59" s="36"/>
      <c r="GRF59" s="36"/>
      <c r="GRG59" s="36"/>
      <c r="GRH59" s="36"/>
      <c r="GRI59" s="36"/>
      <c r="GRJ59" s="36"/>
      <c r="GRK59" s="36"/>
      <c r="GRL59" s="36"/>
      <c r="GRM59" s="36"/>
      <c r="GRN59" s="36"/>
      <c r="GRO59" s="36"/>
      <c r="GRP59" s="36"/>
      <c r="GRQ59" s="36"/>
      <c r="GRR59" s="36"/>
      <c r="GRS59" s="36"/>
      <c r="GRT59" s="36"/>
      <c r="GRU59" s="36"/>
      <c r="GRV59" s="36"/>
      <c r="GRW59" s="36"/>
      <c r="GRX59" s="36"/>
      <c r="GRY59" s="36"/>
      <c r="GRZ59" s="36"/>
      <c r="GSA59" s="36"/>
      <c r="GSB59" s="36"/>
      <c r="GSC59" s="36"/>
      <c r="GSD59" s="36"/>
      <c r="GSE59" s="36"/>
      <c r="GSF59" s="36"/>
      <c r="GSG59" s="36"/>
      <c r="GSH59" s="36"/>
      <c r="GSI59" s="36"/>
      <c r="GSJ59" s="36"/>
      <c r="GSK59" s="36"/>
      <c r="GSL59" s="36"/>
      <c r="GSM59" s="36"/>
      <c r="GSN59" s="36"/>
      <c r="GSO59" s="36"/>
      <c r="GSP59" s="36"/>
      <c r="GSQ59" s="36"/>
      <c r="GSR59" s="36"/>
      <c r="GSS59" s="36"/>
      <c r="GST59" s="36"/>
      <c r="GSU59" s="36"/>
      <c r="GSV59" s="36"/>
      <c r="GSW59" s="36"/>
      <c r="GSX59" s="36"/>
      <c r="GSY59" s="36"/>
      <c r="GSZ59" s="36"/>
      <c r="GTA59" s="36"/>
      <c r="GTB59" s="36"/>
      <c r="GTC59" s="36"/>
      <c r="GTD59" s="36"/>
      <c r="GTE59" s="36"/>
      <c r="GTF59" s="36"/>
      <c r="GTG59" s="36"/>
      <c r="GTH59" s="36"/>
      <c r="GTI59" s="36"/>
      <c r="GTJ59" s="36"/>
      <c r="GTK59" s="36"/>
      <c r="GTL59" s="36"/>
      <c r="GTM59" s="36"/>
      <c r="GTN59" s="36"/>
      <c r="GTO59" s="36"/>
      <c r="GTP59" s="36"/>
      <c r="GTQ59" s="36"/>
      <c r="GTR59" s="36"/>
      <c r="GTS59" s="36"/>
      <c r="GTT59" s="36"/>
      <c r="GTU59" s="36"/>
      <c r="GTV59" s="36"/>
      <c r="GTW59" s="36"/>
      <c r="GTX59" s="36"/>
      <c r="GTY59" s="36"/>
      <c r="GTZ59" s="36"/>
      <c r="GUA59" s="36"/>
      <c r="GUB59" s="36"/>
      <c r="GUC59" s="36"/>
      <c r="GUD59" s="36"/>
      <c r="GUE59" s="36"/>
      <c r="GUF59" s="36"/>
      <c r="GUG59" s="36"/>
      <c r="GUH59" s="36"/>
      <c r="GUI59" s="36"/>
      <c r="GUJ59" s="36"/>
      <c r="GUK59" s="36"/>
      <c r="GUL59" s="36"/>
      <c r="GUM59" s="36"/>
      <c r="GUN59" s="36"/>
      <c r="GUO59" s="36"/>
      <c r="GUP59" s="36"/>
      <c r="GUQ59" s="36"/>
      <c r="GUR59" s="36"/>
      <c r="GUS59" s="36"/>
      <c r="GUT59" s="36"/>
      <c r="GUU59" s="36"/>
      <c r="GUV59" s="36"/>
      <c r="GUW59" s="36"/>
      <c r="GUX59" s="36"/>
      <c r="GUY59" s="36"/>
      <c r="GUZ59" s="36"/>
      <c r="GVA59" s="36"/>
      <c r="GVB59" s="36"/>
      <c r="GVC59" s="36"/>
      <c r="GVD59" s="36"/>
      <c r="GVE59" s="36"/>
      <c r="GVF59" s="36"/>
      <c r="GVG59" s="36"/>
      <c r="GVH59" s="36"/>
      <c r="GVI59" s="36"/>
      <c r="GVJ59" s="36"/>
      <c r="GVK59" s="36"/>
      <c r="GVL59" s="36"/>
      <c r="GVM59" s="36"/>
      <c r="GVN59" s="36"/>
      <c r="GVO59" s="36"/>
      <c r="GVP59" s="36"/>
      <c r="GVQ59" s="36"/>
      <c r="GVR59" s="36"/>
      <c r="GVS59" s="36"/>
      <c r="GVT59" s="36"/>
      <c r="GVU59" s="36"/>
      <c r="GVV59" s="36"/>
      <c r="GVW59" s="36"/>
      <c r="GVX59" s="36"/>
      <c r="GVY59" s="36"/>
      <c r="GVZ59" s="36"/>
      <c r="GWA59" s="36"/>
      <c r="GWB59" s="36"/>
      <c r="GWC59" s="36"/>
      <c r="GWD59" s="36"/>
      <c r="GWE59" s="36"/>
      <c r="GWF59" s="36"/>
      <c r="GWG59" s="36"/>
      <c r="GWH59" s="36"/>
      <c r="GWI59" s="36"/>
      <c r="GWJ59" s="36"/>
      <c r="GWK59" s="36"/>
      <c r="GWL59" s="36"/>
      <c r="GWM59" s="36"/>
      <c r="GWN59" s="36"/>
      <c r="GWO59" s="36"/>
      <c r="GWP59" s="36"/>
      <c r="GWQ59" s="36"/>
      <c r="GWR59" s="36"/>
      <c r="GWS59" s="36"/>
      <c r="GWT59" s="36"/>
      <c r="GWU59" s="36"/>
      <c r="GWV59" s="36"/>
      <c r="GWW59" s="36"/>
      <c r="GWX59" s="36"/>
      <c r="GWY59" s="36"/>
      <c r="GWZ59" s="36"/>
      <c r="GXA59" s="36"/>
      <c r="GXB59" s="36"/>
      <c r="GXC59" s="36"/>
      <c r="GXD59" s="36"/>
      <c r="GXE59" s="36"/>
      <c r="GXF59" s="36"/>
      <c r="GXG59" s="36"/>
      <c r="GXH59" s="36"/>
      <c r="GXI59" s="36"/>
      <c r="GXJ59" s="36"/>
      <c r="GXK59" s="36"/>
      <c r="GXL59" s="36"/>
      <c r="GXM59" s="36"/>
      <c r="GXN59" s="36"/>
      <c r="GXO59" s="36"/>
      <c r="GXP59" s="36"/>
      <c r="GXQ59" s="36"/>
      <c r="GXR59" s="36"/>
      <c r="GXS59" s="36"/>
      <c r="GXT59" s="36"/>
      <c r="GXU59" s="36"/>
      <c r="GXV59" s="36"/>
      <c r="GXW59" s="36"/>
      <c r="GXX59" s="36"/>
      <c r="GXY59" s="36"/>
      <c r="GXZ59" s="36"/>
      <c r="GYA59" s="36"/>
      <c r="GYB59" s="36"/>
      <c r="GYC59" s="36"/>
      <c r="GYD59" s="36"/>
      <c r="GYE59" s="36"/>
      <c r="GYF59" s="36"/>
      <c r="GYG59" s="36"/>
      <c r="GYH59" s="36"/>
      <c r="GYI59" s="36"/>
      <c r="GYJ59" s="36"/>
      <c r="GYK59" s="36"/>
      <c r="GYL59" s="36"/>
      <c r="GYM59" s="36"/>
      <c r="GYN59" s="36"/>
      <c r="GYO59" s="36"/>
      <c r="GYP59" s="36"/>
      <c r="GYQ59" s="36"/>
      <c r="GYR59" s="36"/>
      <c r="GYS59" s="36"/>
      <c r="GYT59" s="36"/>
      <c r="GYU59" s="36"/>
      <c r="GYV59" s="36"/>
      <c r="GYW59" s="36"/>
      <c r="GYX59" s="36"/>
      <c r="GYY59" s="36"/>
      <c r="GYZ59" s="36"/>
      <c r="GZA59" s="36"/>
      <c r="GZB59" s="36"/>
      <c r="GZC59" s="36"/>
      <c r="GZD59" s="36"/>
      <c r="GZE59" s="36"/>
      <c r="GZF59" s="36"/>
      <c r="GZG59" s="36"/>
      <c r="GZH59" s="36"/>
      <c r="GZI59" s="36"/>
      <c r="GZJ59" s="36"/>
      <c r="GZK59" s="36"/>
      <c r="GZL59" s="36"/>
      <c r="GZM59" s="36"/>
      <c r="GZN59" s="36"/>
      <c r="GZO59" s="36"/>
      <c r="GZP59" s="36"/>
      <c r="GZQ59" s="36"/>
      <c r="GZR59" s="36"/>
      <c r="GZS59" s="36"/>
      <c r="GZT59" s="36"/>
      <c r="GZU59" s="36"/>
      <c r="GZV59" s="36"/>
      <c r="GZW59" s="36"/>
      <c r="GZX59" s="36"/>
      <c r="GZY59" s="36"/>
      <c r="GZZ59" s="36"/>
      <c r="HAA59" s="36"/>
      <c r="HAB59" s="36"/>
      <c r="HAC59" s="36"/>
      <c r="HAD59" s="36"/>
      <c r="HAE59" s="36"/>
      <c r="HAF59" s="36"/>
      <c r="HAG59" s="36"/>
      <c r="HAH59" s="36"/>
      <c r="HAI59" s="36"/>
      <c r="HAJ59" s="36"/>
      <c r="HAK59" s="36"/>
      <c r="HAL59" s="36"/>
      <c r="HAM59" s="36"/>
      <c r="HAN59" s="36"/>
      <c r="HAO59" s="36"/>
      <c r="HAP59" s="36"/>
      <c r="HAQ59" s="36"/>
      <c r="HAR59" s="36"/>
      <c r="HAS59" s="36"/>
      <c r="HAT59" s="36"/>
      <c r="HAU59" s="36"/>
      <c r="HAV59" s="36"/>
      <c r="HAW59" s="36"/>
      <c r="HAX59" s="36"/>
      <c r="HAY59" s="36"/>
      <c r="HAZ59" s="36"/>
      <c r="HBA59" s="36"/>
      <c r="HBB59" s="36"/>
      <c r="HBC59" s="36"/>
      <c r="HBD59" s="36"/>
      <c r="HBE59" s="36"/>
      <c r="HBF59" s="36"/>
      <c r="HBG59" s="36"/>
      <c r="HBH59" s="36"/>
      <c r="HBI59" s="36"/>
      <c r="HBJ59" s="36"/>
      <c r="HBK59" s="36"/>
      <c r="HBL59" s="36"/>
      <c r="HBM59" s="36"/>
      <c r="HBN59" s="36"/>
      <c r="HBO59" s="36"/>
      <c r="HBP59" s="36"/>
      <c r="HBQ59" s="36"/>
      <c r="HBR59" s="36"/>
      <c r="HBS59" s="36"/>
      <c r="HBT59" s="36"/>
      <c r="HBU59" s="36"/>
      <c r="HBV59" s="36"/>
      <c r="HBW59" s="36"/>
      <c r="HBX59" s="36"/>
      <c r="HBY59" s="36"/>
      <c r="HBZ59" s="36"/>
      <c r="HCA59" s="36"/>
      <c r="HCB59" s="36"/>
      <c r="HCC59" s="36"/>
      <c r="HCD59" s="36"/>
      <c r="HCE59" s="36"/>
      <c r="HCF59" s="36"/>
      <c r="HCG59" s="36"/>
      <c r="HCH59" s="36"/>
      <c r="HCI59" s="36"/>
      <c r="HCJ59" s="36"/>
      <c r="HCK59" s="36"/>
      <c r="HCL59" s="36"/>
      <c r="HCM59" s="36"/>
      <c r="HCN59" s="36"/>
      <c r="HCO59" s="36"/>
      <c r="HCP59" s="36"/>
      <c r="HCQ59" s="36"/>
      <c r="HCR59" s="36"/>
      <c r="HCS59" s="36"/>
      <c r="HCT59" s="36"/>
      <c r="HCU59" s="36"/>
      <c r="HCV59" s="36"/>
      <c r="HCW59" s="36"/>
      <c r="HCX59" s="36"/>
      <c r="HCY59" s="36"/>
      <c r="HCZ59" s="36"/>
      <c r="HDA59" s="36"/>
      <c r="HDB59" s="36"/>
      <c r="HDC59" s="36"/>
      <c r="HDD59" s="36"/>
      <c r="HDE59" s="36"/>
      <c r="HDF59" s="36"/>
      <c r="HDG59" s="36"/>
      <c r="HDH59" s="36"/>
      <c r="HDI59" s="36"/>
      <c r="HDJ59" s="36"/>
      <c r="HDK59" s="36"/>
      <c r="HDL59" s="36"/>
      <c r="HDM59" s="36"/>
      <c r="HDN59" s="36"/>
      <c r="HDO59" s="36"/>
      <c r="HDP59" s="36"/>
      <c r="HDQ59" s="36"/>
      <c r="HDR59" s="36"/>
      <c r="HDS59" s="36"/>
      <c r="HDT59" s="36"/>
      <c r="HDU59" s="36"/>
      <c r="HDV59" s="36"/>
      <c r="HDW59" s="36"/>
      <c r="HDX59" s="36"/>
      <c r="HDY59" s="36"/>
      <c r="HDZ59" s="36"/>
      <c r="HEA59" s="36"/>
      <c r="HEB59" s="36"/>
      <c r="HEC59" s="36"/>
      <c r="HED59" s="36"/>
      <c r="HEE59" s="36"/>
      <c r="HEF59" s="36"/>
      <c r="HEG59" s="36"/>
      <c r="HEH59" s="36"/>
      <c r="HEI59" s="36"/>
      <c r="HEJ59" s="36"/>
      <c r="HEK59" s="36"/>
      <c r="HEL59" s="36"/>
      <c r="HEM59" s="36"/>
      <c r="HEN59" s="36"/>
      <c r="HEO59" s="36"/>
      <c r="HEP59" s="36"/>
      <c r="HEQ59" s="36"/>
      <c r="HER59" s="36"/>
      <c r="HES59" s="36"/>
      <c r="HET59" s="36"/>
      <c r="HEU59" s="36"/>
      <c r="HEV59" s="36"/>
      <c r="HEW59" s="36"/>
      <c r="HEX59" s="36"/>
      <c r="HEY59" s="36"/>
      <c r="HEZ59" s="36"/>
      <c r="HFA59" s="36"/>
      <c r="HFB59" s="36"/>
      <c r="HFC59" s="36"/>
      <c r="HFD59" s="36"/>
      <c r="HFE59" s="36"/>
      <c r="HFF59" s="36"/>
      <c r="HFG59" s="36"/>
      <c r="HFH59" s="36"/>
      <c r="HFI59" s="36"/>
      <c r="HFJ59" s="36"/>
      <c r="HFK59" s="36"/>
      <c r="HFL59" s="36"/>
      <c r="HFM59" s="36"/>
      <c r="HFN59" s="36"/>
      <c r="HFO59" s="36"/>
      <c r="HFP59" s="36"/>
      <c r="HFQ59" s="36"/>
      <c r="HFR59" s="36"/>
      <c r="HFS59" s="36"/>
      <c r="HFT59" s="36"/>
      <c r="HFU59" s="36"/>
      <c r="HFV59" s="36"/>
      <c r="HFW59" s="36"/>
      <c r="HFX59" s="36"/>
      <c r="HFY59" s="36"/>
      <c r="HFZ59" s="36"/>
      <c r="HGA59" s="36"/>
      <c r="HGB59" s="36"/>
      <c r="HGC59" s="36"/>
      <c r="HGD59" s="36"/>
      <c r="HGE59" s="36"/>
      <c r="HGF59" s="36"/>
      <c r="HGG59" s="36"/>
      <c r="HGH59" s="36"/>
      <c r="HGI59" s="36"/>
      <c r="HGJ59" s="36"/>
      <c r="HGK59" s="36"/>
      <c r="HGL59" s="36"/>
      <c r="HGM59" s="36"/>
      <c r="HGN59" s="36"/>
      <c r="HGO59" s="36"/>
      <c r="HGP59" s="36"/>
      <c r="HGQ59" s="36"/>
      <c r="HGR59" s="36"/>
      <c r="HGS59" s="36"/>
      <c r="HGT59" s="36"/>
      <c r="HGU59" s="36"/>
      <c r="HGV59" s="36"/>
      <c r="HGW59" s="36"/>
      <c r="HGX59" s="36"/>
      <c r="HGY59" s="36"/>
      <c r="HGZ59" s="36"/>
      <c r="HHA59" s="36"/>
      <c r="HHB59" s="36"/>
      <c r="HHC59" s="36"/>
      <c r="HHD59" s="36"/>
      <c r="HHE59" s="36"/>
      <c r="HHF59" s="36"/>
      <c r="HHG59" s="36"/>
      <c r="HHH59" s="36"/>
      <c r="HHI59" s="36"/>
      <c r="HHJ59" s="36"/>
      <c r="HHK59" s="36"/>
      <c r="HHL59" s="36"/>
      <c r="HHM59" s="36"/>
      <c r="HHN59" s="36"/>
      <c r="HHO59" s="36"/>
      <c r="HHP59" s="36"/>
      <c r="HHQ59" s="36"/>
      <c r="HHR59" s="36"/>
      <c r="HHS59" s="36"/>
      <c r="HHT59" s="36"/>
      <c r="HHU59" s="36"/>
      <c r="HHV59" s="36"/>
      <c r="HHW59" s="36"/>
      <c r="HHX59" s="36"/>
      <c r="HHY59" s="36"/>
      <c r="HHZ59" s="36"/>
      <c r="HIA59" s="36"/>
      <c r="HIB59" s="36"/>
      <c r="HIC59" s="36"/>
      <c r="HID59" s="36"/>
      <c r="HIE59" s="36"/>
      <c r="HIF59" s="36"/>
      <c r="HIG59" s="36"/>
      <c r="HIH59" s="36"/>
      <c r="HII59" s="36"/>
      <c r="HIJ59" s="36"/>
      <c r="HIK59" s="36"/>
      <c r="HIL59" s="36"/>
      <c r="HIM59" s="36"/>
      <c r="HIN59" s="36"/>
      <c r="HIO59" s="36"/>
      <c r="HIP59" s="36"/>
      <c r="HIQ59" s="36"/>
      <c r="HIR59" s="36"/>
      <c r="HIS59" s="36"/>
      <c r="HIT59" s="36"/>
      <c r="HIU59" s="36"/>
      <c r="HIV59" s="36"/>
      <c r="HIW59" s="36"/>
      <c r="HIX59" s="36"/>
      <c r="HIY59" s="36"/>
      <c r="HIZ59" s="36"/>
      <c r="HJA59" s="36"/>
      <c r="HJB59" s="36"/>
      <c r="HJC59" s="36"/>
      <c r="HJD59" s="36"/>
      <c r="HJE59" s="36"/>
      <c r="HJF59" s="36"/>
      <c r="HJG59" s="36"/>
      <c r="HJH59" s="36"/>
      <c r="HJI59" s="36"/>
      <c r="HJJ59" s="36"/>
      <c r="HJK59" s="36"/>
      <c r="HJL59" s="36"/>
      <c r="HJM59" s="36"/>
      <c r="HJN59" s="36"/>
      <c r="HJO59" s="36"/>
      <c r="HJP59" s="36"/>
      <c r="HJQ59" s="36"/>
      <c r="HJR59" s="36"/>
      <c r="HJS59" s="36"/>
      <c r="HJT59" s="36"/>
      <c r="HJU59" s="36"/>
      <c r="HJV59" s="36"/>
      <c r="HJW59" s="36"/>
      <c r="HJX59" s="36"/>
      <c r="HJY59" s="36"/>
      <c r="HJZ59" s="36"/>
      <c r="HKA59" s="36"/>
      <c r="HKB59" s="36"/>
      <c r="HKC59" s="36"/>
      <c r="HKD59" s="36"/>
      <c r="HKE59" s="36"/>
      <c r="HKF59" s="36"/>
      <c r="HKG59" s="36"/>
      <c r="HKH59" s="36"/>
      <c r="HKI59" s="36"/>
      <c r="HKJ59" s="36"/>
      <c r="HKK59" s="36"/>
      <c r="HKL59" s="36"/>
      <c r="HKM59" s="36"/>
      <c r="HKN59" s="36"/>
      <c r="HKO59" s="36"/>
      <c r="HKP59" s="36"/>
      <c r="HKQ59" s="36"/>
      <c r="HKR59" s="36"/>
      <c r="HKS59" s="36"/>
      <c r="HKT59" s="36"/>
      <c r="HKU59" s="36"/>
      <c r="HKV59" s="36"/>
      <c r="HKW59" s="36"/>
      <c r="HKX59" s="36"/>
      <c r="HKY59" s="36"/>
      <c r="HKZ59" s="36"/>
      <c r="HLA59" s="36"/>
      <c r="HLB59" s="36"/>
      <c r="HLC59" s="36"/>
      <c r="HLD59" s="36"/>
      <c r="HLE59" s="36"/>
      <c r="HLF59" s="36"/>
      <c r="HLG59" s="36"/>
      <c r="HLH59" s="36"/>
      <c r="HLI59" s="36"/>
      <c r="HLJ59" s="36"/>
      <c r="HLK59" s="36"/>
      <c r="HLL59" s="36"/>
      <c r="HLM59" s="36"/>
      <c r="HLN59" s="36"/>
      <c r="HLO59" s="36"/>
      <c r="HLP59" s="36"/>
      <c r="HLQ59" s="36"/>
      <c r="HLR59" s="36"/>
      <c r="HLS59" s="36"/>
      <c r="HLT59" s="36"/>
      <c r="HLU59" s="36"/>
      <c r="HLV59" s="36"/>
      <c r="HLW59" s="36"/>
      <c r="HLX59" s="36"/>
      <c r="HLY59" s="36"/>
      <c r="HLZ59" s="36"/>
      <c r="HMA59" s="36"/>
      <c r="HMB59" s="36"/>
      <c r="HMC59" s="36"/>
      <c r="HMD59" s="36"/>
      <c r="HME59" s="36"/>
      <c r="HMF59" s="36"/>
      <c r="HMG59" s="36"/>
      <c r="HMH59" s="36"/>
      <c r="HMI59" s="36"/>
      <c r="HMJ59" s="36"/>
      <c r="HMK59" s="36"/>
      <c r="HML59" s="36"/>
      <c r="HMM59" s="36"/>
      <c r="HMN59" s="36"/>
      <c r="HMO59" s="36"/>
      <c r="HMP59" s="36"/>
      <c r="HMQ59" s="36"/>
      <c r="HMR59" s="36"/>
      <c r="HMS59" s="36"/>
      <c r="HMT59" s="36"/>
      <c r="HMU59" s="36"/>
      <c r="HMV59" s="36"/>
      <c r="HMW59" s="36"/>
      <c r="HMX59" s="36"/>
      <c r="HMY59" s="36"/>
      <c r="HMZ59" s="36"/>
      <c r="HNA59" s="36"/>
      <c r="HNB59" s="36"/>
      <c r="HNC59" s="36"/>
      <c r="HND59" s="36"/>
      <c r="HNE59" s="36"/>
      <c r="HNF59" s="36"/>
      <c r="HNG59" s="36"/>
      <c r="HNH59" s="36"/>
      <c r="HNI59" s="36"/>
      <c r="HNJ59" s="36"/>
      <c r="HNK59" s="36"/>
      <c r="HNL59" s="36"/>
      <c r="HNM59" s="36"/>
      <c r="HNN59" s="36"/>
      <c r="HNO59" s="36"/>
      <c r="HNP59" s="36"/>
      <c r="HNQ59" s="36"/>
      <c r="HNR59" s="36"/>
      <c r="HNS59" s="36"/>
      <c r="HNT59" s="36"/>
      <c r="HNU59" s="36"/>
      <c r="HNV59" s="36"/>
      <c r="HNW59" s="36"/>
      <c r="HNX59" s="36"/>
      <c r="HNY59" s="36"/>
      <c r="HNZ59" s="36"/>
      <c r="HOA59" s="36"/>
      <c r="HOB59" s="36"/>
      <c r="HOC59" s="36"/>
      <c r="HOD59" s="36"/>
      <c r="HOE59" s="36"/>
      <c r="HOF59" s="36"/>
      <c r="HOG59" s="36"/>
      <c r="HOH59" s="36"/>
      <c r="HOI59" s="36"/>
      <c r="HOJ59" s="36"/>
      <c r="HOK59" s="36"/>
      <c r="HOL59" s="36"/>
      <c r="HOM59" s="36"/>
      <c r="HON59" s="36"/>
      <c r="HOO59" s="36"/>
      <c r="HOP59" s="36"/>
      <c r="HOQ59" s="36"/>
      <c r="HOR59" s="36"/>
      <c r="HOS59" s="36"/>
      <c r="HOT59" s="36"/>
      <c r="HOU59" s="36"/>
      <c r="HOV59" s="36"/>
      <c r="HOW59" s="36"/>
      <c r="HOX59" s="36"/>
      <c r="HOY59" s="36"/>
      <c r="HOZ59" s="36"/>
      <c r="HPA59" s="36"/>
      <c r="HPB59" s="36"/>
      <c r="HPC59" s="36"/>
      <c r="HPD59" s="36"/>
      <c r="HPE59" s="36"/>
      <c r="HPF59" s="36"/>
      <c r="HPG59" s="36"/>
      <c r="HPH59" s="36"/>
      <c r="HPI59" s="36"/>
      <c r="HPJ59" s="36"/>
      <c r="HPK59" s="36"/>
      <c r="HPL59" s="36"/>
      <c r="HPM59" s="36"/>
      <c r="HPN59" s="36"/>
      <c r="HPO59" s="36"/>
      <c r="HPP59" s="36"/>
      <c r="HPQ59" s="36"/>
      <c r="HPR59" s="36"/>
      <c r="HPS59" s="36"/>
      <c r="HPT59" s="36"/>
      <c r="HPU59" s="36"/>
      <c r="HPV59" s="36"/>
      <c r="HPW59" s="36"/>
      <c r="HPX59" s="36"/>
      <c r="HPY59" s="36"/>
      <c r="HPZ59" s="36"/>
      <c r="HQA59" s="36"/>
      <c r="HQB59" s="36"/>
      <c r="HQC59" s="36"/>
      <c r="HQD59" s="36"/>
      <c r="HQE59" s="36"/>
      <c r="HQF59" s="36"/>
      <c r="HQG59" s="36"/>
      <c r="HQH59" s="36"/>
      <c r="HQI59" s="36"/>
      <c r="HQJ59" s="36"/>
      <c r="HQK59" s="36"/>
      <c r="HQL59" s="36"/>
      <c r="HQM59" s="36"/>
      <c r="HQN59" s="36"/>
      <c r="HQO59" s="36"/>
      <c r="HQP59" s="36"/>
      <c r="HQQ59" s="36"/>
      <c r="HQR59" s="36"/>
      <c r="HQS59" s="36"/>
      <c r="HQT59" s="36"/>
      <c r="HQU59" s="36"/>
      <c r="HQV59" s="36"/>
      <c r="HQW59" s="36"/>
      <c r="HQX59" s="36"/>
      <c r="HQY59" s="36"/>
      <c r="HQZ59" s="36"/>
      <c r="HRA59" s="36"/>
      <c r="HRB59" s="36"/>
      <c r="HRC59" s="36"/>
      <c r="HRD59" s="36"/>
      <c r="HRE59" s="36"/>
      <c r="HRF59" s="36"/>
      <c r="HRG59" s="36"/>
      <c r="HRH59" s="36"/>
      <c r="HRI59" s="36"/>
      <c r="HRJ59" s="36"/>
      <c r="HRK59" s="36"/>
      <c r="HRL59" s="36"/>
      <c r="HRM59" s="36"/>
      <c r="HRN59" s="36"/>
      <c r="HRO59" s="36"/>
      <c r="HRP59" s="36"/>
      <c r="HRQ59" s="36"/>
      <c r="HRR59" s="36"/>
      <c r="HRS59" s="36"/>
      <c r="HRT59" s="36"/>
      <c r="HRU59" s="36"/>
      <c r="HRV59" s="36"/>
      <c r="HRW59" s="36"/>
      <c r="HRX59" s="36"/>
      <c r="HRY59" s="36"/>
      <c r="HRZ59" s="36"/>
      <c r="HSA59" s="36"/>
      <c r="HSB59" s="36"/>
      <c r="HSC59" s="36"/>
      <c r="HSD59" s="36"/>
      <c r="HSE59" s="36"/>
      <c r="HSF59" s="36"/>
      <c r="HSG59" s="36"/>
      <c r="HSH59" s="36"/>
      <c r="HSI59" s="36"/>
      <c r="HSJ59" s="36"/>
      <c r="HSK59" s="36"/>
      <c r="HSL59" s="36"/>
      <c r="HSM59" s="36"/>
      <c r="HSN59" s="36"/>
      <c r="HSO59" s="36"/>
      <c r="HSP59" s="36"/>
      <c r="HSQ59" s="36"/>
      <c r="HSR59" s="36"/>
      <c r="HSS59" s="36"/>
      <c r="HST59" s="36"/>
      <c r="HSU59" s="36"/>
      <c r="HSV59" s="36"/>
      <c r="HSW59" s="36"/>
      <c r="HSX59" s="36"/>
      <c r="HSY59" s="36"/>
      <c r="HSZ59" s="36"/>
      <c r="HTA59" s="36"/>
      <c r="HTB59" s="36"/>
      <c r="HTC59" s="36"/>
      <c r="HTD59" s="36"/>
      <c r="HTE59" s="36"/>
      <c r="HTF59" s="36"/>
      <c r="HTG59" s="36"/>
      <c r="HTH59" s="36"/>
      <c r="HTI59" s="36"/>
      <c r="HTJ59" s="36"/>
      <c r="HTK59" s="36"/>
      <c r="HTL59" s="36"/>
      <c r="HTM59" s="36"/>
      <c r="HTN59" s="36"/>
      <c r="HTO59" s="36"/>
      <c r="HTP59" s="36"/>
      <c r="HTQ59" s="36"/>
      <c r="HTR59" s="36"/>
      <c r="HTS59" s="36"/>
      <c r="HTT59" s="36"/>
      <c r="HTU59" s="36"/>
      <c r="HTV59" s="36"/>
      <c r="HTW59" s="36"/>
      <c r="HTX59" s="36"/>
      <c r="HTY59" s="36"/>
      <c r="HTZ59" s="36"/>
      <c r="HUA59" s="36"/>
      <c r="HUB59" s="36"/>
      <c r="HUC59" s="36"/>
      <c r="HUD59" s="36"/>
      <c r="HUE59" s="36"/>
      <c r="HUF59" s="36"/>
      <c r="HUG59" s="36"/>
      <c r="HUH59" s="36"/>
      <c r="HUI59" s="36"/>
      <c r="HUJ59" s="36"/>
      <c r="HUK59" s="36"/>
      <c r="HUL59" s="36"/>
      <c r="HUM59" s="36"/>
      <c r="HUN59" s="36"/>
      <c r="HUO59" s="36"/>
      <c r="HUP59" s="36"/>
      <c r="HUQ59" s="36"/>
      <c r="HUR59" s="36"/>
      <c r="HUS59" s="36"/>
      <c r="HUT59" s="36"/>
      <c r="HUU59" s="36"/>
      <c r="HUV59" s="36"/>
      <c r="HUW59" s="36"/>
      <c r="HUX59" s="36"/>
      <c r="HUY59" s="36"/>
      <c r="HUZ59" s="36"/>
      <c r="HVA59" s="36"/>
      <c r="HVB59" s="36"/>
      <c r="HVC59" s="36"/>
      <c r="HVD59" s="36"/>
      <c r="HVE59" s="36"/>
      <c r="HVF59" s="36"/>
      <c r="HVG59" s="36"/>
      <c r="HVH59" s="36"/>
      <c r="HVI59" s="36"/>
      <c r="HVJ59" s="36"/>
      <c r="HVK59" s="36"/>
      <c r="HVL59" s="36"/>
      <c r="HVM59" s="36"/>
      <c r="HVN59" s="36"/>
      <c r="HVO59" s="36"/>
      <c r="HVP59" s="36"/>
      <c r="HVQ59" s="36"/>
      <c r="HVR59" s="36"/>
      <c r="HVS59" s="36"/>
      <c r="HVT59" s="36"/>
      <c r="HVU59" s="36"/>
      <c r="HVV59" s="36"/>
      <c r="HVW59" s="36"/>
      <c r="HVX59" s="36"/>
      <c r="HVY59" s="36"/>
      <c r="HVZ59" s="36"/>
      <c r="HWA59" s="36"/>
      <c r="HWB59" s="36"/>
      <c r="HWC59" s="36"/>
      <c r="HWD59" s="36"/>
      <c r="HWE59" s="36"/>
      <c r="HWF59" s="36"/>
      <c r="HWG59" s="36"/>
      <c r="HWH59" s="36"/>
      <c r="HWI59" s="36"/>
      <c r="HWJ59" s="36"/>
      <c r="HWK59" s="36"/>
      <c r="HWL59" s="36"/>
      <c r="HWM59" s="36"/>
      <c r="HWN59" s="36"/>
      <c r="HWO59" s="36"/>
      <c r="HWP59" s="36"/>
      <c r="HWQ59" s="36"/>
      <c r="HWR59" s="36"/>
      <c r="HWS59" s="36"/>
      <c r="HWT59" s="36"/>
      <c r="HWU59" s="36"/>
      <c r="HWV59" s="36"/>
      <c r="HWW59" s="36"/>
      <c r="HWX59" s="36"/>
      <c r="HWY59" s="36"/>
      <c r="HWZ59" s="36"/>
      <c r="HXA59" s="36"/>
      <c r="HXB59" s="36"/>
      <c r="HXC59" s="36"/>
      <c r="HXD59" s="36"/>
      <c r="HXE59" s="36"/>
      <c r="HXF59" s="36"/>
      <c r="HXG59" s="36"/>
      <c r="HXH59" s="36"/>
      <c r="HXI59" s="36"/>
      <c r="HXJ59" s="36"/>
      <c r="HXK59" s="36"/>
      <c r="HXL59" s="36"/>
      <c r="HXM59" s="36"/>
      <c r="HXN59" s="36"/>
      <c r="HXO59" s="36"/>
      <c r="HXP59" s="36"/>
      <c r="HXQ59" s="36"/>
      <c r="HXR59" s="36"/>
      <c r="HXS59" s="36"/>
      <c r="HXT59" s="36"/>
      <c r="HXU59" s="36"/>
      <c r="HXV59" s="36"/>
      <c r="HXW59" s="36"/>
      <c r="HXX59" s="36"/>
      <c r="HXY59" s="36"/>
      <c r="HXZ59" s="36"/>
      <c r="HYA59" s="36"/>
      <c r="HYB59" s="36"/>
      <c r="HYC59" s="36"/>
      <c r="HYD59" s="36"/>
      <c r="HYE59" s="36"/>
      <c r="HYF59" s="36"/>
      <c r="HYG59" s="36"/>
      <c r="HYH59" s="36"/>
      <c r="HYI59" s="36"/>
      <c r="HYJ59" s="36"/>
      <c r="HYK59" s="36"/>
      <c r="HYL59" s="36"/>
      <c r="HYM59" s="36"/>
      <c r="HYN59" s="36"/>
      <c r="HYO59" s="36"/>
      <c r="HYP59" s="36"/>
      <c r="HYQ59" s="36"/>
      <c r="HYR59" s="36"/>
      <c r="HYS59" s="36"/>
      <c r="HYT59" s="36"/>
      <c r="HYU59" s="36"/>
      <c r="HYV59" s="36"/>
      <c r="HYW59" s="36"/>
      <c r="HYX59" s="36"/>
      <c r="HYY59" s="36"/>
      <c r="HYZ59" s="36"/>
      <c r="HZA59" s="36"/>
      <c r="HZB59" s="36"/>
      <c r="HZC59" s="36"/>
      <c r="HZD59" s="36"/>
      <c r="HZE59" s="36"/>
      <c r="HZF59" s="36"/>
      <c r="HZG59" s="36"/>
      <c r="HZH59" s="36"/>
      <c r="HZI59" s="36"/>
      <c r="HZJ59" s="36"/>
      <c r="HZK59" s="36"/>
      <c r="HZL59" s="36"/>
      <c r="HZM59" s="36"/>
      <c r="HZN59" s="36"/>
      <c r="HZO59" s="36"/>
      <c r="HZP59" s="36"/>
      <c r="HZQ59" s="36"/>
      <c r="HZR59" s="36"/>
      <c r="HZS59" s="36"/>
      <c r="HZT59" s="36"/>
      <c r="HZU59" s="36"/>
      <c r="HZV59" s="36"/>
      <c r="HZW59" s="36"/>
      <c r="HZX59" s="36"/>
      <c r="HZY59" s="36"/>
      <c r="HZZ59" s="36"/>
      <c r="IAA59" s="36"/>
      <c r="IAB59" s="36"/>
      <c r="IAC59" s="36"/>
      <c r="IAD59" s="36"/>
      <c r="IAE59" s="36"/>
      <c r="IAF59" s="36"/>
      <c r="IAG59" s="36"/>
      <c r="IAH59" s="36"/>
      <c r="IAI59" s="36"/>
      <c r="IAJ59" s="36"/>
      <c r="IAK59" s="36"/>
      <c r="IAL59" s="36"/>
      <c r="IAM59" s="36"/>
      <c r="IAN59" s="36"/>
      <c r="IAO59" s="36"/>
      <c r="IAP59" s="36"/>
      <c r="IAQ59" s="36"/>
      <c r="IAR59" s="36"/>
      <c r="IAS59" s="36"/>
      <c r="IAT59" s="36"/>
      <c r="IAU59" s="36"/>
      <c r="IAV59" s="36"/>
      <c r="IAW59" s="36"/>
      <c r="IAX59" s="36"/>
      <c r="IAY59" s="36"/>
      <c r="IAZ59" s="36"/>
      <c r="IBA59" s="36"/>
      <c r="IBB59" s="36"/>
      <c r="IBC59" s="36"/>
      <c r="IBD59" s="36"/>
      <c r="IBE59" s="36"/>
      <c r="IBF59" s="36"/>
      <c r="IBG59" s="36"/>
      <c r="IBH59" s="36"/>
      <c r="IBI59" s="36"/>
      <c r="IBJ59" s="36"/>
      <c r="IBK59" s="36"/>
      <c r="IBL59" s="36"/>
      <c r="IBM59" s="36"/>
      <c r="IBN59" s="36"/>
      <c r="IBO59" s="36"/>
      <c r="IBP59" s="36"/>
      <c r="IBQ59" s="36"/>
      <c r="IBR59" s="36"/>
      <c r="IBS59" s="36"/>
      <c r="IBT59" s="36"/>
      <c r="IBU59" s="36"/>
      <c r="IBV59" s="36"/>
      <c r="IBW59" s="36"/>
      <c r="IBX59" s="36"/>
      <c r="IBY59" s="36"/>
      <c r="IBZ59" s="36"/>
      <c r="ICA59" s="36"/>
      <c r="ICB59" s="36"/>
      <c r="ICC59" s="36"/>
      <c r="ICD59" s="36"/>
      <c r="ICE59" s="36"/>
      <c r="ICF59" s="36"/>
      <c r="ICG59" s="36"/>
      <c r="ICH59" s="36"/>
      <c r="ICI59" s="36"/>
      <c r="ICJ59" s="36"/>
      <c r="ICK59" s="36"/>
      <c r="ICL59" s="36"/>
      <c r="ICM59" s="36"/>
      <c r="ICN59" s="36"/>
      <c r="ICO59" s="36"/>
      <c r="ICP59" s="36"/>
      <c r="ICQ59" s="36"/>
      <c r="ICR59" s="36"/>
      <c r="ICS59" s="36"/>
      <c r="ICT59" s="36"/>
      <c r="ICU59" s="36"/>
      <c r="ICV59" s="36"/>
      <c r="ICW59" s="36"/>
      <c r="ICX59" s="36"/>
      <c r="ICY59" s="36"/>
      <c r="ICZ59" s="36"/>
      <c r="IDA59" s="36"/>
      <c r="IDB59" s="36"/>
      <c r="IDC59" s="36"/>
      <c r="IDD59" s="36"/>
      <c r="IDE59" s="36"/>
      <c r="IDF59" s="36"/>
      <c r="IDG59" s="36"/>
      <c r="IDH59" s="36"/>
      <c r="IDI59" s="36"/>
      <c r="IDJ59" s="36"/>
      <c r="IDK59" s="36"/>
      <c r="IDL59" s="36"/>
      <c r="IDM59" s="36"/>
      <c r="IDN59" s="36"/>
      <c r="IDO59" s="36"/>
      <c r="IDP59" s="36"/>
      <c r="IDQ59" s="36"/>
      <c r="IDR59" s="36"/>
      <c r="IDS59" s="36"/>
      <c r="IDT59" s="36"/>
      <c r="IDU59" s="36"/>
      <c r="IDV59" s="36"/>
      <c r="IDW59" s="36"/>
      <c r="IDX59" s="36"/>
      <c r="IDY59" s="36"/>
      <c r="IDZ59" s="36"/>
      <c r="IEA59" s="36"/>
      <c r="IEB59" s="36"/>
      <c r="IEC59" s="36"/>
      <c r="IED59" s="36"/>
      <c r="IEE59" s="36"/>
      <c r="IEF59" s="36"/>
      <c r="IEG59" s="36"/>
      <c r="IEH59" s="36"/>
      <c r="IEI59" s="36"/>
      <c r="IEJ59" s="36"/>
      <c r="IEK59" s="36"/>
      <c r="IEL59" s="36"/>
      <c r="IEM59" s="36"/>
      <c r="IEN59" s="36"/>
      <c r="IEO59" s="36"/>
      <c r="IEP59" s="36"/>
      <c r="IEQ59" s="36"/>
      <c r="IER59" s="36"/>
      <c r="IES59" s="36"/>
      <c r="IET59" s="36"/>
      <c r="IEU59" s="36"/>
      <c r="IEV59" s="36"/>
      <c r="IEW59" s="36"/>
      <c r="IEX59" s="36"/>
      <c r="IEY59" s="36"/>
      <c r="IEZ59" s="36"/>
      <c r="IFA59" s="36"/>
      <c r="IFB59" s="36"/>
      <c r="IFC59" s="36"/>
      <c r="IFD59" s="36"/>
      <c r="IFE59" s="36"/>
      <c r="IFF59" s="36"/>
      <c r="IFG59" s="36"/>
      <c r="IFH59" s="36"/>
      <c r="IFI59" s="36"/>
      <c r="IFJ59" s="36"/>
      <c r="IFK59" s="36"/>
      <c r="IFL59" s="36"/>
      <c r="IFM59" s="36"/>
      <c r="IFN59" s="36"/>
      <c r="IFO59" s="36"/>
      <c r="IFP59" s="36"/>
      <c r="IFQ59" s="36"/>
      <c r="IFR59" s="36"/>
      <c r="IFS59" s="36"/>
      <c r="IFT59" s="36"/>
      <c r="IFU59" s="36"/>
      <c r="IFV59" s="36"/>
      <c r="IFW59" s="36"/>
      <c r="IFX59" s="36"/>
      <c r="IFY59" s="36"/>
      <c r="IFZ59" s="36"/>
      <c r="IGA59" s="36"/>
      <c r="IGB59" s="36"/>
      <c r="IGC59" s="36"/>
      <c r="IGD59" s="36"/>
      <c r="IGE59" s="36"/>
      <c r="IGF59" s="36"/>
      <c r="IGG59" s="36"/>
      <c r="IGH59" s="36"/>
      <c r="IGI59" s="36"/>
      <c r="IGJ59" s="36"/>
      <c r="IGK59" s="36"/>
      <c r="IGL59" s="36"/>
      <c r="IGM59" s="36"/>
      <c r="IGN59" s="36"/>
      <c r="IGO59" s="36"/>
      <c r="IGP59" s="36"/>
      <c r="IGQ59" s="36"/>
      <c r="IGR59" s="36"/>
      <c r="IGS59" s="36"/>
      <c r="IGT59" s="36"/>
      <c r="IGU59" s="36"/>
      <c r="IGV59" s="36"/>
      <c r="IGW59" s="36"/>
      <c r="IGX59" s="36"/>
      <c r="IGY59" s="36"/>
      <c r="IGZ59" s="36"/>
      <c r="IHA59" s="36"/>
      <c r="IHB59" s="36"/>
      <c r="IHC59" s="36"/>
      <c r="IHD59" s="36"/>
      <c r="IHE59" s="36"/>
      <c r="IHF59" s="36"/>
      <c r="IHG59" s="36"/>
      <c r="IHH59" s="36"/>
      <c r="IHI59" s="36"/>
      <c r="IHJ59" s="36"/>
      <c r="IHK59" s="36"/>
      <c r="IHL59" s="36"/>
      <c r="IHM59" s="36"/>
      <c r="IHN59" s="36"/>
      <c r="IHO59" s="36"/>
      <c r="IHP59" s="36"/>
      <c r="IHQ59" s="36"/>
      <c r="IHR59" s="36"/>
      <c r="IHS59" s="36"/>
      <c r="IHT59" s="36"/>
      <c r="IHU59" s="36"/>
      <c r="IHV59" s="36"/>
      <c r="IHW59" s="36"/>
      <c r="IHX59" s="36"/>
      <c r="IHY59" s="36"/>
      <c r="IHZ59" s="36"/>
      <c r="IIA59" s="36"/>
      <c r="IIB59" s="36"/>
      <c r="IIC59" s="36"/>
      <c r="IID59" s="36"/>
      <c r="IIE59" s="36"/>
      <c r="IIF59" s="36"/>
      <c r="IIG59" s="36"/>
      <c r="IIH59" s="36"/>
      <c r="III59" s="36"/>
      <c r="IIJ59" s="36"/>
      <c r="IIK59" s="36"/>
      <c r="IIL59" s="36"/>
      <c r="IIM59" s="36"/>
      <c r="IIN59" s="36"/>
      <c r="IIO59" s="36"/>
      <c r="IIP59" s="36"/>
      <c r="IIQ59" s="36"/>
      <c r="IIR59" s="36"/>
      <c r="IIS59" s="36"/>
      <c r="IIT59" s="36"/>
      <c r="IIU59" s="36"/>
      <c r="IIV59" s="36"/>
      <c r="IIW59" s="36"/>
      <c r="IIX59" s="36"/>
      <c r="IIY59" s="36"/>
      <c r="IIZ59" s="36"/>
      <c r="IJA59" s="36"/>
      <c r="IJB59" s="36"/>
      <c r="IJC59" s="36"/>
      <c r="IJD59" s="36"/>
      <c r="IJE59" s="36"/>
      <c r="IJF59" s="36"/>
      <c r="IJG59" s="36"/>
      <c r="IJH59" s="36"/>
      <c r="IJI59" s="36"/>
      <c r="IJJ59" s="36"/>
      <c r="IJK59" s="36"/>
      <c r="IJL59" s="36"/>
      <c r="IJM59" s="36"/>
      <c r="IJN59" s="36"/>
      <c r="IJO59" s="36"/>
      <c r="IJP59" s="36"/>
      <c r="IJQ59" s="36"/>
      <c r="IJR59" s="36"/>
      <c r="IJS59" s="36"/>
      <c r="IJT59" s="36"/>
      <c r="IJU59" s="36"/>
      <c r="IJV59" s="36"/>
      <c r="IJW59" s="36"/>
      <c r="IJX59" s="36"/>
      <c r="IJY59" s="36"/>
      <c r="IJZ59" s="36"/>
      <c r="IKA59" s="36"/>
      <c r="IKB59" s="36"/>
      <c r="IKC59" s="36"/>
      <c r="IKD59" s="36"/>
      <c r="IKE59" s="36"/>
      <c r="IKF59" s="36"/>
      <c r="IKG59" s="36"/>
      <c r="IKH59" s="36"/>
      <c r="IKI59" s="36"/>
      <c r="IKJ59" s="36"/>
      <c r="IKK59" s="36"/>
      <c r="IKL59" s="36"/>
      <c r="IKM59" s="36"/>
      <c r="IKN59" s="36"/>
      <c r="IKO59" s="36"/>
      <c r="IKP59" s="36"/>
      <c r="IKQ59" s="36"/>
      <c r="IKR59" s="36"/>
      <c r="IKS59" s="36"/>
      <c r="IKT59" s="36"/>
      <c r="IKU59" s="36"/>
      <c r="IKV59" s="36"/>
      <c r="IKW59" s="36"/>
      <c r="IKX59" s="36"/>
      <c r="IKY59" s="36"/>
      <c r="IKZ59" s="36"/>
      <c r="ILA59" s="36"/>
      <c r="ILB59" s="36"/>
      <c r="ILC59" s="36"/>
      <c r="ILD59" s="36"/>
      <c r="ILE59" s="36"/>
      <c r="ILF59" s="36"/>
      <c r="ILG59" s="36"/>
      <c r="ILH59" s="36"/>
      <c r="ILI59" s="36"/>
      <c r="ILJ59" s="36"/>
      <c r="ILK59" s="36"/>
      <c r="ILL59" s="36"/>
      <c r="ILM59" s="36"/>
      <c r="ILN59" s="36"/>
      <c r="ILO59" s="36"/>
      <c r="ILP59" s="36"/>
      <c r="ILQ59" s="36"/>
      <c r="ILR59" s="36"/>
      <c r="ILS59" s="36"/>
      <c r="ILT59" s="36"/>
      <c r="ILU59" s="36"/>
      <c r="ILV59" s="36"/>
      <c r="ILW59" s="36"/>
      <c r="ILX59" s="36"/>
      <c r="ILY59" s="36"/>
      <c r="ILZ59" s="36"/>
      <c r="IMA59" s="36"/>
      <c r="IMB59" s="36"/>
      <c r="IMC59" s="36"/>
      <c r="IMD59" s="36"/>
      <c r="IME59" s="36"/>
      <c r="IMF59" s="36"/>
      <c r="IMG59" s="36"/>
      <c r="IMH59" s="36"/>
      <c r="IMI59" s="36"/>
      <c r="IMJ59" s="36"/>
      <c r="IMK59" s="36"/>
      <c r="IML59" s="36"/>
      <c r="IMM59" s="36"/>
      <c r="IMN59" s="36"/>
      <c r="IMO59" s="36"/>
      <c r="IMP59" s="36"/>
      <c r="IMQ59" s="36"/>
      <c r="IMR59" s="36"/>
      <c r="IMS59" s="36"/>
      <c r="IMT59" s="36"/>
      <c r="IMU59" s="36"/>
      <c r="IMV59" s="36"/>
      <c r="IMW59" s="36"/>
      <c r="IMX59" s="36"/>
      <c r="IMY59" s="36"/>
      <c r="IMZ59" s="36"/>
      <c r="INA59" s="36"/>
      <c r="INB59" s="36"/>
      <c r="INC59" s="36"/>
      <c r="IND59" s="36"/>
      <c r="INE59" s="36"/>
      <c r="INF59" s="36"/>
      <c r="ING59" s="36"/>
      <c r="INH59" s="36"/>
      <c r="INI59" s="36"/>
      <c r="INJ59" s="36"/>
      <c r="INK59" s="36"/>
      <c r="INL59" s="36"/>
      <c r="INM59" s="36"/>
      <c r="INN59" s="36"/>
      <c r="INO59" s="36"/>
      <c r="INP59" s="36"/>
      <c r="INQ59" s="36"/>
      <c r="INR59" s="36"/>
      <c r="INS59" s="36"/>
      <c r="INT59" s="36"/>
      <c r="INU59" s="36"/>
      <c r="INV59" s="36"/>
      <c r="INW59" s="36"/>
      <c r="INX59" s="36"/>
      <c r="INY59" s="36"/>
      <c r="INZ59" s="36"/>
      <c r="IOA59" s="36"/>
      <c r="IOB59" s="36"/>
      <c r="IOC59" s="36"/>
      <c r="IOD59" s="36"/>
      <c r="IOE59" s="36"/>
      <c r="IOF59" s="36"/>
      <c r="IOG59" s="36"/>
      <c r="IOH59" s="36"/>
      <c r="IOI59" s="36"/>
      <c r="IOJ59" s="36"/>
      <c r="IOK59" s="36"/>
      <c r="IOL59" s="36"/>
      <c r="IOM59" s="36"/>
      <c r="ION59" s="36"/>
      <c r="IOO59" s="36"/>
      <c r="IOP59" s="36"/>
      <c r="IOQ59" s="36"/>
      <c r="IOR59" s="36"/>
      <c r="IOS59" s="36"/>
      <c r="IOT59" s="36"/>
      <c r="IOU59" s="36"/>
      <c r="IOV59" s="36"/>
      <c r="IOW59" s="36"/>
      <c r="IOX59" s="36"/>
      <c r="IOY59" s="36"/>
      <c r="IOZ59" s="36"/>
      <c r="IPA59" s="36"/>
      <c r="IPB59" s="36"/>
      <c r="IPC59" s="36"/>
      <c r="IPD59" s="36"/>
      <c r="IPE59" s="36"/>
      <c r="IPF59" s="36"/>
      <c r="IPG59" s="36"/>
      <c r="IPH59" s="36"/>
      <c r="IPI59" s="36"/>
      <c r="IPJ59" s="36"/>
      <c r="IPK59" s="36"/>
      <c r="IPL59" s="36"/>
      <c r="IPM59" s="36"/>
      <c r="IPN59" s="36"/>
      <c r="IPO59" s="36"/>
      <c r="IPP59" s="36"/>
      <c r="IPQ59" s="36"/>
      <c r="IPR59" s="36"/>
      <c r="IPS59" s="36"/>
      <c r="IPT59" s="36"/>
      <c r="IPU59" s="36"/>
      <c r="IPV59" s="36"/>
      <c r="IPW59" s="36"/>
      <c r="IPX59" s="36"/>
      <c r="IPY59" s="36"/>
      <c r="IPZ59" s="36"/>
      <c r="IQA59" s="36"/>
      <c r="IQB59" s="36"/>
      <c r="IQC59" s="36"/>
      <c r="IQD59" s="36"/>
      <c r="IQE59" s="36"/>
      <c r="IQF59" s="36"/>
      <c r="IQG59" s="36"/>
      <c r="IQH59" s="36"/>
      <c r="IQI59" s="36"/>
      <c r="IQJ59" s="36"/>
      <c r="IQK59" s="36"/>
      <c r="IQL59" s="36"/>
      <c r="IQM59" s="36"/>
      <c r="IQN59" s="36"/>
      <c r="IQO59" s="36"/>
      <c r="IQP59" s="36"/>
      <c r="IQQ59" s="36"/>
      <c r="IQR59" s="36"/>
      <c r="IQS59" s="36"/>
      <c r="IQT59" s="36"/>
      <c r="IQU59" s="36"/>
      <c r="IQV59" s="36"/>
      <c r="IQW59" s="36"/>
      <c r="IQX59" s="36"/>
      <c r="IQY59" s="36"/>
      <c r="IQZ59" s="36"/>
      <c r="IRA59" s="36"/>
      <c r="IRB59" s="36"/>
      <c r="IRC59" s="36"/>
      <c r="IRD59" s="36"/>
      <c r="IRE59" s="36"/>
      <c r="IRF59" s="36"/>
      <c r="IRG59" s="36"/>
      <c r="IRH59" s="36"/>
      <c r="IRI59" s="36"/>
      <c r="IRJ59" s="36"/>
      <c r="IRK59" s="36"/>
      <c r="IRL59" s="36"/>
      <c r="IRM59" s="36"/>
      <c r="IRN59" s="36"/>
      <c r="IRO59" s="36"/>
      <c r="IRP59" s="36"/>
      <c r="IRQ59" s="36"/>
      <c r="IRR59" s="36"/>
      <c r="IRS59" s="36"/>
      <c r="IRT59" s="36"/>
      <c r="IRU59" s="36"/>
      <c r="IRV59" s="36"/>
      <c r="IRW59" s="36"/>
      <c r="IRX59" s="36"/>
      <c r="IRY59" s="36"/>
      <c r="IRZ59" s="36"/>
      <c r="ISA59" s="36"/>
      <c r="ISB59" s="36"/>
      <c r="ISC59" s="36"/>
      <c r="ISD59" s="36"/>
      <c r="ISE59" s="36"/>
      <c r="ISF59" s="36"/>
      <c r="ISG59" s="36"/>
      <c r="ISH59" s="36"/>
      <c r="ISI59" s="36"/>
      <c r="ISJ59" s="36"/>
      <c r="ISK59" s="36"/>
      <c r="ISL59" s="36"/>
      <c r="ISM59" s="36"/>
      <c r="ISN59" s="36"/>
      <c r="ISO59" s="36"/>
      <c r="ISP59" s="36"/>
      <c r="ISQ59" s="36"/>
      <c r="ISR59" s="36"/>
      <c r="ISS59" s="36"/>
      <c r="IST59" s="36"/>
      <c r="ISU59" s="36"/>
      <c r="ISV59" s="36"/>
      <c r="ISW59" s="36"/>
      <c r="ISX59" s="36"/>
      <c r="ISY59" s="36"/>
      <c r="ISZ59" s="36"/>
      <c r="ITA59" s="36"/>
      <c r="ITB59" s="36"/>
      <c r="ITC59" s="36"/>
      <c r="ITD59" s="36"/>
      <c r="ITE59" s="36"/>
      <c r="ITF59" s="36"/>
      <c r="ITG59" s="36"/>
      <c r="ITH59" s="36"/>
      <c r="ITI59" s="36"/>
      <c r="ITJ59" s="36"/>
      <c r="ITK59" s="36"/>
      <c r="ITL59" s="36"/>
      <c r="ITM59" s="36"/>
      <c r="ITN59" s="36"/>
      <c r="ITO59" s="36"/>
      <c r="ITP59" s="36"/>
      <c r="ITQ59" s="36"/>
      <c r="ITR59" s="36"/>
      <c r="ITS59" s="36"/>
      <c r="ITT59" s="36"/>
      <c r="ITU59" s="36"/>
      <c r="ITV59" s="36"/>
      <c r="ITW59" s="36"/>
      <c r="ITX59" s="36"/>
      <c r="ITY59" s="36"/>
      <c r="ITZ59" s="36"/>
      <c r="IUA59" s="36"/>
      <c r="IUB59" s="36"/>
      <c r="IUC59" s="36"/>
      <c r="IUD59" s="36"/>
      <c r="IUE59" s="36"/>
      <c r="IUF59" s="36"/>
      <c r="IUG59" s="36"/>
      <c r="IUH59" s="36"/>
      <c r="IUI59" s="36"/>
      <c r="IUJ59" s="36"/>
      <c r="IUK59" s="36"/>
      <c r="IUL59" s="36"/>
      <c r="IUM59" s="36"/>
      <c r="IUN59" s="36"/>
      <c r="IUO59" s="36"/>
      <c r="IUP59" s="36"/>
      <c r="IUQ59" s="36"/>
      <c r="IUR59" s="36"/>
      <c r="IUS59" s="36"/>
      <c r="IUT59" s="36"/>
      <c r="IUU59" s="36"/>
      <c r="IUV59" s="36"/>
      <c r="IUW59" s="36"/>
      <c r="IUX59" s="36"/>
      <c r="IUY59" s="36"/>
      <c r="IUZ59" s="36"/>
      <c r="IVA59" s="36"/>
      <c r="IVB59" s="36"/>
      <c r="IVC59" s="36"/>
      <c r="IVD59" s="36"/>
      <c r="IVE59" s="36"/>
      <c r="IVF59" s="36"/>
      <c r="IVG59" s="36"/>
      <c r="IVH59" s="36"/>
      <c r="IVI59" s="36"/>
      <c r="IVJ59" s="36"/>
      <c r="IVK59" s="36"/>
      <c r="IVL59" s="36"/>
      <c r="IVM59" s="36"/>
      <c r="IVN59" s="36"/>
      <c r="IVO59" s="36"/>
      <c r="IVP59" s="36"/>
      <c r="IVQ59" s="36"/>
      <c r="IVR59" s="36"/>
      <c r="IVS59" s="36"/>
      <c r="IVT59" s="36"/>
      <c r="IVU59" s="36"/>
      <c r="IVV59" s="36"/>
      <c r="IVW59" s="36"/>
      <c r="IVX59" s="36"/>
      <c r="IVY59" s="36"/>
      <c r="IVZ59" s="36"/>
      <c r="IWA59" s="36"/>
      <c r="IWB59" s="36"/>
      <c r="IWC59" s="36"/>
      <c r="IWD59" s="36"/>
      <c r="IWE59" s="36"/>
      <c r="IWF59" s="36"/>
      <c r="IWG59" s="36"/>
      <c r="IWH59" s="36"/>
      <c r="IWI59" s="36"/>
      <c r="IWJ59" s="36"/>
      <c r="IWK59" s="36"/>
      <c r="IWL59" s="36"/>
      <c r="IWM59" s="36"/>
      <c r="IWN59" s="36"/>
      <c r="IWO59" s="36"/>
      <c r="IWP59" s="36"/>
      <c r="IWQ59" s="36"/>
      <c r="IWR59" s="36"/>
      <c r="IWS59" s="36"/>
      <c r="IWT59" s="36"/>
      <c r="IWU59" s="36"/>
      <c r="IWV59" s="36"/>
      <c r="IWW59" s="36"/>
      <c r="IWX59" s="36"/>
      <c r="IWY59" s="36"/>
      <c r="IWZ59" s="36"/>
      <c r="IXA59" s="36"/>
      <c r="IXB59" s="36"/>
      <c r="IXC59" s="36"/>
      <c r="IXD59" s="36"/>
      <c r="IXE59" s="36"/>
      <c r="IXF59" s="36"/>
      <c r="IXG59" s="36"/>
      <c r="IXH59" s="36"/>
      <c r="IXI59" s="36"/>
      <c r="IXJ59" s="36"/>
      <c r="IXK59" s="36"/>
      <c r="IXL59" s="36"/>
      <c r="IXM59" s="36"/>
      <c r="IXN59" s="36"/>
      <c r="IXO59" s="36"/>
      <c r="IXP59" s="36"/>
      <c r="IXQ59" s="36"/>
      <c r="IXR59" s="36"/>
      <c r="IXS59" s="36"/>
      <c r="IXT59" s="36"/>
      <c r="IXU59" s="36"/>
      <c r="IXV59" s="36"/>
      <c r="IXW59" s="36"/>
      <c r="IXX59" s="36"/>
      <c r="IXY59" s="36"/>
      <c r="IXZ59" s="36"/>
      <c r="IYA59" s="36"/>
      <c r="IYB59" s="36"/>
      <c r="IYC59" s="36"/>
      <c r="IYD59" s="36"/>
      <c r="IYE59" s="36"/>
      <c r="IYF59" s="36"/>
      <c r="IYG59" s="36"/>
      <c r="IYH59" s="36"/>
      <c r="IYI59" s="36"/>
      <c r="IYJ59" s="36"/>
      <c r="IYK59" s="36"/>
      <c r="IYL59" s="36"/>
      <c r="IYM59" s="36"/>
      <c r="IYN59" s="36"/>
      <c r="IYO59" s="36"/>
      <c r="IYP59" s="36"/>
      <c r="IYQ59" s="36"/>
      <c r="IYR59" s="36"/>
      <c r="IYS59" s="36"/>
      <c r="IYT59" s="36"/>
      <c r="IYU59" s="36"/>
      <c r="IYV59" s="36"/>
      <c r="IYW59" s="36"/>
      <c r="IYX59" s="36"/>
      <c r="IYY59" s="36"/>
      <c r="IYZ59" s="36"/>
      <c r="IZA59" s="36"/>
      <c r="IZB59" s="36"/>
      <c r="IZC59" s="36"/>
      <c r="IZD59" s="36"/>
      <c r="IZE59" s="36"/>
      <c r="IZF59" s="36"/>
      <c r="IZG59" s="36"/>
      <c r="IZH59" s="36"/>
      <c r="IZI59" s="36"/>
      <c r="IZJ59" s="36"/>
      <c r="IZK59" s="36"/>
      <c r="IZL59" s="36"/>
      <c r="IZM59" s="36"/>
      <c r="IZN59" s="36"/>
      <c r="IZO59" s="36"/>
      <c r="IZP59" s="36"/>
      <c r="IZQ59" s="36"/>
      <c r="IZR59" s="36"/>
      <c r="IZS59" s="36"/>
      <c r="IZT59" s="36"/>
      <c r="IZU59" s="36"/>
      <c r="IZV59" s="36"/>
      <c r="IZW59" s="36"/>
      <c r="IZX59" s="36"/>
      <c r="IZY59" s="36"/>
      <c r="IZZ59" s="36"/>
      <c r="JAA59" s="36"/>
      <c r="JAB59" s="36"/>
      <c r="JAC59" s="36"/>
      <c r="JAD59" s="36"/>
      <c r="JAE59" s="36"/>
      <c r="JAF59" s="36"/>
      <c r="JAG59" s="36"/>
      <c r="JAH59" s="36"/>
      <c r="JAI59" s="36"/>
      <c r="JAJ59" s="36"/>
      <c r="JAK59" s="36"/>
      <c r="JAL59" s="36"/>
      <c r="JAM59" s="36"/>
      <c r="JAN59" s="36"/>
      <c r="JAO59" s="36"/>
      <c r="JAP59" s="36"/>
      <c r="JAQ59" s="36"/>
      <c r="JAR59" s="36"/>
      <c r="JAS59" s="36"/>
      <c r="JAT59" s="36"/>
      <c r="JAU59" s="36"/>
      <c r="JAV59" s="36"/>
      <c r="JAW59" s="36"/>
      <c r="JAX59" s="36"/>
      <c r="JAY59" s="36"/>
      <c r="JAZ59" s="36"/>
      <c r="JBA59" s="36"/>
      <c r="JBB59" s="36"/>
      <c r="JBC59" s="36"/>
      <c r="JBD59" s="36"/>
      <c r="JBE59" s="36"/>
      <c r="JBF59" s="36"/>
      <c r="JBG59" s="36"/>
      <c r="JBH59" s="36"/>
      <c r="JBI59" s="36"/>
      <c r="JBJ59" s="36"/>
      <c r="JBK59" s="36"/>
      <c r="JBL59" s="36"/>
      <c r="JBM59" s="36"/>
      <c r="JBN59" s="36"/>
      <c r="JBO59" s="36"/>
      <c r="JBP59" s="36"/>
      <c r="JBQ59" s="36"/>
      <c r="JBR59" s="36"/>
      <c r="JBS59" s="36"/>
      <c r="JBT59" s="36"/>
      <c r="JBU59" s="36"/>
      <c r="JBV59" s="36"/>
      <c r="JBW59" s="36"/>
      <c r="JBX59" s="36"/>
      <c r="JBY59" s="36"/>
      <c r="JBZ59" s="36"/>
      <c r="JCA59" s="36"/>
      <c r="JCB59" s="36"/>
      <c r="JCC59" s="36"/>
      <c r="JCD59" s="36"/>
      <c r="JCE59" s="36"/>
      <c r="JCF59" s="36"/>
      <c r="JCG59" s="36"/>
      <c r="JCH59" s="36"/>
      <c r="JCI59" s="36"/>
      <c r="JCJ59" s="36"/>
      <c r="JCK59" s="36"/>
      <c r="JCL59" s="36"/>
      <c r="JCM59" s="36"/>
      <c r="JCN59" s="36"/>
      <c r="JCO59" s="36"/>
      <c r="JCP59" s="36"/>
      <c r="JCQ59" s="36"/>
      <c r="JCR59" s="36"/>
      <c r="JCS59" s="36"/>
      <c r="JCT59" s="36"/>
      <c r="JCU59" s="36"/>
      <c r="JCV59" s="36"/>
      <c r="JCW59" s="36"/>
      <c r="JCX59" s="36"/>
      <c r="JCY59" s="36"/>
      <c r="JCZ59" s="36"/>
      <c r="JDA59" s="36"/>
      <c r="JDB59" s="36"/>
      <c r="JDC59" s="36"/>
      <c r="JDD59" s="36"/>
      <c r="JDE59" s="36"/>
      <c r="JDF59" s="36"/>
      <c r="JDG59" s="36"/>
      <c r="JDH59" s="36"/>
      <c r="JDI59" s="36"/>
      <c r="JDJ59" s="36"/>
      <c r="JDK59" s="36"/>
      <c r="JDL59" s="36"/>
      <c r="JDM59" s="36"/>
      <c r="JDN59" s="36"/>
      <c r="JDO59" s="36"/>
      <c r="JDP59" s="36"/>
      <c r="JDQ59" s="36"/>
      <c r="JDR59" s="36"/>
      <c r="JDS59" s="36"/>
      <c r="JDT59" s="36"/>
      <c r="JDU59" s="36"/>
      <c r="JDV59" s="36"/>
      <c r="JDW59" s="36"/>
      <c r="JDX59" s="36"/>
      <c r="JDY59" s="36"/>
      <c r="JDZ59" s="36"/>
      <c r="JEA59" s="36"/>
      <c r="JEB59" s="36"/>
      <c r="JEC59" s="36"/>
      <c r="JED59" s="36"/>
      <c r="JEE59" s="36"/>
      <c r="JEF59" s="36"/>
      <c r="JEG59" s="36"/>
      <c r="JEH59" s="36"/>
      <c r="JEI59" s="36"/>
      <c r="JEJ59" s="36"/>
      <c r="JEK59" s="36"/>
      <c r="JEL59" s="36"/>
      <c r="JEM59" s="36"/>
      <c r="JEN59" s="36"/>
      <c r="JEO59" s="36"/>
      <c r="JEP59" s="36"/>
      <c r="JEQ59" s="36"/>
      <c r="JER59" s="36"/>
      <c r="JES59" s="36"/>
      <c r="JET59" s="36"/>
      <c r="JEU59" s="36"/>
      <c r="JEV59" s="36"/>
      <c r="JEW59" s="36"/>
      <c r="JEX59" s="36"/>
      <c r="JEY59" s="36"/>
      <c r="JEZ59" s="36"/>
      <c r="JFA59" s="36"/>
      <c r="JFB59" s="36"/>
      <c r="JFC59" s="36"/>
      <c r="JFD59" s="36"/>
      <c r="JFE59" s="36"/>
      <c r="JFF59" s="36"/>
      <c r="JFG59" s="36"/>
      <c r="JFH59" s="36"/>
      <c r="JFI59" s="36"/>
      <c r="JFJ59" s="36"/>
      <c r="JFK59" s="36"/>
      <c r="JFL59" s="36"/>
      <c r="JFM59" s="36"/>
      <c r="JFN59" s="36"/>
      <c r="JFO59" s="36"/>
      <c r="JFP59" s="36"/>
      <c r="JFQ59" s="36"/>
      <c r="JFR59" s="36"/>
      <c r="JFS59" s="36"/>
      <c r="JFT59" s="36"/>
      <c r="JFU59" s="36"/>
      <c r="JFV59" s="36"/>
      <c r="JFW59" s="36"/>
      <c r="JFX59" s="36"/>
      <c r="JFY59" s="36"/>
      <c r="JFZ59" s="36"/>
      <c r="JGA59" s="36"/>
      <c r="JGB59" s="36"/>
      <c r="JGC59" s="36"/>
      <c r="JGD59" s="36"/>
      <c r="JGE59" s="36"/>
      <c r="JGF59" s="36"/>
      <c r="JGG59" s="36"/>
      <c r="JGH59" s="36"/>
      <c r="JGI59" s="36"/>
      <c r="JGJ59" s="36"/>
      <c r="JGK59" s="36"/>
      <c r="JGL59" s="36"/>
      <c r="JGM59" s="36"/>
      <c r="JGN59" s="36"/>
      <c r="JGO59" s="36"/>
      <c r="JGP59" s="36"/>
      <c r="JGQ59" s="36"/>
      <c r="JGR59" s="36"/>
      <c r="JGS59" s="36"/>
      <c r="JGT59" s="36"/>
      <c r="JGU59" s="36"/>
      <c r="JGV59" s="36"/>
      <c r="JGW59" s="36"/>
      <c r="JGX59" s="36"/>
      <c r="JGY59" s="36"/>
      <c r="JGZ59" s="36"/>
      <c r="JHA59" s="36"/>
      <c r="JHB59" s="36"/>
      <c r="JHC59" s="36"/>
      <c r="JHD59" s="36"/>
      <c r="JHE59" s="36"/>
      <c r="JHF59" s="36"/>
      <c r="JHG59" s="36"/>
      <c r="JHH59" s="36"/>
      <c r="JHI59" s="36"/>
      <c r="JHJ59" s="36"/>
      <c r="JHK59" s="36"/>
      <c r="JHL59" s="36"/>
      <c r="JHM59" s="36"/>
      <c r="JHN59" s="36"/>
      <c r="JHO59" s="36"/>
      <c r="JHP59" s="36"/>
      <c r="JHQ59" s="36"/>
      <c r="JHR59" s="36"/>
      <c r="JHS59" s="36"/>
      <c r="JHT59" s="36"/>
      <c r="JHU59" s="36"/>
      <c r="JHV59" s="36"/>
      <c r="JHW59" s="36"/>
      <c r="JHX59" s="36"/>
      <c r="JHY59" s="36"/>
      <c r="JHZ59" s="36"/>
      <c r="JIA59" s="36"/>
      <c r="JIB59" s="36"/>
      <c r="JIC59" s="36"/>
      <c r="JID59" s="36"/>
      <c r="JIE59" s="36"/>
      <c r="JIF59" s="36"/>
      <c r="JIG59" s="36"/>
      <c r="JIH59" s="36"/>
      <c r="JII59" s="36"/>
      <c r="JIJ59" s="36"/>
      <c r="JIK59" s="36"/>
      <c r="JIL59" s="36"/>
      <c r="JIM59" s="36"/>
      <c r="JIN59" s="36"/>
      <c r="JIO59" s="36"/>
      <c r="JIP59" s="36"/>
      <c r="JIQ59" s="36"/>
      <c r="JIR59" s="36"/>
      <c r="JIS59" s="36"/>
      <c r="JIT59" s="36"/>
      <c r="JIU59" s="36"/>
      <c r="JIV59" s="36"/>
      <c r="JIW59" s="36"/>
      <c r="JIX59" s="36"/>
      <c r="JIY59" s="36"/>
      <c r="JIZ59" s="36"/>
      <c r="JJA59" s="36"/>
      <c r="JJB59" s="36"/>
      <c r="JJC59" s="36"/>
      <c r="JJD59" s="36"/>
      <c r="JJE59" s="36"/>
      <c r="JJF59" s="36"/>
      <c r="JJG59" s="36"/>
      <c r="JJH59" s="36"/>
      <c r="JJI59" s="36"/>
      <c r="JJJ59" s="36"/>
      <c r="JJK59" s="36"/>
      <c r="JJL59" s="36"/>
      <c r="JJM59" s="36"/>
      <c r="JJN59" s="36"/>
      <c r="JJO59" s="36"/>
      <c r="JJP59" s="36"/>
      <c r="JJQ59" s="36"/>
      <c r="JJR59" s="36"/>
      <c r="JJS59" s="36"/>
      <c r="JJT59" s="36"/>
      <c r="JJU59" s="36"/>
      <c r="JJV59" s="36"/>
      <c r="JJW59" s="36"/>
      <c r="JJX59" s="36"/>
      <c r="JJY59" s="36"/>
      <c r="JJZ59" s="36"/>
      <c r="JKA59" s="36"/>
      <c r="JKB59" s="36"/>
      <c r="JKC59" s="36"/>
      <c r="JKD59" s="36"/>
      <c r="JKE59" s="36"/>
      <c r="JKF59" s="36"/>
      <c r="JKG59" s="36"/>
      <c r="JKH59" s="36"/>
      <c r="JKI59" s="36"/>
      <c r="JKJ59" s="36"/>
      <c r="JKK59" s="36"/>
      <c r="JKL59" s="36"/>
      <c r="JKM59" s="36"/>
      <c r="JKN59" s="36"/>
      <c r="JKO59" s="36"/>
      <c r="JKP59" s="36"/>
      <c r="JKQ59" s="36"/>
      <c r="JKR59" s="36"/>
      <c r="JKS59" s="36"/>
      <c r="JKT59" s="36"/>
      <c r="JKU59" s="36"/>
      <c r="JKV59" s="36"/>
      <c r="JKW59" s="36"/>
      <c r="JKX59" s="36"/>
      <c r="JKY59" s="36"/>
      <c r="JKZ59" s="36"/>
      <c r="JLA59" s="36"/>
      <c r="JLB59" s="36"/>
      <c r="JLC59" s="36"/>
      <c r="JLD59" s="36"/>
      <c r="JLE59" s="36"/>
      <c r="JLF59" s="36"/>
      <c r="JLG59" s="36"/>
      <c r="JLH59" s="36"/>
      <c r="JLI59" s="36"/>
      <c r="JLJ59" s="36"/>
      <c r="JLK59" s="36"/>
      <c r="JLL59" s="36"/>
      <c r="JLM59" s="36"/>
      <c r="JLN59" s="36"/>
      <c r="JLO59" s="36"/>
      <c r="JLP59" s="36"/>
      <c r="JLQ59" s="36"/>
      <c r="JLR59" s="36"/>
      <c r="JLS59" s="36"/>
      <c r="JLT59" s="36"/>
      <c r="JLU59" s="36"/>
      <c r="JLV59" s="36"/>
      <c r="JLW59" s="36"/>
      <c r="JLX59" s="36"/>
      <c r="JLY59" s="36"/>
      <c r="JLZ59" s="36"/>
      <c r="JMA59" s="36"/>
      <c r="JMB59" s="36"/>
      <c r="JMC59" s="36"/>
      <c r="JMD59" s="36"/>
      <c r="JME59" s="36"/>
      <c r="JMF59" s="36"/>
      <c r="JMG59" s="36"/>
      <c r="JMH59" s="36"/>
      <c r="JMI59" s="36"/>
      <c r="JMJ59" s="36"/>
      <c r="JMK59" s="36"/>
      <c r="JML59" s="36"/>
      <c r="JMM59" s="36"/>
      <c r="JMN59" s="36"/>
      <c r="JMO59" s="36"/>
      <c r="JMP59" s="36"/>
      <c r="JMQ59" s="36"/>
      <c r="JMR59" s="36"/>
      <c r="JMS59" s="36"/>
      <c r="JMT59" s="36"/>
      <c r="JMU59" s="36"/>
      <c r="JMV59" s="36"/>
      <c r="JMW59" s="36"/>
      <c r="JMX59" s="36"/>
      <c r="JMY59" s="36"/>
      <c r="JMZ59" s="36"/>
      <c r="JNA59" s="36"/>
      <c r="JNB59" s="36"/>
      <c r="JNC59" s="36"/>
      <c r="JND59" s="36"/>
      <c r="JNE59" s="36"/>
      <c r="JNF59" s="36"/>
      <c r="JNG59" s="36"/>
      <c r="JNH59" s="36"/>
      <c r="JNI59" s="36"/>
      <c r="JNJ59" s="36"/>
      <c r="JNK59" s="36"/>
      <c r="JNL59" s="36"/>
      <c r="JNM59" s="36"/>
      <c r="JNN59" s="36"/>
      <c r="JNO59" s="36"/>
      <c r="JNP59" s="36"/>
      <c r="JNQ59" s="36"/>
      <c r="JNR59" s="36"/>
      <c r="JNS59" s="36"/>
      <c r="JNT59" s="36"/>
      <c r="JNU59" s="36"/>
      <c r="JNV59" s="36"/>
      <c r="JNW59" s="36"/>
      <c r="JNX59" s="36"/>
      <c r="JNY59" s="36"/>
      <c r="JNZ59" s="36"/>
      <c r="JOA59" s="36"/>
      <c r="JOB59" s="36"/>
      <c r="JOC59" s="36"/>
      <c r="JOD59" s="36"/>
      <c r="JOE59" s="36"/>
      <c r="JOF59" s="36"/>
      <c r="JOG59" s="36"/>
      <c r="JOH59" s="36"/>
      <c r="JOI59" s="36"/>
      <c r="JOJ59" s="36"/>
      <c r="JOK59" s="36"/>
      <c r="JOL59" s="36"/>
      <c r="JOM59" s="36"/>
      <c r="JON59" s="36"/>
      <c r="JOO59" s="36"/>
      <c r="JOP59" s="36"/>
      <c r="JOQ59" s="36"/>
      <c r="JOR59" s="36"/>
      <c r="JOS59" s="36"/>
      <c r="JOT59" s="36"/>
      <c r="JOU59" s="36"/>
      <c r="JOV59" s="36"/>
      <c r="JOW59" s="36"/>
      <c r="JOX59" s="36"/>
      <c r="JOY59" s="36"/>
      <c r="JOZ59" s="36"/>
      <c r="JPA59" s="36"/>
      <c r="JPB59" s="36"/>
      <c r="JPC59" s="36"/>
      <c r="JPD59" s="36"/>
      <c r="JPE59" s="36"/>
      <c r="JPF59" s="36"/>
      <c r="JPG59" s="36"/>
      <c r="JPH59" s="36"/>
      <c r="JPI59" s="36"/>
      <c r="JPJ59" s="36"/>
      <c r="JPK59" s="36"/>
      <c r="JPL59" s="36"/>
      <c r="JPM59" s="36"/>
      <c r="JPN59" s="36"/>
      <c r="JPO59" s="36"/>
      <c r="JPP59" s="36"/>
      <c r="JPQ59" s="36"/>
      <c r="JPR59" s="36"/>
      <c r="JPS59" s="36"/>
      <c r="JPT59" s="36"/>
      <c r="JPU59" s="36"/>
      <c r="JPV59" s="36"/>
      <c r="JPW59" s="36"/>
      <c r="JPX59" s="36"/>
      <c r="JPY59" s="36"/>
      <c r="JPZ59" s="36"/>
      <c r="JQA59" s="36"/>
      <c r="JQB59" s="36"/>
      <c r="JQC59" s="36"/>
      <c r="JQD59" s="36"/>
      <c r="JQE59" s="36"/>
      <c r="JQF59" s="36"/>
      <c r="JQG59" s="36"/>
      <c r="JQH59" s="36"/>
      <c r="JQI59" s="36"/>
      <c r="JQJ59" s="36"/>
      <c r="JQK59" s="36"/>
      <c r="JQL59" s="36"/>
      <c r="JQM59" s="36"/>
      <c r="JQN59" s="36"/>
      <c r="JQO59" s="36"/>
      <c r="JQP59" s="36"/>
      <c r="JQQ59" s="36"/>
      <c r="JQR59" s="36"/>
      <c r="JQS59" s="36"/>
      <c r="JQT59" s="36"/>
      <c r="JQU59" s="36"/>
      <c r="JQV59" s="36"/>
      <c r="JQW59" s="36"/>
      <c r="JQX59" s="36"/>
      <c r="JQY59" s="36"/>
      <c r="JQZ59" s="36"/>
      <c r="JRA59" s="36"/>
      <c r="JRB59" s="36"/>
      <c r="JRC59" s="36"/>
      <c r="JRD59" s="36"/>
      <c r="JRE59" s="36"/>
      <c r="JRF59" s="36"/>
      <c r="JRG59" s="36"/>
      <c r="JRH59" s="36"/>
      <c r="JRI59" s="36"/>
      <c r="JRJ59" s="36"/>
      <c r="JRK59" s="36"/>
      <c r="JRL59" s="36"/>
      <c r="JRM59" s="36"/>
      <c r="JRN59" s="36"/>
      <c r="JRO59" s="36"/>
      <c r="JRP59" s="36"/>
      <c r="JRQ59" s="36"/>
      <c r="JRR59" s="36"/>
      <c r="JRS59" s="36"/>
      <c r="JRT59" s="36"/>
      <c r="JRU59" s="36"/>
      <c r="JRV59" s="36"/>
      <c r="JRW59" s="36"/>
      <c r="JRX59" s="36"/>
      <c r="JRY59" s="36"/>
      <c r="JRZ59" s="36"/>
      <c r="JSA59" s="36"/>
      <c r="JSB59" s="36"/>
      <c r="JSC59" s="36"/>
      <c r="JSD59" s="36"/>
      <c r="JSE59" s="36"/>
      <c r="JSF59" s="36"/>
      <c r="JSG59" s="36"/>
      <c r="JSH59" s="36"/>
      <c r="JSI59" s="36"/>
      <c r="JSJ59" s="36"/>
      <c r="JSK59" s="36"/>
      <c r="JSL59" s="36"/>
      <c r="JSM59" s="36"/>
      <c r="JSN59" s="36"/>
      <c r="JSO59" s="36"/>
      <c r="JSP59" s="36"/>
      <c r="JSQ59" s="36"/>
      <c r="JSR59" s="36"/>
      <c r="JSS59" s="36"/>
      <c r="JST59" s="36"/>
      <c r="JSU59" s="36"/>
      <c r="JSV59" s="36"/>
      <c r="JSW59" s="36"/>
      <c r="JSX59" s="36"/>
      <c r="JSY59" s="36"/>
      <c r="JSZ59" s="36"/>
      <c r="JTA59" s="36"/>
      <c r="JTB59" s="36"/>
      <c r="JTC59" s="36"/>
      <c r="JTD59" s="36"/>
      <c r="JTE59" s="36"/>
      <c r="JTF59" s="36"/>
      <c r="JTG59" s="36"/>
      <c r="JTH59" s="36"/>
      <c r="JTI59" s="36"/>
      <c r="JTJ59" s="36"/>
      <c r="JTK59" s="36"/>
      <c r="JTL59" s="36"/>
      <c r="JTM59" s="36"/>
      <c r="JTN59" s="36"/>
      <c r="JTO59" s="36"/>
      <c r="JTP59" s="36"/>
      <c r="JTQ59" s="36"/>
      <c r="JTR59" s="36"/>
      <c r="JTS59" s="36"/>
      <c r="JTT59" s="36"/>
      <c r="JTU59" s="36"/>
      <c r="JTV59" s="36"/>
      <c r="JTW59" s="36"/>
      <c r="JTX59" s="36"/>
      <c r="JTY59" s="36"/>
      <c r="JTZ59" s="36"/>
      <c r="JUA59" s="36"/>
      <c r="JUB59" s="36"/>
      <c r="JUC59" s="36"/>
      <c r="JUD59" s="36"/>
      <c r="JUE59" s="36"/>
      <c r="JUF59" s="36"/>
      <c r="JUG59" s="36"/>
      <c r="JUH59" s="36"/>
      <c r="JUI59" s="36"/>
      <c r="JUJ59" s="36"/>
      <c r="JUK59" s="36"/>
      <c r="JUL59" s="36"/>
      <c r="JUM59" s="36"/>
      <c r="JUN59" s="36"/>
      <c r="JUO59" s="36"/>
      <c r="JUP59" s="36"/>
      <c r="JUQ59" s="36"/>
      <c r="JUR59" s="36"/>
      <c r="JUS59" s="36"/>
      <c r="JUT59" s="36"/>
      <c r="JUU59" s="36"/>
      <c r="JUV59" s="36"/>
      <c r="JUW59" s="36"/>
      <c r="JUX59" s="36"/>
      <c r="JUY59" s="36"/>
      <c r="JUZ59" s="36"/>
      <c r="JVA59" s="36"/>
      <c r="JVB59" s="36"/>
      <c r="JVC59" s="36"/>
      <c r="JVD59" s="36"/>
      <c r="JVE59" s="36"/>
      <c r="JVF59" s="36"/>
      <c r="JVG59" s="36"/>
      <c r="JVH59" s="36"/>
      <c r="JVI59" s="36"/>
      <c r="JVJ59" s="36"/>
      <c r="JVK59" s="36"/>
      <c r="JVL59" s="36"/>
      <c r="JVM59" s="36"/>
      <c r="JVN59" s="36"/>
      <c r="JVO59" s="36"/>
      <c r="JVP59" s="36"/>
      <c r="JVQ59" s="36"/>
      <c r="JVR59" s="36"/>
      <c r="JVS59" s="36"/>
      <c r="JVT59" s="36"/>
      <c r="JVU59" s="36"/>
      <c r="JVV59" s="36"/>
      <c r="JVW59" s="36"/>
      <c r="JVX59" s="36"/>
      <c r="JVY59" s="36"/>
      <c r="JVZ59" s="36"/>
      <c r="JWA59" s="36"/>
      <c r="JWB59" s="36"/>
      <c r="JWC59" s="36"/>
      <c r="JWD59" s="36"/>
      <c r="JWE59" s="36"/>
      <c r="JWF59" s="36"/>
      <c r="JWG59" s="36"/>
      <c r="JWH59" s="36"/>
      <c r="JWI59" s="36"/>
      <c r="JWJ59" s="36"/>
      <c r="JWK59" s="36"/>
      <c r="JWL59" s="36"/>
      <c r="JWM59" s="36"/>
      <c r="JWN59" s="36"/>
      <c r="JWO59" s="36"/>
      <c r="JWP59" s="36"/>
      <c r="JWQ59" s="36"/>
      <c r="JWR59" s="36"/>
      <c r="JWS59" s="36"/>
      <c r="JWT59" s="36"/>
      <c r="JWU59" s="36"/>
      <c r="JWV59" s="36"/>
      <c r="JWW59" s="36"/>
      <c r="JWX59" s="36"/>
      <c r="JWY59" s="36"/>
      <c r="JWZ59" s="36"/>
      <c r="JXA59" s="36"/>
      <c r="JXB59" s="36"/>
      <c r="JXC59" s="36"/>
      <c r="JXD59" s="36"/>
      <c r="JXE59" s="36"/>
      <c r="JXF59" s="36"/>
      <c r="JXG59" s="36"/>
      <c r="JXH59" s="36"/>
      <c r="JXI59" s="36"/>
      <c r="JXJ59" s="36"/>
      <c r="JXK59" s="36"/>
      <c r="JXL59" s="36"/>
      <c r="JXM59" s="36"/>
      <c r="JXN59" s="36"/>
      <c r="JXO59" s="36"/>
      <c r="JXP59" s="36"/>
      <c r="JXQ59" s="36"/>
      <c r="JXR59" s="36"/>
      <c r="JXS59" s="36"/>
      <c r="JXT59" s="36"/>
      <c r="JXU59" s="36"/>
      <c r="JXV59" s="36"/>
      <c r="JXW59" s="36"/>
      <c r="JXX59" s="36"/>
      <c r="JXY59" s="36"/>
      <c r="JXZ59" s="36"/>
      <c r="JYA59" s="36"/>
      <c r="JYB59" s="36"/>
      <c r="JYC59" s="36"/>
      <c r="JYD59" s="36"/>
      <c r="JYE59" s="36"/>
      <c r="JYF59" s="36"/>
      <c r="JYG59" s="36"/>
      <c r="JYH59" s="36"/>
      <c r="JYI59" s="36"/>
      <c r="JYJ59" s="36"/>
      <c r="JYK59" s="36"/>
      <c r="JYL59" s="36"/>
      <c r="JYM59" s="36"/>
      <c r="JYN59" s="36"/>
      <c r="JYO59" s="36"/>
      <c r="JYP59" s="36"/>
      <c r="JYQ59" s="36"/>
      <c r="JYR59" s="36"/>
      <c r="JYS59" s="36"/>
      <c r="JYT59" s="36"/>
      <c r="JYU59" s="36"/>
      <c r="JYV59" s="36"/>
      <c r="JYW59" s="36"/>
      <c r="JYX59" s="36"/>
      <c r="JYY59" s="36"/>
      <c r="JYZ59" s="36"/>
      <c r="JZA59" s="36"/>
      <c r="JZB59" s="36"/>
      <c r="JZC59" s="36"/>
      <c r="JZD59" s="36"/>
      <c r="JZE59" s="36"/>
      <c r="JZF59" s="36"/>
      <c r="JZG59" s="36"/>
      <c r="JZH59" s="36"/>
      <c r="JZI59" s="36"/>
      <c r="JZJ59" s="36"/>
      <c r="JZK59" s="36"/>
      <c r="JZL59" s="36"/>
      <c r="JZM59" s="36"/>
      <c r="JZN59" s="36"/>
      <c r="JZO59" s="36"/>
      <c r="JZP59" s="36"/>
      <c r="JZQ59" s="36"/>
      <c r="JZR59" s="36"/>
      <c r="JZS59" s="36"/>
      <c r="JZT59" s="36"/>
      <c r="JZU59" s="36"/>
      <c r="JZV59" s="36"/>
      <c r="JZW59" s="36"/>
      <c r="JZX59" s="36"/>
      <c r="JZY59" s="36"/>
      <c r="JZZ59" s="36"/>
      <c r="KAA59" s="36"/>
      <c r="KAB59" s="36"/>
      <c r="KAC59" s="36"/>
      <c r="KAD59" s="36"/>
      <c r="KAE59" s="36"/>
      <c r="KAF59" s="36"/>
      <c r="KAG59" s="36"/>
      <c r="KAH59" s="36"/>
      <c r="KAI59" s="36"/>
      <c r="KAJ59" s="36"/>
      <c r="KAK59" s="36"/>
      <c r="KAL59" s="36"/>
      <c r="KAM59" s="36"/>
      <c r="KAN59" s="36"/>
      <c r="KAO59" s="36"/>
      <c r="KAP59" s="36"/>
      <c r="KAQ59" s="36"/>
      <c r="KAR59" s="36"/>
      <c r="KAS59" s="36"/>
      <c r="KAT59" s="36"/>
      <c r="KAU59" s="36"/>
      <c r="KAV59" s="36"/>
      <c r="KAW59" s="36"/>
      <c r="KAX59" s="36"/>
      <c r="KAY59" s="36"/>
      <c r="KAZ59" s="36"/>
      <c r="KBA59" s="36"/>
      <c r="KBB59" s="36"/>
      <c r="KBC59" s="36"/>
      <c r="KBD59" s="36"/>
      <c r="KBE59" s="36"/>
      <c r="KBF59" s="36"/>
      <c r="KBG59" s="36"/>
      <c r="KBH59" s="36"/>
      <c r="KBI59" s="36"/>
      <c r="KBJ59" s="36"/>
      <c r="KBK59" s="36"/>
      <c r="KBL59" s="36"/>
      <c r="KBM59" s="36"/>
      <c r="KBN59" s="36"/>
      <c r="KBO59" s="36"/>
      <c r="KBP59" s="36"/>
      <c r="KBQ59" s="36"/>
      <c r="KBR59" s="36"/>
      <c r="KBS59" s="36"/>
      <c r="KBT59" s="36"/>
      <c r="KBU59" s="36"/>
      <c r="KBV59" s="36"/>
      <c r="KBW59" s="36"/>
      <c r="KBX59" s="36"/>
      <c r="KBY59" s="36"/>
      <c r="KBZ59" s="36"/>
      <c r="KCA59" s="36"/>
      <c r="KCB59" s="36"/>
      <c r="KCC59" s="36"/>
      <c r="KCD59" s="36"/>
      <c r="KCE59" s="36"/>
      <c r="KCF59" s="36"/>
      <c r="KCG59" s="36"/>
      <c r="KCH59" s="36"/>
      <c r="KCI59" s="36"/>
      <c r="KCJ59" s="36"/>
      <c r="KCK59" s="36"/>
      <c r="KCL59" s="36"/>
      <c r="KCM59" s="36"/>
      <c r="KCN59" s="36"/>
      <c r="KCO59" s="36"/>
      <c r="KCP59" s="36"/>
      <c r="KCQ59" s="36"/>
      <c r="KCR59" s="36"/>
      <c r="KCS59" s="36"/>
      <c r="KCT59" s="36"/>
      <c r="KCU59" s="36"/>
      <c r="KCV59" s="36"/>
      <c r="KCW59" s="36"/>
      <c r="KCX59" s="36"/>
      <c r="KCY59" s="36"/>
      <c r="KCZ59" s="36"/>
      <c r="KDA59" s="36"/>
      <c r="KDB59" s="36"/>
      <c r="KDC59" s="36"/>
      <c r="KDD59" s="36"/>
      <c r="KDE59" s="36"/>
      <c r="KDF59" s="36"/>
      <c r="KDG59" s="36"/>
      <c r="KDH59" s="36"/>
      <c r="KDI59" s="36"/>
      <c r="KDJ59" s="36"/>
      <c r="KDK59" s="36"/>
      <c r="KDL59" s="36"/>
      <c r="KDM59" s="36"/>
      <c r="KDN59" s="36"/>
      <c r="KDO59" s="36"/>
      <c r="KDP59" s="36"/>
      <c r="KDQ59" s="36"/>
      <c r="KDR59" s="36"/>
      <c r="KDS59" s="36"/>
      <c r="KDT59" s="36"/>
      <c r="KDU59" s="36"/>
      <c r="KDV59" s="36"/>
      <c r="KDW59" s="36"/>
      <c r="KDX59" s="36"/>
      <c r="KDY59" s="36"/>
      <c r="KDZ59" s="36"/>
      <c r="KEA59" s="36"/>
      <c r="KEB59" s="36"/>
      <c r="KEC59" s="36"/>
      <c r="KED59" s="36"/>
      <c r="KEE59" s="36"/>
      <c r="KEF59" s="36"/>
      <c r="KEG59" s="36"/>
      <c r="KEH59" s="36"/>
      <c r="KEI59" s="36"/>
      <c r="KEJ59" s="36"/>
      <c r="KEK59" s="36"/>
      <c r="KEL59" s="36"/>
      <c r="KEM59" s="36"/>
      <c r="KEN59" s="36"/>
      <c r="KEO59" s="36"/>
      <c r="KEP59" s="36"/>
      <c r="KEQ59" s="36"/>
      <c r="KER59" s="36"/>
      <c r="KES59" s="36"/>
      <c r="KET59" s="36"/>
      <c r="KEU59" s="36"/>
      <c r="KEV59" s="36"/>
      <c r="KEW59" s="36"/>
      <c r="KEX59" s="36"/>
      <c r="KEY59" s="36"/>
      <c r="KEZ59" s="36"/>
      <c r="KFA59" s="36"/>
      <c r="KFB59" s="36"/>
      <c r="KFC59" s="36"/>
      <c r="KFD59" s="36"/>
      <c r="KFE59" s="36"/>
      <c r="KFF59" s="36"/>
      <c r="KFG59" s="36"/>
      <c r="KFH59" s="36"/>
      <c r="KFI59" s="36"/>
      <c r="KFJ59" s="36"/>
      <c r="KFK59" s="36"/>
      <c r="KFL59" s="36"/>
      <c r="KFM59" s="36"/>
      <c r="KFN59" s="36"/>
      <c r="KFO59" s="36"/>
      <c r="KFP59" s="36"/>
      <c r="KFQ59" s="36"/>
      <c r="KFR59" s="36"/>
      <c r="KFS59" s="36"/>
      <c r="KFT59" s="36"/>
      <c r="KFU59" s="36"/>
      <c r="KFV59" s="36"/>
      <c r="KFW59" s="36"/>
      <c r="KFX59" s="36"/>
      <c r="KFY59" s="36"/>
      <c r="KFZ59" s="36"/>
      <c r="KGA59" s="36"/>
      <c r="KGB59" s="36"/>
      <c r="KGC59" s="36"/>
      <c r="KGD59" s="36"/>
      <c r="KGE59" s="36"/>
      <c r="KGF59" s="36"/>
      <c r="KGG59" s="36"/>
      <c r="KGH59" s="36"/>
      <c r="KGI59" s="36"/>
      <c r="KGJ59" s="36"/>
      <c r="KGK59" s="36"/>
      <c r="KGL59" s="36"/>
      <c r="KGM59" s="36"/>
      <c r="KGN59" s="36"/>
      <c r="KGO59" s="36"/>
      <c r="KGP59" s="36"/>
      <c r="KGQ59" s="36"/>
      <c r="KGR59" s="36"/>
      <c r="KGS59" s="36"/>
      <c r="KGT59" s="36"/>
      <c r="KGU59" s="36"/>
      <c r="KGV59" s="36"/>
      <c r="KGW59" s="36"/>
      <c r="KGX59" s="36"/>
      <c r="KGY59" s="36"/>
      <c r="KGZ59" s="36"/>
      <c r="KHA59" s="36"/>
      <c r="KHB59" s="36"/>
      <c r="KHC59" s="36"/>
      <c r="KHD59" s="36"/>
      <c r="KHE59" s="36"/>
      <c r="KHF59" s="36"/>
      <c r="KHG59" s="36"/>
      <c r="KHH59" s="36"/>
      <c r="KHI59" s="36"/>
      <c r="KHJ59" s="36"/>
      <c r="KHK59" s="36"/>
      <c r="KHL59" s="36"/>
      <c r="KHM59" s="36"/>
      <c r="KHN59" s="36"/>
      <c r="KHO59" s="36"/>
      <c r="KHP59" s="36"/>
      <c r="KHQ59" s="36"/>
      <c r="KHR59" s="36"/>
      <c r="KHS59" s="36"/>
      <c r="KHT59" s="36"/>
      <c r="KHU59" s="36"/>
      <c r="KHV59" s="36"/>
      <c r="KHW59" s="36"/>
      <c r="KHX59" s="36"/>
      <c r="KHY59" s="36"/>
      <c r="KHZ59" s="36"/>
      <c r="KIA59" s="36"/>
      <c r="KIB59" s="36"/>
      <c r="KIC59" s="36"/>
      <c r="KID59" s="36"/>
      <c r="KIE59" s="36"/>
      <c r="KIF59" s="36"/>
      <c r="KIG59" s="36"/>
      <c r="KIH59" s="36"/>
      <c r="KII59" s="36"/>
      <c r="KIJ59" s="36"/>
      <c r="KIK59" s="36"/>
      <c r="KIL59" s="36"/>
      <c r="KIM59" s="36"/>
      <c r="KIN59" s="36"/>
      <c r="KIO59" s="36"/>
      <c r="KIP59" s="36"/>
      <c r="KIQ59" s="36"/>
      <c r="KIR59" s="36"/>
      <c r="KIS59" s="36"/>
      <c r="KIT59" s="36"/>
      <c r="KIU59" s="36"/>
      <c r="KIV59" s="36"/>
      <c r="KIW59" s="36"/>
      <c r="KIX59" s="36"/>
      <c r="KIY59" s="36"/>
      <c r="KIZ59" s="36"/>
      <c r="KJA59" s="36"/>
      <c r="KJB59" s="36"/>
      <c r="KJC59" s="36"/>
      <c r="KJD59" s="36"/>
      <c r="KJE59" s="36"/>
      <c r="KJF59" s="36"/>
      <c r="KJG59" s="36"/>
      <c r="KJH59" s="36"/>
      <c r="KJI59" s="36"/>
      <c r="KJJ59" s="36"/>
      <c r="KJK59" s="36"/>
      <c r="KJL59" s="36"/>
      <c r="KJM59" s="36"/>
      <c r="KJN59" s="36"/>
      <c r="KJO59" s="36"/>
      <c r="KJP59" s="36"/>
      <c r="KJQ59" s="36"/>
      <c r="KJR59" s="36"/>
      <c r="KJS59" s="36"/>
      <c r="KJT59" s="36"/>
      <c r="KJU59" s="36"/>
      <c r="KJV59" s="36"/>
      <c r="KJW59" s="36"/>
      <c r="KJX59" s="36"/>
      <c r="KJY59" s="36"/>
      <c r="KJZ59" s="36"/>
      <c r="KKA59" s="36"/>
      <c r="KKB59" s="36"/>
      <c r="KKC59" s="36"/>
      <c r="KKD59" s="36"/>
      <c r="KKE59" s="36"/>
      <c r="KKF59" s="36"/>
      <c r="KKG59" s="36"/>
      <c r="KKH59" s="36"/>
      <c r="KKI59" s="36"/>
      <c r="KKJ59" s="36"/>
      <c r="KKK59" s="36"/>
      <c r="KKL59" s="36"/>
      <c r="KKM59" s="36"/>
      <c r="KKN59" s="36"/>
      <c r="KKO59" s="36"/>
      <c r="KKP59" s="36"/>
      <c r="KKQ59" s="36"/>
      <c r="KKR59" s="36"/>
      <c r="KKS59" s="36"/>
      <c r="KKT59" s="36"/>
      <c r="KKU59" s="36"/>
      <c r="KKV59" s="36"/>
      <c r="KKW59" s="36"/>
      <c r="KKX59" s="36"/>
      <c r="KKY59" s="36"/>
      <c r="KKZ59" s="36"/>
      <c r="KLA59" s="36"/>
      <c r="KLB59" s="36"/>
      <c r="KLC59" s="36"/>
      <c r="KLD59" s="36"/>
      <c r="KLE59" s="36"/>
      <c r="KLF59" s="36"/>
      <c r="KLG59" s="36"/>
      <c r="KLH59" s="36"/>
      <c r="KLI59" s="36"/>
      <c r="KLJ59" s="36"/>
      <c r="KLK59" s="36"/>
      <c r="KLL59" s="36"/>
      <c r="KLM59" s="36"/>
      <c r="KLN59" s="36"/>
      <c r="KLO59" s="36"/>
      <c r="KLP59" s="36"/>
      <c r="KLQ59" s="36"/>
      <c r="KLR59" s="36"/>
      <c r="KLS59" s="36"/>
      <c r="KLT59" s="36"/>
      <c r="KLU59" s="36"/>
      <c r="KLV59" s="36"/>
      <c r="KLW59" s="36"/>
      <c r="KLX59" s="36"/>
      <c r="KLY59" s="36"/>
      <c r="KLZ59" s="36"/>
      <c r="KMA59" s="36"/>
      <c r="KMB59" s="36"/>
      <c r="KMC59" s="36"/>
      <c r="KMD59" s="36"/>
      <c r="KME59" s="36"/>
      <c r="KMF59" s="36"/>
      <c r="KMG59" s="36"/>
      <c r="KMH59" s="36"/>
      <c r="KMI59" s="36"/>
      <c r="KMJ59" s="36"/>
      <c r="KMK59" s="36"/>
      <c r="KML59" s="36"/>
      <c r="KMM59" s="36"/>
      <c r="KMN59" s="36"/>
      <c r="KMO59" s="36"/>
      <c r="KMP59" s="36"/>
      <c r="KMQ59" s="36"/>
      <c r="KMR59" s="36"/>
      <c r="KMS59" s="36"/>
      <c r="KMT59" s="36"/>
      <c r="KMU59" s="36"/>
      <c r="KMV59" s="36"/>
      <c r="KMW59" s="36"/>
      <c r="KMX59" s="36"/>
      <c r="KMY59" s="36"/>
      <c r="KMZ59" s="36"/>
      <c r="KNA59" s="36"/>
      <c r="KNB59" s="36"/>
      <c r="KNC59" s="36"/>
      <c r="KND59" s="36"/>
      <c r="KNE59" s="36"/>
      <c r="KNF59" s="36"/>
      <c r="KNG59" s="36"/>
      <c r="KNH59" s="36"/>
      <c r="KNI59" s="36"/>
      <c r="KNJ59" s="36"/>
      <c r="KNK59" s="36"/>
      <c r="KNL59" s="36"/>
      <c r="KNM59" s="36"/>
      <c r="KNN59" s="36"/>
      <c r="KNO59" s="36"/>
      <c r="KNP59" s="36"/>
      <c r="KNQ59" s="36"/>
      <c r="KNR59" s="36"/>
      <c r="KNS59" s="36"/>
      <c r="KNT59" s="36"/>
      <c r="KNU59" s="36"/>
      <c r="KNV59" s="36"/>
      <c r="KNW59" s="36"/>
      <c r="KNX59" s="36"/>
      <c r="KNY59" s="36"/>
      <c r="KNZ59" s="36"/>
      <c r="KOA59" s="36"/>
      <c r="KOB59" s="36"/>
      <c r="KOC59" s="36"/>
      <c r="KOD59" s="36"/>
      <c r="KOE59" s="36"/>
      <c r="KOF59" s="36"/>
      <c r="KOG59" s="36"/>
      <c r="KOH59" s="36"/>
      <c r="KOI59" s="36"/>
      <c r="KOJ59" s="36"/>
      <c r="KOK59" s="36"/>
      <c r="KOL59" s="36"/>
      <c r="KOM59" s="36"/>
      <c r="KON59" s="36"/>
      <c r="KOO59" s="36"/>
      <c r="KOP59" s="36"/>
      <c r="KOQ59" s="36"/>
      <c r="KOR59" s="36"/>
      <c r="KOS59" s="36"/>
      <c r="KOT59" s="36"/>
      <c r="KOU59" s="36"/>
      <c r="KOV59" s="36"/>
      <c r="KOW59" s="36"/>
      <c r="KOX59" s="36"/>
      <c r="KOY59" s="36"/>
      <c r="KOZ59" s="36"/>
      <c r="KPA59" s="36"/>
      <c r="KPB59" s="36"/>
      <c r="KPC59" s="36"/>
      <c r="KPD59" s="36"/>
      <c r="KPE59" s="36"/>
      <c r="KPF59" s="36"/>
      <c r="KPG59" s="36"/>
      <c r="KPH59" s="36"/>
      <c r="KPI59" s="36"/>
      <c r="KPJ59" s="36"/>
      <c r="KPK59" s="36"/>
      <c r="KPL59" s="36"/>
      <c r="KPM59" s="36"/>
      <c r="KPN59" s="36"/>
      <c r="KPO59" s="36"/>
      <c r="KPP59" s="36"/>
      <c r="KPQ59" s="36"/>
      <c r="KPR59" s="36"/>
      <c r="KPS59" s="36"/>
      <c r="KPT59" s="36"/>
      <c r="KPU59" s="36"/>
      <c r="KPV59" s="36"/>
      <c r="KPW59" s="36"/>
      <c r="KPX59" s="36"/>
      <c r="KPY59" s="36"/>
      <c r="KPZ59" s="36"/>
      <c r="KQA59" s="36"/>
      <c r="KQB59" s="36"/>
      <c r="KQC59" s="36"/>
      <c r="KQD59" s="36"/>
      <c r="KQE59" s="36"/>
      <c r="KQF59" s="36"/>
      <c r="KQG59" s="36"/>
      <c r="KQH59" s="36"/>
      <c r="KQI59" s="36"/>
      <c r="KQJ59" s="36"/>
      <c r="KQK59" s="36"/>
      <c r="KQL59" s="36"/>
      <c r="KQM59" s="36"/>
      <c r="KQN59" s="36"/>
      <c r="KQO59" s="36"/>
      <c r="KQP59" s="36"/>
      <c r="KQQ59" s="36"/>
      <c r="KQR59" s="36"/>
      <c r="KQS59" s="36"/>
      <c r="KQT59" s="36"/>
      <c r="KQU59" s="36"/>
      <c r="KQV59" s="36"/>
      <c r="KQW59" s="36"/>
      <c r="KQX59" s="36"/>
      <c r="KQY59" s="36"/>
      <c r="KQZ59" s="36"/>
      <c r="KRA59" s="36"/>
      <c r="KRB59" s="36"/>
      <c r="KRC59" s="36"/>
      <c r="KRD59" s="36"/>
      <c r="KRE59" s="36"/>
      <c r="KRF59" s="36"/>
      <c r="KRG59" s="36"/>
      <c r="KRH59" s="36"/>
      <c r="KRI59" s="36"/>
      <c r="KRJ59" s="36"/>
      <c r="KRK59" s="36"/>
      <c r="KRL59" s="36"/>
      <c r="KRM59" s="36"/>
      <c r="KRN59" s="36"/>
      <c r="KRO59" s="36"/>
      <c r="KRP59" s="36"/>
      <c r="KRQ59" s="36"/>
      <c r="KRR59" s="36"/>
      <c r="KRS59" s="36"/>
      <c r="KRT59" s="36"/>
      <c r="KRU59" s="36"/>
      <c r="KRV59" s="36"/>
      <c r="KRW59" s="36"/>
      <c r="KRX59" s="36"/>
      <c r="KRY59" s="36"/>
      <c r="KRZ59" s="36"/>
      <c r="KSA59" s="36"/>
      <c r="KSB59" s="36"/>
      <c r="KSC59" s="36"/>
      <c r="KSD59" s="36"/>
      <c r="KSE59" s="36"/>
      <c r="KSF59" s="36"/>
      <c r="KSG59" s="36"/>
      <c r="KSH59" s="36"/>
      <c r="KSI59" s="36"/>
      <c r="KSJ59" s="36"/>
      <c r="KSK59" s="36"/>
      <c r="KSL59" s="36"/>
      <c r="KSM59" s="36"/>
      <c r="KSN59" s="36"/>
      <c r="KSO59" s="36"/>
      <c r="KSP59" s="36"/>
      <c r="KSQ59" s="36"/>
      <c r="KSR59" s="36"/>
      <c r="KSS59" s="36"/>
      <c r="KST59" s="36"/>
      <c r="KSU59" s="36"/>
      <c r="KSV59" s="36"/>
      <c r="KSW59" s="36"/>
      <c r="KSX59" s="36"/>
      <c r="KSY59" s="36"/>
      <c r="KSZ59" s="36"/>
      <c r="KTA59" s="36"/>
      <c r="KTB59" s="36"/>
      <c r="KTC59" s="36"/>
      <c r="KTD59" s="36"/>
      <c r="KTE59" s="36"/>
      <c r="KTF59" s="36"/>
      <c r="KTG59" s="36"/>
      <c r="KTH59" s="36"/>
      <c r="KTI59" s="36"/>
      <c r="KTJ59" s="36"/>
      <c r="KTK59" s="36"/>
      <c r="KTL59" s="36"/>
      <c r="KTM59" s="36"/>
      <c r="KTN59" s="36"/>
      <c r="KTO59" s="36"/>
      <c r="KTP59" s="36"/>
      <c r="KTQ59" s="36"/>
      <c r="KTR59" s="36"/>
      <c r="KTS59" s="36"/>
      <c r="KTT59" s="36"/>
      <c r="KTU59" s="36"/>
      <c r="KTV59" s="36"/>
      <c r="KTW59" s="36"/>
      <c r="KTX59" s="36"/>
      <c r="KTY59" s="36"/>
      <c r="KTZ59" s="36"/>
      <c r="KUA59" s="36"/>
      <c r="KUB59" s="36"/>
      <c r="KUC59" s="36"/>
      <c r="KUD59" s="36"/>
      <c r="KUE59" s="36"/>
      <c r="KUF59" s="36"/>
      <c r="KUG59" s="36"/>
      <c r="KUH59" s="36"/>
      <c r="KUI59" s="36"/>
      <c r="KUJ59" s="36"/>
      <c r="KUK59" s="36"/>
      <c r="KUL59" s="36"/>
      <c r="KUM59" s="36"/>
      <c r="KUN59" s="36"/>
      <c r="KUO59" s="36"/>
      <c r="KUP59" s="36"/>
      <c r="KUQ59" s="36"/>
      <c r="KUR59" s="36"/>
      <c r="KUS59" s="36"/>
      <c r="KUT59" s="36"/>
      <c r="KUU59" s="36"/>
      <c r="KUV59" s="36"/>
      <c r="KUW59" s="36"/>
      <c r="KUX59" s="36"/>
      <c r="KUY59" s="36"/>
      <c r="KUZ59" s="36"/>
      <c r="KVA59" s="36"/>
      <c r="KVB59" s="36"/>
      <c r="KVC59" s="36"/>
      <c r="KVD59" s="36"/>
      <c r="KVE59" s="36"/>
      <c r="KVF59" s="36"/>
      <c r="KVG59" s="36"/>
      <c r="KVH59" s="36"/>
      <c r="KVI59" s="36"/>
      <c r="KVJ59" s="36"/>
      <c r="KVK59" s="36"/>
      <c r="KVL59" s="36"/>
      <c r="KVM59" s="36"/>
      <c r="KVN59" s="36"/>
      <c r="KVO59" s="36"/>
      <c r="KVP59" s="36"/>
      <c r="KVQ59" s="36"/>
      <c r="KVR59" s="36"/>
      <c r="KVS59" s="36"/>
      <c r="KVT59" s="36"/>
      <c r="KVU59" s="36"/>
      <c r="KVV59" s="36"/>
      <c r="KVW59" s="36"/>
      <c r="KVX59" s="36"/>
      <c r="KVY59" s="36"/>
      <c r="KVZ59" s="36"/>
      <c r="KWA59" s="36"/>
      <c r="KWB59" s="36"/>
      <c r="KWC59" s="36"/>
      <c r="KWD59" s="36"/>
      <c r="KWE59" s="36"/>
      <c r="KWF59" s="36"/>
      <c r="KWG59" s="36"/>
      <c r="KWH59" s="36"/>
      <c r="KWI59" s="36"/>
      <c r="KWJ59" s="36"/>
      <c r="KWK59" s="36"/>
      <c r="KWL59" s="36"/>
      <c r="KWM59" s="36"/>
      <c r="KWN59" s="36"/>
      <c r="KWO59" s="36"/>
      <c r="KWP59" s="36"/>
      <c r="KWQ59" s="36"/>
      <c r="KWR59" s="36"/>
      <c r="KWS59" s="36"/>
      <c r="KWT59" s="36"/>
      <c r="KWU59" s="36"/>
      <c r="KWV59" s="36"/>
      <c r="KWW59" s="36"/>
      <c r="KWX59" s="36"/>
      <c r="KWY59" s="36"/>
      <c r="KWZ59" s="36"/>
      <c r="KXA59" s="36"/>
      <c r="KXB59" s="36"/>
      <c r="KXC59" s="36"/>
      <c r="KXD59" s="36"/>
      <c r="KXE59" s="36"/>
      <c r="KXF59" s="36"/>
      <c r="KXG59" s="36"/>
      <c r="KXH59" s="36"/>
      <c r="KXI59" s="36"/>
      <c r="KXJ59" s="36"/>
      <c r="KXK59" s="36"/>
      <c r="KXL59" s="36"/>
      <c r="KXM59" s="36"/>
      <c r="KXN59" s="36"/>
      <c r="KXO59" s="36"/>
      <c r="KXP59" s="36"/>
      <c r="KXQ59" s="36"/>
      <c r="KXR59" s="36"/>
      <c r="KXS59" s="36"/>
      <c r="KXT59" s="36"/>
      <c r="KXU59" s="36"/>
      <c r="KXV59" s="36"/>
      <c r="KXW59" s="36"/>
      <c r="KXX59" s="36"/>
      <c r="KXY59" s="36"/>
      <c r="KXZ59" s="36"/>
      <c r="KYA59" s="36"/>
      <c r="KYB59" s="36"/>
      <c r="KYC59" s="36"/>
      <c r="KYD59" s="36"/>
      <c r="KYE59" s="36"/>
      <c r="KYF59" s="36"/>
      <c r="KYG59" s="36"/>
      <c r="KYH59" s="36"/>
      <c r="KYI59" s="36"/>
      <c r="KYJ59" s="36"/>
      <c r="KYK59" s="36"/>
      <c r="KYL59" s="36"/>
      <c r="KYM59" s="36"/>
      <c r="KYN59" s="36"/>
      <c r="KYO59" s="36"/>
      <c r="KYP59" s="36"/>
      <c r="KYQ59" s="36"/>
      <c r="KYR59" s="36"/>
      <c r="KYS59" s="36"/>
      <c r="KYT59" s="36"/>
      <c r="KYU59" s="36"/>
      <c r="KYV59" s="36"/>
      <c r="KYW59" s="36"/>
      <c r="KYX59" s="36"/>
      <c r="KYY59" s="36"/>
      <c r="KYZ59" s="36"/>
      <c r="KZA59" s="36"/>
      <c r="KZB59" s="36"/>
      <c r="KZC59" s="36"/>
      <c r="KZD59" s="36"/>
      <c r="KZE59" s="36"/>
      <c r="KZF59" s="36"/>
      <c r="KZG59" s="36"/>
      <c r="KZH59" s="36"/>
      <c r="KZI59" s="36"/>
      <c r="KZJ59" s="36"/>
      <c r="KZK59" s="36"/>
      <c r="KZL59" s="36"/>
      <c r="KZM59" s="36"/>
      <c r="KZN59" s="36"/>
      <c r="KZO59" s="36"/>
      <c r="KZP59" s="36"/>
      <c r="KZQ59" s="36"/>
      <c r="KZR59" s="36"/>
      <c r="KZS59" s="36"/>
      <c r="KZT59" s="36"/>
      <c r="KZU59" s="36"/>
      <c r="KZV59" s="36"/>
      <c r="KZW59" s="36"/>
      <c r="KZX59" s="36"/>
      <c r="KZY59" s="36"/>
      <c r="KZZ59" s="36"/>
      <c r="LAA59" s="36"/>
      <c r="LAB59" s="36"/>
      <c r="LAC59" s="36"/>
      <c r="LAD59" s="36"/>
      <c r="LAE59" s="36"/>
      <c r="LAF59" s="36"/>
      <c r="LAG59" s="36"/>
      <c r="LAH59" s="36"/>
      <c r="LAI59" s="36"/>
      <c r="LAJ59" s="36"/>
      <c r="LAK59" s="36"/>
      <c r="LAL59" s="36"/>
      <c r="LAM59" s="36"/>
      <c r="LAN59" s="36"/>
      <c r="LAO59" s="36"/>
      <c r="LAP59" s="36"/>
      <c r="LAQ59" s="36"/>
      <c r="LAR59" s="36"/>
      <c r="LAS59" s="36"/>
      <c r="LAT59" s="36"/>
      <c r="LAU59" s="36"/>
      <c r="LAV59" s="36"/>
      <c r="LAW59" s="36"/>
      <c r="LAX59" s="36"/>
      <c r="LAY59" s="36"/>
      <c r="LAZ59" s="36"/>
      <c r="LBA59" s="36"/>
      <c r="LBB59" s="36"/>
      <c r="LBC59" s="36"/>
      <c r="LBD59" s="36"/>
      <c r="LBE59" s="36"/>
      <c r="LBF59" s="36"/>
      <c r="LBG59" s="36"/>
      <c r="LBH59" s="36"/>
      <c r="LBI59" s="36"/>
      <c r="LBJ59" s="36"/>
      <c r="LBK59" s="36"/>
      <c r="LBL59" s="36"/>
      <c r="LBM59" s="36"/>
      <c r="LBN59" s="36"/>
      <c r="LBO59" s="36"/>
      <c r="LBP59" s="36"/>
      <c r="LBQ59" s="36"/>
      <c r="LBR59" s="36"/>
      <c r="LBS59" s="36"/>
      <c r="LBT59" s="36"/>
      <c r="LBU59" s="36"/>
      <c r="LBV59" s="36"/>
      <c r="LBW59" s="36"/>
      <c r="LBX59" s="36"/>
      <c r="LBY59" s="36"/>
      <c r="LBZ59" s="36"/>
      <c r="LCA59" s="36"/>
      <c r="LCB59" s="36"/>
      <c r="LCC59" s="36"/>
      <c r="LCD59" s="36"/>
      <c r="LCE59" s="36"/>
      <c r="LCF59" s="36"/>
      <c r="LCG59" s="36"/>
      <c r="LCH59" s="36"/>
      <c r="LCI59" s="36"/>
      <c r="LCJ59" s="36"/>
      <c r="LCK59" s="36"/>
      <c r="LCL59" s="36"/>
      <c r="LCM59" s="36"/>
      <c r="LCN59" s="36"/>
      <c r="LCO59" s="36"/>
      <c r="LCP59" s="36"/>
      <c r="LCQ59" s="36"/>
      <c r="LCR59" s="36"/>
      <c r="LCS59" s="36"/>
      <c r="LCT59" s="36"/>
      <c r="LCU59" s="36"/>
      <c r="LCV59" s="36"/>
      <c r="LCW59" s="36"/>
      <c r="LCX59" s="36"/>
      <c r="LCY59" s="36"/>
      <c r="LCZ59" s="36"/>
      <c r="LDA59" s="36"/>
      <c r="LDB59" s="36"/>
      <c r="LDC59" s="36"/>
      <c r="LDD59" s="36"/>
      <c r="LDE59" s="36"/>
      <c r="LDF59" s="36"/>
      <c r="LDG59" s="36"/>
      <c r="LDH59" s="36"/>
      <c r="LDI59" s="36"/>
      <c r="LDJ59" s="36"/>
      <c r="LDK59" s="36"/>
      <c r="LDL59" s="36"/>
      <c r="LDM59" s="36"/>
      <c r="LDN59" s="36"/>
      <c r="LDO59" s="36"/>
      <c r="LDP59" s="36"/>
      <c r="LDQ59" s="36"/>
      <c r="LDR59" s="36"/>
      <c r="LDS59" s="36"/>
      <c r="LDT59" s="36"/>
      <c r="LDU59" s="36"/>
      <c r="LDV59" s="36"/>
      <c r="LDW59" s="36"/>
      <c r="LDX59" s="36"/>
      <c r="LDY59" s="36"/>
      <c r="LDZ59" s="36"/>
      <c r="LEA59" s="36"/>
      <c r="LEB59" s="36"/>
      <c r="LEC59" s="36"/>
      <c r="LED59" s="36"/>
      <c r="LEE59" s="36"/>
      <c r="LEF59" s="36"/>
      <c r="LEG59" s="36"/>
      <c r="LEH59" s="36"/>
      <c r="LEI59" s="36"/>
      <c r="LEJ59" s="36"/>
      <c r="LEK59" s="36"/>
      <c r="LEL59" s="36"/>
      <c r="LEM59" s="36"/>
      <c r="LEN59" s="36"/>
      <c r="LEO59" s="36"/>
      <c r="LEP59" s="36"/>
      <c r="LEQ59" s="36"/>
      <c r="LER59" s="36"/>
      <c r="LES59" s="36"/>
      <c r="LET59" s="36"/>
      <c r="LEU59" s="36"/>
      <c r="LEV59" s="36"/>
      <c r="LEW59" s="36"/>
      <c r="LEX59" s="36"/>
      <c r="LEY59" s="36"/>
      <c r="LEZ59" s="36"/>
      <c r="LFA59" s="36"/>
      <c r="LFB59" s="36"/>
      <c r="LFC59" s="36"/>
      <c r="LFD59" s="36"/>
      <c r="LFE59" s="36"/>
      <c r="LFF59" s="36"/>
      <c r="LFG59" s="36"/>
      <c r="LFH59" s="36"/>
      <c r="LFI59" s="36"/>
      <c r="LFJ59" s="36"/>
      <c r="LFK59" s="36"/>
      <c r="LFL59" s="36"/>
      <c r="LFM59" s="36"/>
      <c r="LFN59" s="36"/>
      <c r="LFO59" s="36"/>
      <c r="LFP59" s="36"/>
      <c r="LFQ59" s="36"/>
      <c r="LFR59" s="36"/>
      <c r="LFS59" s="36"/>
      <c r="LFT59" s="36"/>
      <c r="LFU59" s="36"/>
      <c r="LFV59" s="36"/>
      <c r="LFW59" s="36"/>
      <c r="LFX59" s="36"/>
      <c r="LFY59" s="36"/>
      <c r="LFZ59" s="36"/>
      <c r="LGA59" s="36"/>
      <c r="LGB59" s="36"/>
      <c r="LGC59" s="36"/>
      <c r="LGD59" s="36"/>
      <c r="LGE59" s="36"/>
      <c r="LGF59" s="36"/>
      <c r="LGG59" s="36"/>
      <c r="LGH59" s="36"/>
      <c r="LGI59" s="36"/>
      <c r="LGJ59" s="36"/>
      <c r="LGK59" s="36"/>
      <c r="LGL59" s="36"/>
      <c r="LGM59" s="36"/>
      <c r="LGN59" s="36"/>
      <c r="LGO59" s="36"/>
      <c r="LGP59" s="36"/>
      <c r="LGQ59" s="36"/>
      <c r="LGR59" s="36"/>
      <c r="LGS59" s="36"/>
      <c r="LGT59" s="36"/>
      <c r="LGU59" s="36"/>
      <c r="LGV59" s="36"/>
      <c r="LGW59" s="36"/>
      <c r="LGX59" s="36"/>
      <c r="LGY59" s="36"/>
      <c r="LGZ59" s="36"/>
      <c r="LHA59" s="36"/>
      <c r="LHB59" s="36"/>
      <c r="LHC59" s="36"/>
      <c r="LHD59" s="36"/>
      <c r="LHE59" s="36"/>
      <c r="LHF59" s="36"/>
      <c r="LHG59" s="36"/>
      <c r="LHH59" s="36"/>
      <c r="LHI59" s="36"/>
      <c r="LHJ59" s="36"/>
      <c r="LHK59" s="36"/>
      <c r="LHL59" s="36"/>
      <c r="LHM59" s="36"/>
      <c r="LHN59" s="36"/>
      <c r="LHO59" s="36"/>
      <c r="LHP59" s="36"/>
      <c r="LHQ59" s="36"/>
      <c r="LHR59" s="36"/>
      <c r="LHS59" s="36"/>
      <c r="LHT59" s="36"/>
      <c r="LHU59" s="36"/>
      <c r="LHV59" s="36"/>
      <c r="LHW59" s="36"/>
      <c r="LHX59" s="36"/>
      <c r="LHY59" s="36"/>
      <c r="LHZ59" s="36"/>
      <c r="LIA59" s="36"/>
      <c r="LIB59" s="36"/>
      <c r="LIC59" s="36"/>
      <c r="LID59" s="36"/>
      <c r="LIE59" s="36"/>
      <c r="LIF59" s="36"/>
      <c r="LIG59" s="36"/>
      <c r="LIH59" s="36"/>
      <c r="LII59" s="36"/>
      <c r="LIJ59" s="36"/>
      <c r="LIK59" s="36"/>
      <c r="LIL59" s="36"/>
      <c r="LIM59" s="36"/>
      <c r="LIN59" s="36"/>
      <c r="LIO59" s="36"/>
      <c r="LIP59" s="36"/>
      <c r="LIQ59" s="36"/>
      <c r="LIR59" s="36"/>
      <c r="LIS59" s="36"/>
      <c r="LIT59" s="36"/>
      <c r="LIU59" s="36"/>
      <c r="LIV59" s="36"/>
      <c r="LIW59" s="36"/>
      <c r="LIX59" s="36"/>
      <c r="LIY59" s="36"/>
      <c r="LIZ59" s="36"/>
      <c r="LJA59" s="36"/>
      <c r="LJB59" s="36"/>
      <c r="LJC59" s="36"/>
      <c r="LJD59" s="36"/>
      <c r="LJE59" s="36"/>
      <c r="LJF59" s="36"/>
      <c r="LJG59" s="36"/>
      <c r="LJH59" s="36"/>
      <c r="LJI59" s="36"/>
      <c r="LJJ59" s="36"/>
      <c r="LJK59" s="36"/>
      <c r="LJL59" s="36"/>
      <c r="LJM59" s="36"/>
      <c r="LJN59" s="36"/>
      <c r="LJO59" s="36"/>
      <c r="LJP59" s="36"/>
      <c r="LJQ59" s="36"/>
      <c r="LJR59" s="36"/>
      <c r="LJS59" s="36"/>
      <c r="LJT59" s="36"/>
      <c r="LJU59" s="36"/>
      <c r="LJV59" s="36"/>
      <c r="LJW59" s="36"/>
      <c r="LJX59" s="36"/>
      <c r="LJY59" s="36"/>
      <c r="LJZ59" s="36"/>
      <c r="LKA59" s="36"/>
      <c r="LKB59" s="36"/>
      <c r="LKC59" s="36"/>
      <c r="LKD59" s="36"/>
      <c r="LKE59" s="36"/>
      <c r="LKF59" s="36"/>
      <c r="LKG59" s="36"/>
      <c r="LKH59" s="36"/>
      <c r="LKI59" s="36"/>
      <c r="LKJ59" s="36"/>
      <c r="LKK59" s="36"/>
      <c r="LKL59" s="36"/>
      <c r="LKM59" s="36"/>
      <c r="LKN59" s="36"/>
      <c r="LKO59" s="36"/>
      <c r="LKP59" s="36"/>
      <c r="LKQ59" s="36"/>
      <c r="LKR59" s="36"/>
      <c r="LKS59" s="36"/>
      <c r="LKT59" s="36"/>
      <c r="LKU59" s="36"/>
      <c r="LKV59" s="36"/>
      <c r="LKW59" s="36"/>
      <c r="LKX59" s="36"/>
      <c r="LKY59" s="36"/>
      <c r="LKZ59" s="36"/>
      <c r="LLA59" s="36"/>
      <c r="LLB59" s="36"/>
      <c r="LLC59" s="36"/>
      <c r="LLD59" s="36"/>
      <c r="LLE59" s="36"/>
      <c r="LLF59" s="36"/>
      <c r="LLG59" s="36"/>
      <c r="LLH59" s="36"/>
      <c r="LLI59" s="36"/>
      <c r="LLJ59" s="36"/>
      <c r="LLK59" s="36"/>
      <c r="LLL59" s="36"/>
      <c r="LLM59" s="36"/>
      <c r="LLN59" s="36"/>
      <c r="LLO59" s="36"/>
      <c r="LLP59" s="36"/>
      <c r="LLQ59" s="36"/>
      <c r="LLR59" s="36"/>
      <c r="LLS59" s="36"/>
      <c r="LLT59" s="36"/>
      <c r="LLU59" s="36"/>
      <c r="LLV59" s="36"/>
      <c r="LLW59" s="36"/>
      <c r="LLX59" s="36"/>
      <c r="LLY59" s="36"/>
      <c r="LLZ59" s="36"/>
      <c r="LMA59" s="36"/>
      <c r="LMB59" s="36"/>
      <c r="LMC59" s="36"/>
      <c r="LMD59" s="36"/>
      <c r="LME59" s="36"/>
      <c r="LMF59" s="36"/>
      <c r="LMG59" s="36"/>
      <c r="LMH59" s="36"/>
      <c r="LMI59" s="36"/>
      <c r="LMJ59" s="36"/>
      <c r="LMK59" s="36"/>
      <c r="LML59" s="36"/>
      <c r="LMM59" s="36"/>
      <c r="LMN59" s="36"/>
      <c r="LMO59" s="36"/>
      <c r="LMP59" s="36"/>
      <c r="LMQ59" s="36"/>
      <c r="LMR59" s="36"/>
      <c r="LMS59" s="36"/>
      <c r="LMT59" s="36"/>
      <c r="LMU59" s="36"/>
      <c r="LMV59" s="36"/>
      <c r="LMW59" s="36"/>
      <c r="LMX59" s="36"/>
      <c r="LMY59" s="36"/>
      <c r="LMZ59" s="36"/>
      <c r="LNA59" s="36"/>
      <c r="LNB59" s="36"/>
      <c r="LNC59" s="36"/>
      <c r="LND59" s="36"/>
      <c r="LNE59" s="36"/>
      <c r="LNF59" s="36"/>
      <c r="LNG59" s="36"/>
      <c r="LNH59" s="36"/>
      <c r="LNI59" s="36"/>
      <c r="LNJ59" s="36"/>
      <c r="LNK59" s="36"/>
      <c r="LNL59" s="36"/>
      <c r="LNM59" s="36"/>
      <c r="LNN59" s="36"/>
      <c r="LNO59" s="36"/>
      <c r="LNP59" s="36"/>
      <c r="LNQ59" s="36"/>
      <c r="LNR59" s="36"/>
      <c r="LNS59" s="36"/>
      <c r="LNT59" s="36"/>
      <c r="LNU59" s="36"/>
      <c r="LNV59" s="36"/>
      <c r="LNW59" s="36"/>
      <c r="LNX59" s="36"/>
      <c r="LNY59" s="36"/>
      <c r="LNZ59" s="36"/>
      <c r="LOA59" s="36"/>
      <c r="LOB59" s="36"/>
      <c r="LOC59" s="36"/>
      <c r="LOD59" s="36"/>
      <c r="LOE59" s="36"/>
      <c r="LOF59" s="36"/>
      <c r="LOG59" s="36"/>
      <c r="LOH59" s="36"/>
      <c r="LOI59" s="36"/>
      <c r="LOJ59" s="36"/>
      <c r="LOK59" s="36"/>
      <c r="LOL59" s="36"/>
      <c r="LOM59" s="36"/>
      <c r="LON59" s="36"/>
      <c r="LOO59" s="36"/>
      <c r="LOP59" s="36"/>
      <c r="LOQ59" s="36"/>
      <c r="LOR59" s="36"/>
      <c r="LOS59" s="36"/>
      <c r="LOT59" s="36"/>
      <c r="LOU59" s="36"/>
      <c r="LOV59" s="36"/>
      <c r="LOW59" s="36"/>
      <c r="LOX59" s="36"/>
      <c r="LOY59" s="36"/>
      <c r="LOZ59" s="36"/>
      <c r="LPA59" s="36"/>
      <c r="LPB59" s="36"/>
      <c r="LPC59" s="36"/>
      <c r="LPD59" s="36"/>
      <c r="LPE59" s="36"/>
      <c r="LPF59" s="36"/>
      <c r="LPG59" s="36"/>
      <c r="LPH59" s="36"/>
      <c r="LPI59" s="36"/>
      <c r="LPJ59" s="36"/>
      <c r="LPK59" s="36"/>
      <c r="LPL59" s="36"/>
      <c r="LPM59" s="36"/>
      <c r="LPN59" s="36"/>
      <c r="LPO59" s="36"/>
      <c r="LPP59" s="36"/>
      <c r="LPQ59" s="36"/>
      <c r="LPR59" s="36"/>
      <c r="LPS59" s="36"/>
      <c r="LPT59" s="36"/>
      <c r="LPU59" s="36"/>
      <c r="LPV59" s="36"/>
      <c r="LPW59" s="36"/>
      <c r="LPX59" s="36"/>
      <c r="LPY59" s="36"/>
      <c r="LPZ59" s="36"/>
      <c r="LQA59" s="36"/>
      <c r="LQB59" s="36"/>
      <c r="LQC59" s="36"/>
      <c r="LQD59" s="36"/>
      <c r="LQE59" s="36"/>
      <c r="LQF59" s="36"/>
      <c r="LQG59" s="36"/>
      <c r="LQH59" s="36"/>
      <c r="LQI59" s="36"/>
      <c r="LQJ59" s="36"/>
      <c r="LQK59" s="36"/>
      <c r="LQL59" s="36"/>
      <c r="LQM59" s="36"/>
      <c r="LQN59" s="36"/>
      <c r="LQO59" s="36"/>
      <c r="LQP59" s="36"/>
      <c r="LQQ59" s="36"/>
      <c r="LQR59" s="36"/>
      <c r="LQS59" s="36"/>
      <c r="LQT59" s="36"/>
      <c r="LQU59" s="36"/>
      <c r="LQV59" s="36"/>
      <c r="LQW59" s="36"/>
      <c r="LQX59" s="36"/>
      <c r="LQY59" s="36"/>
      <c r="LQZ59" s="36"/>
      <c r="LRA59" s="36"/>
      <c r="LRB59" s="36"/>
      <c r="LRC59" s="36"/>
      <c r="LRD59" s="36"/>
      <c r="LRE59" s="36"/>
      <c r="LRF59" s="36"/>
      <c r="LRG59" s="36"/>
      <c r="LRH59" s="36"/>
      <c r="LRI59" s="36"/>
      <c r="LRJ59" s="36"/>
      <c r="LRK59" s="36"/>
      <c r="LRL59" s="36"/>
      <c r="LRM59" s="36"/>
      <c r="LRN59" s="36"/>
      <c r="LRO59" s="36"/>
      <c r="LRP59" s="36"/>
      <c r="LRQ59" s="36"/>
      <c r="LRR59" s="36"/>
      <c r="LRS59" s="36"/>
      <c r="LRT59" s="36"/>
      <c r="LRU59" s="36"/>
      <c r="LRV59" s="36"/>
      <c r="LRW59" s="36"/>
      <c r="LRX59" s="36"/>
      <c r="LRY59" s="36"/>
      <c r="LRZ59" s="36"/>
      <c r="LSA59" s="36"/>
      <c r="LSB59" s="36"/>
      <c r="LSC59" s="36"/>
      <c r="LSD59" s="36"/>
      <c r="LSE59" s="36"/>
      <c r="LSF59" s="36"/>
      <c r="LSG59" s="36"/>
      <c r="LSH59" s="36"/>
      <c r="LSI59" s="36"/>
      <c r="LSJ59" s="36"/>
      <c r="LSK59" s="36"/>
      <c r="LSL59" s="36"/>
      <c r="LSM59" s="36"/>
      <c r="LSN59" s="36"/>
      <c r="LSO59" s="36"/>
      <c r="LSP59" s="36"/>
      <c r="LSQ59" s="36"/>
      <c r="LSR59" s="36"/>
      <c r="LSS59" s="36"/>
      <c r="LST59" s="36"/>
      <c r="LSU59" s="36"/>
      <c r="LSV59" s="36"/>
      <c r="LSW59" s="36"/>
      <c r="LSX59" s="36"/>
      <c r="LSY59" s="36"/>
      <c r="LSZ59" s="36"/>
      <c r="LTA59" s="36"/>
      <c r="LTB59" s="36"/>
      <c r="LTC59" s="36"/>
      <c r="LTD59" s="36"/>
      <c r="LTE59" s="36"/>
      <c r="LTF59" s="36"/>
      <c r="LTG59" s="36"/>
      <c r="LTH59" s="36"/>
      <c r="LTI59" s="36"/>
      <c r="LTJ59" s="36"/>
      <c r="LTK59" s="36"/>
      <c r="LTL59" s="36"/>
      <c r="LTM59" s="36"/>
      <c r="LTN59" s="36"/>
      <c r="LTO59" s="36"/>
      <c r="LTP59" s="36"/>
      <c r="LTQ59" s="36"/>
      <c r="LTR59" s="36"/>
      <c r="LTS59" s="36"/>
      <c r="LTT59" s="36"/>
      <c r="LTU59" s="36"/>
      <c r="LTV59" s="36"/>
      <c r="LTW59" s="36"/>
      <c r="LTX59" s="36"/>
      <c r="LTY59" s="36"/>
      <c r="LTZ59" s="36"/>
      <c r="LUA59" s="36"/>
      <c r="LUB59" s="36"/>
      <c r="LUC59" s="36"/>
      <c r="LUD59" s="36"/>
      <c r="LUE59" s="36"/>
      <c r="LUF59" s="36"/>
      <c r="LUG59" s="36"/>
      <c r="LUH59" s="36"/>
      <c r="LUI59" s="36"/>
      <c r="LUJ59" s="36"/>
      <c r="LUK59" s="36"/>
      <c r="LUL59" s="36"/>
      <c r="LUM59" s="36"/>
      <c r="LUN59" s="36"/>
      <c r="LUO59" s="36"/>
      <c r="LUP59" s="36"/>
      <c r="LUQ59" s="36"/>
      <c r="LUR59" s="36"/>
      <c r="LUS59" s="36"/>
      <c r="LUT59" s="36"/>
      <c r="LUU59" s="36"/>
      <c r="LUV59" s="36"/>
      <c r="LUW59" s="36"/>
      <c r="LUX59" s="36"/>
      <c r="LUY59" s="36"/>
      <c r="LUZ59" s="36"/>
      <c r="LVA59" s="36"/>
      <c r="LVB59" s="36"/>
      <c r="LVC59" s="36"/>
      <c r="LVD59" s="36"/>
      <c r="LVE59" s="36"/>
      <c r="LVF59" s="36"/>
      <c r="LVG59" s="36"/>
      <c r="LVH59" s="36"/>
      <c r="LVI59" s="36"/>
      <c r="LVJ59" s="36"/>
      <c r="LVK59" s="36"/>
      <c r="LVL59" s="36"/>
      <c r="LVM59" s="36"/>
      <c r="LVN59" s="36"/>
      <c r="LVO59" s="36"/>
      <c r="LVP59" s="36"/>
      <c r="LVQ59" s="36"/>
      <c r="LVR59" s="36"/>
      <c r="LVS59" s="36"/>
      <c r="LVT59" s="36"/>
      <c r="LVU59" s="36"/>
      <c r="LVV59" s="36"/>
      <c r="LVW59" s="36"/>
      <c r="LVX59" s="36"/>
      <c r="LVY59" s="36"/>
      <c r="LVZ59" s="36"/>
      <c r="LWA59" s="36"/>
      <c r="LWB59" s="36"/>
      <c r="LWC59" s="36"/>
      <c r="LWD59" s="36"/>
      <c r="LWE59" s="36"/>
      <c r="LWF59" s="36"/>
      <c r="LWG59" s="36"/>
      <c r="LWH59" s="36"/>
      <c r="LWI59" s="36"/>
      <c r="LWJ59" s="36"/>
      <c r="LWK59" s="36"/>
      <c r="LWL59" s="36"/>
      <c r="LWM59" s="36"/>
      <c r="LWN59" s="36"/>
      <c r="LWO59" s="36"/>
      <c r="LWP59" s="36"/>
      <c r="LWQ59" s="36"/>
      <c r="LWR59" s="36"/>
      <c r="LWS59" s="36"/>
      <c r="LWT59" s="36"/>
      <c r="LWU59" s="36"/>
      <c r="LWV59" s="36"/>
      <c r="LWW59" s="36"/>
      <c r="LWX59" s="36"/>
      <c r="LWY59" s="36"/>
      <c r="LWZ59" s="36"/>
      <c r="LXA59" s="36"/>
      <c r="LXB59" s="36"/>
      <c r="LXC59" s="36"/>
      <c r="LXD59" s="36"/>
      <c r="LXE59" s="36"/>
      <c r="LXF59" s="36"/>
      <c r="LXG59" s="36"/>
      <c r="LXH59" s="36"/>
      <c r="LXI59" s="36"/>
      <c r="LXJ59" s="36"/>
      <c r="LXK59" s="36"/>
      <c r="LXL59" s="36"/>
      <c r="LXM59" s="36"/>
      <c r="LXN59" s="36"/>
      <c r="LXO59" s="36"/>
      <c r="LXP59" s="36"/>
      <c r="LXQ59" s="36"/>
      <c r="LXR59" s="36"/>
      <c r="LXS59" s="36"/>
      <c r="LXT59" s="36"/>
      <c r="LXU59" s="36"/>
      <c r="LXV59" s="36"/>
      <c r="LXW59" s="36"/>
      <c r="LXX59" s="36"/>
      <c r="LXY59" s="36"/>
      <c r="LXZ59" s="36"/>
      <c r="LYA59" s="36"/>
      <c r="LYB59" s="36"/>
      <c r="LYC59" s="36"/>
      <c r="LYD59" s="36"/>
      <c r="LYE59" s="36"/>
      <c r="LYF59" s="36"/>
      <c r="LYG59" s="36"/>
      <c r="LYH59" s="36"/>
      <c r="LYI59" s="36"/>
      <c r="LYJ59" s="36"/>
      <c r="LYK59" s="36"/>
      <c r="LYL59" s="36"/>
      <c r="LYM59" s="36"/>
      <c r="LYN59" s="36"/>
      <c r="LYO59" s="36"/>
      <c r="LYP59" s="36"/>
      <c r="LYQ59" s="36"/>
      <c r="LYR59" s="36"/>
      <c r="LYS59" s="36"/>
      <c r="LYT59" s="36"/>
      <c r="LYU59" s="36"/>
      <c r="LYV59" s="36"/>
      <c r="LYW59" s="36"/>
      <c r="LYX59" s="36"/>
      <c r="LYY59" s="36"/>
      <c r="LYZ59" s="36"/>
      <c r="LZA59" s="36"/>
      <c r="LZB59" s="36"/>
      <c r="LZC59" s="36"/>
      <c r="LZD59" s="36"/>
      <c r="LZE59" s="36"/>
      <c r="LZF59" s="36"/>
      <c r="LZG59" s="36"/>
      <c r="LZH59" s="36"/>
      <c r="LZI59" s="36"/>
      <c r="LZJ59" s="36"/>
      <c r="LZK59" s="36"/>
      <c r="LZL59" s="36"/>
      <c r="LZM59" s="36"/>
      <c r="LZN59" s="36"/>
      <c r="LZO59" s="36"/>
      <c r="LZP59" s="36"/>
      <c r="LZQ59" s="36"/>
      <c r="LZR59" s="36"/>
      <c r="LZS59" s="36"/>
      <c r="LZT59" s="36"/>
      <c r="LZU59" s="36"/>
      <c r="LZV59" s="36"/>
      <c r="LZW59" s="36"/>
      <c r="LZX59" s="36"/>
      <c r="LZY59" s="36"/>
      <c r="LZZ59" s="36"/>
      <c r="MAA59" s="36"/>
      <c r="MAB59" s="36"/>
      <c r="MAC59" s="36"/>
      <c r="MAD59" s="36"/>
      <c r="MAE59" s="36"/>
      <c r="MAF59" s="36"/>
      <c r="MAG59" s="36"/>
      <c r="MAH59" s="36"/>
      <c r="MAI59" s="36"/>
      <c r="MAJ59" s="36"/>
      <c r="MAK59" s="36"/>
      <c r="MAL59" s="36"/>
      <c r="MAM59" s="36"/>
      <c r="MAN59" s="36"/>
      <c r="MAO59" s="36"/>
      <c r="MAP59" s="36"/>
      <c r="MAQ59" s="36"/>
      <c r="MAR59" s="36"/>
      <c r="MAS59" s="36"/>
      <c r="MAT59" s="36"/>
      <c r="MAU59" s="36"/>
      <c r="MAV59" s="36"/>
      <c r="MAW59" s="36"/>
      <c r="MAX59" s="36"/>
      <c r="MAY59" s="36"/>
      <c r="MAZ59" s="36"/>
      <c r="MBA59" s="36"/>
      <c r="MBB59" s="36"/>
      <c r="MBC59" s="36"/>
      <c r="MBD59" s="36"/>
      <c r="MBE59" s="36"/>
      <c r="MBF59" s="36"/>
      <c r="MBG59" s="36"/>
      <c r="MBH59" s="36"/>
      <c r="MBI59" s="36"/>
      <c r="MBJ59" s="36"/>
      <c r="MBK59" s="36"/>
      <c r="MBL59" s="36"/>
      <c r="MBM59" s="36"/>
      <c r="MBN59" s="36"/>
      <c r="MBO59" s="36"/>
      <c r="MBP59" s="36"/>
      <c r="MBQ59" s="36"/>
      <c r="MBR59" s="36"/>
      <c r="MBS59" s="36"/>
      <c r="MBT59" s="36"/>
      <c r="MBU59" s="36"/>
      <c r="MBV59" s="36"/>
      <c r="MBW59" s="36"/>
      <c r="MBX59" s="36"/>
      <c r="MBY59" s="36"/>
      <c r="MBZ59" s="36"/>
      <c r="MCA59" s="36"/>
      <c r="MCB59" s="36"/>
      <c r="MCC59" s="36"/>
      <c r="MCD59" s="36"/>
      <c r="MCE59" s="36"/>
      <c r="MCF59" s="36"/>
      <c r="MCG59" s="36"/>
      <c r="MCH59" s="36"/>
      <c r="MCI59" s="36"/>
      <c r="MCJ59" s="36"/>
      <c r="MCK59" s="36"/>
      <c r="MCL59" s="36"/>
      <c r="MCM59" s="36"/>
      <c r="MCN59" s="36"/>
      <c r="MCO59" s="36"/>
      <c r="MCP59" s="36"/>
      <c r="MCQ59" s="36"/>
      <c r="MCR59" s="36"/>
      <c r="MCS59" s="36"/>
      <c r="MCT59" s="36"/>
      <c r="MCU59" s="36"/>
      <c r="MCV59" s="36"/>
      <c r="MCW59" s="36"/>
      <c r="MCX59" s="36"/>
      <c r="MCY59" s="36"/>
      <c r="MCZ59" s="36"/>
      <c r="MDA59" s="36"/>
      <c r="MDB59" s="36"/>
      <c r="MDC59" s="36"/>
      <c r="MDD59" s="36"/>
      <c r="MDE59" s="36"/>
      <c r="MDF59" s="36"/>
      <c r="MDG59" s="36"/>
      <c r="MDH59" s="36"/>
      <c r="MDI59" s="36"/>
      <c r="MDJ59" s="36"/>
      <c r="MDK59" s="36"/>
      <c r="MDL59" s="36"/>
      <c r="MDM59" s="36"/>
      <c r="MDN59" s="36"/>
      <c r="MDO59" s="36"/>
      <c r="MDP59" s="36"/>
      <c r="MDQ59" s="36"/>
      <c r="MDR59" s="36"/>
      <c r="MDS59" s="36"/>
      <c r="MDT59" s="36"/>
      <c r="MDU59" s="36"/>
      <c r="MDV59" s="36"/>
      <c r="MDW59" s="36"/>
      <c r="MDX59" s="36"/>
      <c r="MDY59" s="36"/>
      <c r="MDZ59" s="36"/>
      <c r="MEA59" s="36"/>
      <c r="MEB59" s="36"/>
      <c r="MEC59" s="36"/>
      <c r="MED59" s="36"/>
      <c r="MEE59" s="36"/>
      <c r="MEF59" s="36"/>
      <c r="MEG59" s="36"/>
      <c r="MEH59" s="36"/>
      <c r="MEI59" s="36"/>
      <c r="MEJ59" s="36"/>
      <c r="MEK59" s="36"/>
      <c r="MEL59" s="36"/>
      <c r="MEM59" s="36"/>
      <c r="MEN59" s="36"/>
      <c r="MEO59" s="36"/>
      <c r="MEP59" s="36"/>
      <c r="MEQ59" s="36"/>
      <c r="MER59" s="36"/>
      <c r="MES59" s="36"/>
      <c r="MET59" s="36"/>
      <c r="MEU59" s="36"/>
      <c r="MEV59" s="36"/>
      <c r="MEW59" s="36"/>
      <c r="MEX59" s="36"/>
      <c r="MEY59" s="36"/>
      <c r="MEZ59" s="36"/>
      <c r="MFA59" s="36"/>
      <c r="MFB59" s="36"/>
      <c r="MFC59" s="36"/>
      <c r="MFD59" s="36"/>
      <c r="MFE59" s="36"/>
      <c r="MFF59" s="36"/>
      <c r="MFG59" s="36"/>
      <c r="MFH59" s="36"/>
      <c r="MFI59" s="36"/>
      <c r="MFJ59" s="36"/>
      <c r="MFK59" s="36"/>
      <c r="MFL59" s="36"/>
      <c r="MFM59" s="36"/>
      <c r="MFN59" s="36"/>
      <c r="MFO59" s="36"/>
      <c r="MFP59" s="36"/>
      <c r="MFQ59" s="36"/>
      <c r="MFR59" s="36"/>
      <c r="MFS59" s="36"/>
      <c r="MFT59" s="36"/>
      <c r="MFU59" s="36"/>
      <c r="MFV59" s="36"/>
      <c r="MFW59" s="36"/>
      <c r="MFX59" s="36"/>
      <c r="MFY59" s="36"/>
      <c r="MFZ59" s="36"/>
      <c r="MGA59" s="36"/>
      <c r="MGB59" s="36"/>
      <c r="MGC59" s="36"/>
      <c r="MGD59" s="36"/>
      <c r="MGE59" s="36"/>
      <c r="MGF59" s="36"/>
      <c r="MGG59" s="36"/>
      <c r="MGH59" s="36"/>
      <c r="MGI59" s="36"/>
      <c r="MGJ59" s="36"/>
      <c r="MGK59" s="36"/>
      <c r="MGL59" s="36"/>
      <c r="MGM59" s="36"/>
      <c r="MGN59" s="36"/>
      <c r="MGO59" s="36"/>
      <c r="MGP59" s="36"/>
      <c r="MGQ59" s="36"/>
      <c r="MGR59" s="36"/>
      <c r="MGS59" s="36"/>
      <c r="MGT59" s="36"/>
      <c r="MGU59" s="36"/>
      <c r="MGV59" s="36"/>
      <c r="MGW59" s="36"/>
      <c r="MGX59" s="36"/>
      <c r="MGY59" s="36"/>
      <c r="MGZ59" s="36"/>
      <c r="MHA59" s="36"/>
      <c r="MHB59" s="36"/>
      <c r="MHC59" s="36"/>
      <c r="MHD59" s="36"/>
      <c r="MHE59" s="36"/>
      <c r="MHF59" s="36"/>
      <c r="MHG59" s="36"/>
      <c r="MHH59" s="36"/>
      <c r="MHI59" s="36"/>
      <c r="MHJ59" s="36"/>
      <c r="MHK59" s="36"/>
      <c r="MHL59" s="36"/>
      <c r="MHM59" s="36"/>
      <c r="MHN59" s="36"/>
      <c r="MHO59" s="36"/>
      <c r="MHP59" s="36"/>
      <c r="MHQ59" s="36"/>
      <c r="MHR59" s="36"/>
      <c r="MHS59" s="36"/>
      <c r="MHT59" s="36"/>
      <c r="MHU59" s="36"/>
      <c r="MHV59" s="36"/>
      <c r="MHW59" s="36"/>
      <c r="MHX59" s="36"/>
      <c r="MHY59" s="36"/>
      <c r="MHZ59" s="36"/>
      <c r="MIA59" s="36"/>
      <c r="MIB59" s="36"/>
      <c r="MIC59" s="36"/>
      <c r="MID59" s="36"/>
      <c r="MIE59" s="36"/>
      <c r="MIF59" s="36"/>
      <c r="MIG59" s="36"/>
      <c r="MIH59" s="36"/>
      <c r="MII59" s="36"/>
      <c r="MIJ59" s="36"/>
      <c r="MIK59" s="36"/>
      <c r="MIL59" s="36"/>
      <c r="MIM59" s="36"/>
      <c r="MIN59" s="36"/>
      <c r="MIO59" s="36"/>
      <c r="MIP59" s="36"/>
      <c r="MIQ59" s="36"/>
      <c r="MIR59" s="36"/>
      <c r="MIS59" s="36"/>
      <c r="MIT59" s="36"/>
      <c r="MIU59" s="36"/>
      <c r="MIV59" s="36"/>
      <c r="MIW59" s="36"/>
      <c r="MIX59" s="36"/>
      <c r="MIY59" s="36"/>
      <c r="MIZ59" s="36"/>
      <c r="MJA59" s="36"/>
      <c r="MJB59" s="36"/>
      <c r="MJC59" s="36"/>
      <c r="MJD59" s="36"/>
      <c r="MJE59" s="36"/>
      <c r="MJF59" s="36"/>
      <c r="MJG59" s="36"/>
      <c r="MJH59" s="36"/>
      <c r="MJI59" s="36"/>
      <c r="MJJ59" s="36"/>
      <c r="MJK59" s="36"/>
      <c r="MJL59" s="36"/>
      <c r="MJM59" s="36"/>
      <c r="MJN59" s="36"/>
      <c r="MJO59" s="36"/>
      <c r="MJP59" s="36"/>
      <c r="MJQ59" s="36"/>
      <c r="MJR59" s="36"/>
      <c r="MJS59" s="36"/>
      <c r="MJT59" s="36"/>
      <c r="MJU59" s="36"/>
      <c r="MJV59" s="36"/>
      <c r="MJW59" s="36"/>
      <c r="MJX59" s="36"/>
      <c r="MJY59" s="36"/>
      <c r="MJZ59" s="36"/>
      <c r="MKA59" s="36"/>
      <c r="MKB59" s="36"/>
      <c r="MKC59" s="36"/>
      <c r="MKD59" s="36"/>
      <c r="MKE59" s="36"/>
      <c r="MKF59" s="36"/>
      <c r="MKG59" s="36"/>
      <c r="MKH59" s="36"/>
      <c r="MKI59" s="36"/>
      <c r="MKJ59" s="36"/>
      <c r="MKK59" s="36"/>
      <c r="MKL59" s="36"/>
      <c r="MKM59" s="36"/>
      <c r="MKN59" s="36"/>
      <c r="MKO59" s="36"/>
      <c r="MKP59" s="36"/>
      <c r="MKQ59" s="36"/>
      <c r="MKR59" s="36"/>
      <c r="MKS59" s="36"/>
      <c r="MKT59" s="36"/>
      <c r="MKU59" s="36"/>
      <c r="MKV59" s="36"/>
      <c r="MKW59" s="36"/>
      <c r="MKX59" s="36"/>
      <c r="MKY59" s="36"/>
      <c r="MKZ59" s="36"/>
      <c r="MLA59" s="36"/>
      <c r="MLB59" s="36"/>
      <c r="MLC59" s="36"/>
      <c r="MLD59" s="36"/>
      <c r="MLE59" s="36"/>
      <c r="MLF59" s="36"/>
      <c r="MLG59" s="36"/>
      <c r="MLH59" s="36"/>
      <c r="MLI59" s="36"/>
      <c r="MLJ59" s="36"/>
      <c r="MLK59" s="36"/>
      <c r="MLL59" s="36"/>
      <c r="MLM59" s="36"/>
      <c r="MLN59" s="36"/>
      <c r="MLO59" s="36"/>
      <c r="MLP59" s="36"/>
      <c r="MLQ59" s="36"/>
      <c r="MLR59" s="36"/>
      <c r="MLS59" s="36"/>
      <c r="MLT59" s="36"/>
      <c r="MLU59" s="36"/>
      <c r="MLV59" s="36"/>
      <c r="MLW59" s="36"/>
      <c r="MLX59" s="36"/>
      <c r="MLY59" s="36"/>
      <c r="MLZ59" s="36"/>
      <c r="MMA59" s="36"/>
      <c r="MMB59" s="36"/>
      <c r="MMC59" s="36"/>
      <c r="MMD59" s="36"/>
      <c r="MME59" s="36"/>
      <c r="MMF59" s="36"/>
      <c r="MMG59" s="36"/>
      <c r="MMH59" s="36"/>
      <c r="MMI59" s="36"/>
      <c r="MMJ59" s="36"/>
      <c r="MMK59" s="36"/>
      <c r="MML59" s="36"/>
      <c r="MMM59" s="36"/>
      <c r="MMN59" s="36"/>
      <c r="MMO59" s="36"/>
      <c r="MMP59" s="36"/>
      <c r="MMQ59" s="36"/>
      <c r="MMR59" s="36"/>
      <c r="MMS59" s="36"/>
      <c r="MMT59" s="36"/>
      <c r="MMU59" s="36"/>
      <c r="MMV59" s="36"/>
      <c r="MMW59" s="36"/>
      <c r="MMX59" s="36"/>
      <c r="MMY59" s="36"/>
      <c r="MMZ59" s="36"/>
      <c r="MNA59" s="36"/>
      <c r="MNB59" s="36"/>
      <c r="MNC59" s="36"/>
      <c r="MND59" s="36"/>
      <c r="MNE59" s="36"/>
      <c r="MNF59" s="36"/>
      <c r="MNG59" s="36"/>
      <c r="MNH59" s="36"/>
      <c r="MNI59" s="36"/>
      <c r="MNJ59" s="36"/>
      <c r="MNK59" s="36"/>
      <c r="MNL59" s="36"/>
      <c r="MNM59" s="36"/>
      <c r="MNN59" s="36"/>
      <c r="MNO59" s="36"/>
      <c r="MNP59" s="36"/>
      <c r="MNQ59" s="36"/>
      <c r="MNR59" s="36"/>
      <c r="MNS59" s="36"/>
      <c r="MNT59" s="36"/>
      <c r="MNU59" s="36"/>
      <c r="MNV59" s="36"/>
      <c r="MNW59" s="36"/>
      <c r="MNX59" s="36"/>
      <c r="MNY59" s="36"/>
      <c r="MNZ59" s="36"/>
      <c r="MOA59" s="36"/>
      <c r="MOB59" s="36"/>
      <c r="MOC59" s="36"/>
      <c r="MOD59" s="36"/>
      <c r="MOE59" s="36"/>
      <c r="MOF59" s="36"/>
      <c r="MOG59" s="36"/>
      <c r="MOH59" s="36"/>
      <c r="MOI59" s="36"/>
      <c r="MOJ59" s="36"/>
      <c r="MOK59" s="36"/>
      <c r="MOL59" s="36"/>
      <c r="MOM59" s="36"/>
      <c r="MON59" s="36"/>
      <c r="MOO59" s="36"/>
      <c r="MOP59" s="36"/>
      <c r="MOQ59" s="36"/>
      <c r="MOR59" s="36"/>
      <c r="MOS59" s="36"/>
      <c r="MOT59" s="36"/>
      <c r="MOU59" s="36"/>
      <c r="MOV59" s="36"/>
      <c r="MOW59" s="36"/>
      <c r="MOX59" s="36"/>
      <c r="MOY59" s="36"/>
      <c r="MOZ59" s="36"/>
      <c r="MPA59" s="36"/>
      <c r="MPB59" s="36"/>
      <c r="MPC59" s="36"/>
      <c r="MPD59" s="36"/>
      <c r="MPE59" s="36"/>
      <c r="MPF59" s="36"/>
      <c r="MPG59" s="36"/>
      <c r="MPH59" s="36"/>
      <c r="MPI59" s="36"/>
      <c r="MPJ59" s="36"/>
      <c r="MPK59" s="36"/>
      <c r="MPL59" s="36"/>
      <c r="MPM59" s="36"/>
      <c r="MPN59" s="36"/>
      <c r="MPO59" s="36"/>
      <c r="MPP59" s="36"/>
      <c r="MPQ59" s="36"/>
      <c r="MPR59" s="36"/>
      <c r="MPS59" s="36"/>
      <c r="MPT59" s="36"/>
      <c r="MPU59" s="36"/>
      <c r="MPV59" s="36"/>
      <c r="MPW59" s="36"/>
      <c r="MPX59" s="36"/>
      <c r="MPY59" s="36"/>
      <c r="MPZ59" s="36"/>
      <c r="MQA59" s="36"/>
      <c r="MQB59" s="36"/>
      <c r="MQC59" s="36"/>
      <c r="MQD59" s="36"/>
      <c r="MQE59" s="36"/>
      <c r="MQF59" s="36"/>
      <c r="MQG59" s="36"/>
      <c r="MQH59" s="36"/>
      <c r="MQI59" s="36"/>
      <c r="MQJ59" s="36"/>
      <c r="MQK59" s="36"/>
      <c r="MQL59" s="36"/>
      <c r="MQM59" s="36"/>
      <c r="MQN59" s="36"/>
      <c r="MQO59" s="36"/>
      <c r="MQP59" s="36"/>
      <c r="MQQ59" s="36"/>
      <c r="MQR59" s="36"/>
      <c r="MQS59" s="36"/>
      <c r="MQT59" s="36"/>
      <c r="MQU59" s="36"/>
      <c r="MQV59" s="36"/>
      <c r="MQW59" s="36"/>
      <c r="MQX59" s="36"/>
      <c r="MQY59" s="36"/>
      <c r="MQZ59" s="36"/>
      <c r="MRA59" s="36"/>
      <c r="MRB59" s="36"/>
      <c r="MRC59" s="36"/>
      <c r="MRD59" s="36"/>
      <c r="MRE59" s="36"/>
      <c r="MRF59" s="36"/>
      <c r="MRG59" s="36"/>
      <c r="MRH59" s="36"/>
      <c r="MRI59" s="36"/>
      <c r="MRJ59" s="36"/>
      <c r="MRK59" s="36"/>
      <c r="MRL59" s="36"/>
      <c r="MRM59" s="36"/>
      <c r="MRN59" s="36"/>
      <c r="MRO59" s="36"/>
      <c r="MRP59" s="36"/>
      <c r="MRQ59" s="36"/>
      <c r="MRR59" s="36"/>
      <c r="MRS59" s="36"/>
      <c r="MRT59" s="36"/>
      <c r="MRU59" s="36"/>
      <c r="MRV59" s="36"/>
      <c r="MRW59" s="36"/>
      <c r="MRX59" s="36"/>
      <c r="MRY59" s="36"/>
      <c r="MRZ59" s="36"/>
      <c r="MSA59" s="36"/>
      <c r="MSB59" s="36"/>
      <c r="MSC59" s="36"/>
      <c r="MSD59" s="36"/>
      <c r="MSE59" s="36"/>
      <c r="MSF59" s="36"/>
      <c r="MSG59" s="36"/>
      <c r="MSH59" s="36"/>
      <c r="MSI59" s="36"/>
      <c r="MSJ59" s="36"/>
      <c r="MSK59" s="36"/>
      <c r="MSL59" s="36"/>
      <c r="MSM59" s="36"/>
      <c r="MSN59" s="36"/>
      <c r="MSO59" s="36"/>
      <c r="MSP59" s="36"/>
      <c r="MSQ59" s="36"/>
      <c r="MSR59" s="36"/>
      <c r="MSS59" s="36"/>
      <c r="MST59" s="36"/>
      <c r="MSU59" s="36"/>
      <c r="MSV59" s="36"/>
      <c r="MSW59" s="36"/>
      <c r="MSX59" s="36"/>
      <c r="MSY59" s="36"/>
      <c r="MSZ59" s="36"/>
      <c r="MTA59" s="36"/>
      <c r="MTB59" s="36"/>
      <c r="MTC59" s="36"/>
      <c r="MTD59" s="36"/>
      <c r="MTE59" s="36"/>
      <c r="MTF59" s="36"/>
      <c r="MTG59" s="36"/>
      <c r="MTH59" s="36"/>
      <c r="MTI59" s="36"/>
      <c r="MTJ59" s="36"/>
      <c r="MTK59" s="36"/>
      <c r="MTL59" s="36"/>
      <c r="MTM59" s="36"/>
      <c r="MTN59" s="36"/>
      <c r="MTO59" s="36"/>
      <c r="MTP59" s="36"/>
      <c r="MTQ59" s="36"/>
      <c r="MTR59" s="36"/>
      <c r="MTS59" s="36"/>
      <c r="MTT59" s="36"/>
      <c r="MTU59" s="36"/>
      <c r="MTV59" s="36"/>
      <c r="MTW59" s="36"/>
      <c r="MTX59" s="36"/>
      <c r="MTY59" s="36"/>
      <c r="MTZ59" s="36"/>
      <c r="MUA59" s="36"/>
      <c r="MUB59" s="36"/>
      <c r="MUC59" s="36"/>
      <c r="MUD59" s="36"/>
      <c r="MUE59" s="36"/>
      <c r="MUF59" s="36"/>
      <c r="MUG59" s="36"/>
      <c r="MUH59" s="36"/>
      <c r="MUI59" s="36"/>
      <c r="MUJ59" s="36"/>
      <c r="MUK59" s="36"/>
      <c r="MUL59" s="36"/>
      <c r="MUM59" s="36"/>
      <c r="MUN59" s="36"/>
      <c r="MUO59" s="36"/>
      <c r="MUP59" s="36"/>
      <c r="MUQ59" s="36"/>
      <c r="MUR59" s="36"/>
      <c r="MUS59" s="36"/>
      <c r="MUT59" s="36"/>
      <c r="MUU59" s="36"/>
      <c r="MUV59" s="36"/>
      <c r="MUW59" s="36"/>
      <c r="MUX59" s="36"/>
      <c r="MUY59" s="36"/>
      <c r="MUZ59" s="36"/>
      <c r="MVA59" s="36"/>
      <c r="MVB59" s="36"/>
      <c r="MVC59" s="36"/>
      <c r="MVD59" s="36"/>
      <c r="MVE59" s="36"/>
      <c r="MVF59" s="36"/>
      <c r="MVG59" s="36"/>
      <c r="MVH59" s="36"/>
      <c r="MVI59" s="36"/>
      <c r="MVJ59" s="36"/>
      <c r="MVK59" s="36"/>
      <c r="MVL59" s="36"/>
      <c r="MVM59" s="36"/>
      <c r="MVN59" s="36"/>
      <c r="MVO59" s="36"/>
      <c r="MVP59" s="36"/>
      <c r="MVQ59" s="36"/>
      <c r="MVR59" s="36"/>
      <c r="MVS59" s="36"/>
      <c r="MVT59" s="36"/>
      <c r="MVU59" s="36"/>
      <c r="MVV59" s="36"/>
      <c r="MVW59" s="36"/>
      <c r="MVX59" s="36"/>
      <c r="MVY59" s="36"/>
      <c r="MVZ59" s="36"/>
      <c r="MWA59" s="36"/>
      <c r="MWB59" s="36"/>
      <c r="MWC59" s="36"/>
      <c r="MWD59" s="36"/>
      <c r="MWE59" s="36"/>
      <c r="MWF59" s="36"/>
      <c r="MWG59" s="36"/>
      <c r="MWH59" s="36"/>
      <c r="MWI59" s="36"/>
      <c r="MWJ59" s="36"/>
      <c r="MWK59" s="36"/>
      <c r="MWL59" s="36"/>
      <c r="MWM59" s="36"/>
      <c r="MWN59" s="36"/>
      <c r="MWO59" s="36"/>
      <c r="MWP59" s="36"/>
      <c r="MWQ59" s="36"/>
      <c r="MWR59" s="36"/>
      <c r="MWS59" s="36"/>
      <c r="MWT59" s="36"/>
      <c r="MWU59" s="36"/>
      <c r="MWV59" s="36"/>
      <c r="MWW59" s="36"/>
      <c r="MWX59" s="36"/>
      <c r="MWY59" s="36"/>
      <c r="MWZ59" s="36"/>
      <c r="MXA59" s="36"/>
      <c r="MXB59" s="36"/>
      <c r="MXC59" s="36"/>
      <c r="MXD59" s="36"/>
      <c r="MXE59" s="36"/>
      <c r="MXF59" s="36"/>
      <c r="MXG59" s="36"/>
      <c r="MXH59" s="36"/>
      <c r="MXI59" s="36"/>
      <c r="MXJ59" s="36"/>
      <c r="MXK59" s="36"/>
      <c r="MXL59" s="36"/>
      <c r="MXM59" s="36"/>
      <c r="MXN59" s="36"/>
      <c r="MXO59" s="36"/>
      <c r="MXP59" s="36"/>
      <c r="MXQ59" s="36"/>
      <c r="MXR59" s="36"/>
      <c r="MXS59" s="36"/>
      <c r="MXT59" s="36"/>
      <c r="MXU59" s="36"/>
      <c r="MXV59" s="36"/>
      <c r="MXW59" s="36"/>
      <c r="MXX59" s="36"/>
      <c r="MXY59" s="36"/>
      <c r="MXZ59" s="36"/>
      <c r="MYA59" s="36"/>
      <c r="MYB59" s="36"/>
      <c r="MYC59" s="36"/>
      <c r="MYD59" s="36"/>
      <c r="MYE59" s="36"/>
      <c r="MYF59" s="36"/>
      <c r="MYG59" s="36"/>
      <c r="MYH59" s="36"/>
      <c r="MYI59" s="36"/>
      <c r="MYJ59" s="36"/>
      <c r="MYK59" s="36"/>
      <c r="MYL59" s="36"/>
      <c r="MYM59" s="36"/>
      <c r="MYN59" s="36"/>
      <c r="MYO59" s="36"/>
      <c r="MYP59" s="36"/>
      <c r="MYQ59" s="36"/>
      <c r="MYR59" s="36"/>
      <c r="MYS59" s="36"/>
      <c r="MYT59" s="36"/>
      <c r="MYU59" s="36"/>
      <c r="MYV59" s="36"/>
      <c r="MYW59" s="36"/>
      <c r="MYX59" s="36"/>
      <c r="MYY59" s="36"/>
      <c r="MYZ59" s="36"/>
      <c r="MZA59" s="36"/>
      <c r="MZB59" s="36"/>
      <c r="MZC59" s="36"/>
      <c r="MZD59" s="36"/>
      <c r="MZE59" s="36"/>
      <c r="MZF59" s="36"/>
      <c r="MZG59" s="36"/>
      <c r="MZH59" s="36"/>
      <c r="MZI59" s="36"/>
      <c r="MZJ59" s="36"/>
      <c r="MZK59" s="36"/>
      <c r="MZL59" s="36"/>
      <c r="MZM59" s="36"/>
      <c r="MZN59" s="36"/>
      <c r="MZO59" s="36"/>
      <c r="MZP59" s="36"/>
      <c r="MZQ59" s="36"/>
      <c r="MZR59" s="36"/>
      <c r="MZS59" s="36"/>
      <c r="MZT59" s="36"/>
      <c r="MZU59" s="36"/>
      <c r="MZV59" s="36"/>
      <c r="MZW59" s="36"/>
      <c r="MZX59" s="36"/>
      <c r="MZY59" s="36"/>
      <c r="MZZ59" s="36"/>
      <c r="NAA59" s="36"/>
      <c r="NAB59" s="36"/>
      <c r="NAC59" s="36"/>
      <c r="NAD59" s="36"/>
      <c r="NAE59" s="36"/>
      <c r="NAF59" s="36"/>
      <c r="NAG59" s="36"/>
      <c r="NAH59" s="36"/>
      <c r="NAI59" s="36"/>
      <c r="NAJ59" s="36"/>
      <c r="NAK59" s="36"/>
      <c r="NAL59" s="36"/>
      <c r="NAM59" s="36"/>
      <c r="NAN59" s="36"/>
      <c r="NAO59" s="36"/>
      <c r="NAP59" s="36"/>
      <c r="NAQ59" s="36"/>
      <c r="NAR59" s="36"/>
      <c r="NAS59" s="36"/>
      <c r="NAT59" s="36"/>
      <c r="NAU59" s="36"/>
      <c r="NAV59" s="36"/>
      <c r="NAW59" s="36"/>
      <c r="NAX59" s="36"/>
      <c r="NAY59" s="36"/>
      <c r="NAZ59" s="36"/>
      <c r="NBA59" s="36"/>
      <c r="NBB59" s="36"/>
      <c r="NBC59" s="36"/>
      <c r="NBD59" s="36"/>
      <c r="NBE59" s="36"/>
      <c r="NBF59" s="36"/>
      <c r="NBG59" s="36"/>
      <c r="NBH59" s="36"/>
      <c r="NBI59" s="36"/>
      <c r="NBJ59" s="36"/>
      <c r="NBK59" s="36"/>
      <c r="NBL59" s="36"/>
      <c r="NBM59" s="36"/>
      <c r="NBN59" s="36"/>
      <c r="NBO59" s="36"/>
      <c r="NBP59" s="36"/>
      <c r="NBQ59" s="36"/>
      <c r="NBR59" s="36"/>
      <c r="NBS59" s="36"/>
      <c r="NBT59" s="36"/>
      <c r="NBU59" s="36"/>
      <c r="NBV59" s="36"/>
      <c r="NBW59" s="36"/>
      <c r="NBX59" s="36"/>
      <c r="NBY59" s="36"/>
      <c r="NBZ59" s="36"/>
      <c r="NCA59" s="36"/>
      <c r="NCB59" s="36"/>
      <c r="NCC59" s="36"/>
      <c r="NCD59" s="36"/>
      <c r="NCE59" s="36"/>
      <c r="NCF59" s="36"/>
      <c r="NCG59" s="36"/>
      <c r="NCH59" s="36"/>
      <c r="NCI59" s="36"/>
      <c r="NCJ59" s="36"/>
      <c r="NCK59" s="36"/>
      <c r="NCL59" s="36"/>
      <c r="NCM59" s="36"/>
      <c r="NCN59" s="36"/>
      <c r="NCO59" s="36"/>
      <c r="NCP59" s="36"/>
      <c r="NCQ59" s="36"/>
      <c r="NCR59" s="36"/>
      <c r="NCS59" s="36"/>
      <c r="NCT59" s="36"/>
      <c r="NCU59" s="36"/>
      <c r="NCV59" s="36"/>
      <c r="NCW59" s="36"/>
      <c r="NCX59" s="36"/>
      <c r="NCY59" s="36"/>
      <c r="NCZ59" s="36"/>
      <c r="NDA59" s="36"/>
      <c r="NDB59" s="36"/>
      <c r="NDC59" s="36"/>
      <c r="NDD59" s="36"/>
      <c r="NDE59" s="36"/>
      <c r="NDF59" s="36"/>
      <c r="NDG59" s="36"/>
      <c r="NDH59" s="36"/>
      <c r="NDI59" s="36"/>
      <c r="NDJ59" s="36"/>
      <c r="NDK59" s="36"/>
      <c r="NDL59" s="36"/>
      <c r="NDM59" s="36"/>
      <c r="NDN59" s="36"/>
      <c r="NDO59" s="36"/>
      <c r="NDP59" s="36"/>
      <c r="NDQ59" s="36"/>
      <c r="NDR59" s="36"/>
      <c r="NDS59" s="36"/>
      <c r="NDT59" s="36"/>
      <c r="NDU59" s="36"/>
      <c r="NDV59" s="36"/>
      <c r="NDW59" s="36"/>
      <c r="NDX59" s="36"/>
      <c r="NDY59" s="36"/>
      <c r="NDZ59" s="36"/>
      <c r="NEA59" s="36"/>
      <c r="NEB59" s="36"/>
      <c r="NEC59" s="36"/>
      <c r="NED59" s="36"/>
      <c r="NEE59" s="36"/>
      <c r="NEF59" s="36"/>
      <c r="NEG59" s="36"/>
      <c r="NEH59" s="36"/>
      <c r="NEI59" s="36"/>
      <c r="NEJ59" s="36"/>
      <c r="NEK59" s="36"/>
      <c r="NEL59" s="36"/>
      <c r="NEM59" s="36"/>
      <c r="NEN59" s="36"/>
      <c r="NEO59" s="36"/>
      <c r="NEP59" s="36"/>
      <c r="NEQ59" s="36"/>
      <c r="NER59" s="36"/>
      <c r="NES59" s="36"/>
      <c r="NET59" s="36"/>
      <c r="NEU59" s="36"/>
      <c r="NEV59" s="36"/>
      <c r="NEW59" s="36"/>
      <c r="NEX59" s="36"/>
      <c r="NEY59" s="36"/>
      <c r="NEZ59" s="36"/>
      <c r="NFA59" s="36"/>
      <c r="NFB59" s="36"/>
      <c r="NFC59" s="36"/>
      <c r="NFD59" s="36"/>
      <c r="NFE59" s="36"/>
      <c r="NFF59" s="36"/>
      <c r="NFG59" s="36"/>
      <c r="NFH59" s="36"/>
      <c r="NFI59" s="36"/>
      <c r="NFJ59" s="36"/>
      <c r="NFK59" s="36"/>
      <c r="NFL59" s="36"/>
      <c r="NFM59" s="36"/>
      <c r="NFN59" s="36"/>
      <c r="NFO59" s="36"/>
      <c r="NFP59" s="36"/>
      <c r="NFQ59" s="36"/>
      <c r="NFR59" s="36"/>
      <c r="NFS59" s="36"/>
      <c r="NFT59" s="36"/>
      <c r="NFU59" s="36"/>
      <c r="NFV59" s="36"/>
      <c r="NFW59" s="36"/>
      <c r="NFX59" s="36"/>
      <c r="NFY59" s="36"/>
      <c r="NFZ59" s="36"/>
      <c r="NGA59" s="36"/>
      <c r="NGB59" s="36"/>
      <c r="NGC59" s="36"/>
      <c r="NGD59" s="36"/>
      <c r="NGE59" s="36"/>
      <c r="NGF59" s="36"/>
      <c r="NGG59" s="36"/>
      <c r="NGH59" s="36"/>
      <c r="NGI59" s="36"/>
      <c r="NGJ59" s="36"/>
      <c r="NGK59" s="36"/>
      <c r="NGL59" s="36"/>
      <c r="NGM59" s="36"/>
      <c r="NGN59" s="36"/>
      <c r="NGO59" s="36"/>
      <c r="NGP59" s="36"/>
      <c r="NGQ59" s="36"/>
      <c r="NGR59" s="36"/>
      <c r="NGS59" s="36"/>
      <c r="NGT59" s="36"/>
      <c r="NGU59" s="36"/>
      <c r="NGV59" s="36"/>
      <c r="NGW59" s="36"/>
      <c r="NGX59" s="36"/>
      <c r="NGY59" s="36"/>
      <c r="NGZ59" s="36"/>
      <c r="NHA59" s="36"/>
      <c r="NHB59" s="36"/>
      <c r="NHC59" s="36"/>
      <c r="NHD59" s="36"/>
      <c r="NHE59" s="36"/>
      <c r="NHF59" s="36"/>
      <c r="NHG59" s="36"/>
      <c r="NHH59" s="36"/>
      <c r="NHI59" s="36"/>
      <c r="NHJ59" s="36"/>
      <c r="NHK59" s="36"/>
      <c r="NHL59" s="36"/>
      <c r="NHM59" s="36"/>
      <c r="NHN59" s="36"/>
      <c r="NHO59" s="36"/>
      <c r="NHP59" s="36"/>
      <c r="NHQ59" s="36"/>
      <c r="NHR59" s="36"/>
      <c r="NHS59" s="36"/>
      <c r="NHT59" s="36"/>
      <c r="NHU59" s="36"/>
      <c r="NHV59" s="36"/>
      <c r="NHW59" s="36"/>
      <c r="NHX59" s="36"/>
      <c r="NHY59" s="36"/>
      <c r="NHZ59" s="36"/>
      <c r="NIA59" s="36"/>
      <c r="NIB59" s="36"/>
      <c r="NIC59" s="36"/>
      <c r="NID59" s="36"/>
      <c r="NIE59" s="36"/>
      <c r="NIF59" s="36"/>
      <c r="NIG59" s="36"/>
      <c r="NIH59" s="36"/>
      <c r="NII59" s="36"/>
      <c r="NIJ59" s="36"/>
      <c r="NIK59" s="36"/>
      <c r="NIL59" s="36"/>
      <c r="NIM59" s="36"/>
      <c r="NIN59" s="36"/>
      <c r="NIO59" s="36"/>
      <c r="NIP59" s="36"/>
      <c r="NIQ59" s="36"/>
      <c r="NIR59" s="36"/>
      <c r="NIS59" s="36"/>
      <c r="NIT59" s="36"/>
      <c r="NIU59" s="36"/>
      <c r="NIV59" s="36"/>
      <c r="NIW59" s="36"/>
      <c r="NIX59" s="36"/>
      <c r="NIY59" s="36"/>
      <c r="NIZ59" s="36"/>
      <c r="NJA59" s="36"/>
      <c r="NJB59" s="36"/>
      <c r="NJC59" s="36"/>
      <c r="NJD59" s="36"/>
      <c r="NJE59" s="36"/>
      <c r="NJF59" s="36"/>
      <c r="NJG59" s="36"/>
      <c r="NJH59" s="36"/>
      <c r="NJI59" s="36"/>
      <c r="NJJ59" s="36"/>
      <c r="NJK59" s="36"/>
      <c r="NJL59" s="36"/>
      <c r="NJM59" s="36"/>
      <c r="NJN59" s="36"/>
      <c r="NJO59" s="36"/>
      <c r="NJP59" s="36"/>
      <c r="NJQ59" s="36"/>
      <c r="NJR59" s="36"/>
      <c r="NJS59" s="36"/>
      <c r="NJT59" s="36"/>
      <c r="NJU59" s="36"/>
      <c r="NJV59" s="36"/>
      <c r="NJW59" s="36"/>
      <c r="NJX59" s="36"/>
      <c r="NJY59" s="36"/>
      <c r="NJZ59" s="36"/>
      <c r="NKA59" s="36"/>
      <c r="NKB59" s="36"/>
      <c r="NKC59" s="36"/>
      <c r="NKD59" s="36"/>
      <c r="NKE59" s="36"/>
      <c r="NKF59" s="36"/>
      <c r="NKG59" s="36"/>
      <c r="NKH59" s="36"/>
      <c r="NKI59" s="36"/>
      <c r="NKJ59" s="36"/>
      <c r="NKK59" s="36"/>
      <c r="NKL59" s="36"/>
      <c r="NKM59" s="36"/>
      <c r="NKN59" s="36"/>
      <c r="NKO59" s="36"/>
      <c r="NKP59" s="36"/>
      <c r="NKQ59" s="36"/>
      <c r="NKR59" s="36"/>
      <c r="NKS59" s="36"/>
      <c r="NKT59" s="36"/>
      <c r="NKU59" s="36"/>
      <c r="NKV59" s="36"/>
      <c r="NKW59" s="36"/>
      <c r="NKX59" s="36"/>
      <c r="NKY59" s="36"/>
      <c r="NKZ59" s="36"/>
      <c r="NLA59" s="36"/>
      <c r="NLB59" s="36"/>
      <c r="NLC59" s="36"/>
      <c r="NLD59" s="36"/>
      <c r="NLE59" s="36"/>
      <c r="NLF59" s="36"/>
      <c r="NLG59" s="36"/>
      <c r="NLH59" s="36"/>
      <c r="NLI59" s="36"/>
      <c r="NLJ59" s="36"/>
      <c r="NLK59" s="36"/>
      <c r="NLL59" s="36"/>
      <c r="NLM59" s="36"/>
      <c r="NLN59" s="36"/>
      <c r="NLO59" s="36"/>
      <c r="NLP59" s="36"/>
      <c r="NLQ59" s="36"/>
      <c r="NLR59" s="36"/>
      <c r="NLS59" s="36"/>
      <c r="NLT59" s="36"/>
      <c r="NLU59" s="36"/>
      <c r="NLV59" s="36"/>
      <c r="NLW59" s="36"/>
      <c r="NLX59" s="36"/>
      <c r="NLY59" s="36"/>
      <c r="NLZ59" s="36"/>
      <c r="NMA59" s="36"/>
      <c r="NMB59" s="36"/>
      <c r="NMC59" s="36"/>
      <c r="NMD59" s="36"/>
      <c r="NME59" s="36"/>
      <c r="NMF59" s="36"/>
      <c r="NMG59" s="36"/>
      <c r="NMH59" s="36"/>
      <c r="NMI59" s="36"/>
      <c r="NMJ59" s="36"/>
      <c r="NMK59" s="36"/>
      <c r="NML59" s="36"/>
      <c r="NMM59" s="36"/>
      <c r="NMN59" s="36"/>
      <c r="NMO59" s="36"/>
      <c r="NMP59" s="36"/>
      <c r="NMQ59" s="36"/>
      <c r="NMR59" s="36"/>
      <c r="NMS59" s="36"/>
      <c r="NMT59" s="36"/>
      <c r="NMU59" s="36"/>
      <c r="NMV59" s="36"/>
      <c r="NMW59" s="36"/>
      <c r="NMX59" s="36"/>
      <c r="NMY59" s="36"/>
      <c r="NMZ59" s="36"/>
      <c r="NNA59" s="36"/>
      <c r="NNB59" s="36"/>
      <c r="NNC59" s="36"/>
      <c r="NND59" s="36"/>
      <c r="NNE59" s="36"/>
      <c r="NNF59" s="36"/>
      <c r="NNG59" s="36"/>
      <c r="NNH59" s="36"/>
      <c r="NNI59" s="36"/>
      <c r="NNJ59" s="36"/>
      <c r="NNK59" s="36"/>
      <c r="NNL59" s="36"/>
      <c r="NNM59" s="36"/>
      <c r="NNN59" s="36"/>
      <c r="NNO59" s="36"/>
      <c r="NNP59" s="36"/>
      <c r="NNQ59" s="36"/>
      <c r="NNR59" s="36"/>
      <c r="NNS59" s="36"/>
      <c r="NNT59" s="36"/>
      <c r="NNU59" s="36"/>
      <c r="NNV59" s="36"/>
      <c r="NNW59" s="36"/>
      <c r="NNX59" s="36"/>
      <c r="NNY59" s="36"/>
      <c r="NNZ59" s="36"/>
      <c r="NOA59" s="36"/>
      <c r="NOB59" s="36"/>
      <c r="NOC59" s="36"/>
      <c r="NOD59" s="36"/>
      <c r="NOE59" s="36"/>
      <c r="NOF59" s="36"/>
      <c r="NOG59" s="36"/>
      <c r="NOH59" s="36"/>
      <c r="NOI59" s="36"/>
      <c r="NOJ59" s="36"/>
      <c r="NOK59" s="36"/>
      <c r="NOL59" s="36"/>
      <c r="NOM59" s="36"/>
      <c r="NON59" s="36"/>
      <c r="NOO59" s="36"/>
      <c r="NOP59" s="36"/>
      <c r="NOQ59" s="36"/>
      <c r="NOR59" s="36"/>
      <c r="NOS59" s="36"/>
      <c r="NOT59" s="36"/>
      <c r="NOU59" s="36"/>
      <c r="NOV59" s="36"/>
      <c r="NOW59" s="36"/>
      <c r="NOX59" s="36"/>
      <c r="NOY59" s="36"/>
      <c r="NOZ59" s="36"/>
      <c r="NPA59" s="36"/>
      <c r="NPB59" s="36"/>
      <c r="NPC59" s="36"/>
      <c r="NPD59" s="36"/>
      <c r="NPE59" s="36"/>
      <c r="NPF59" s="36"/>
      <c r="NPG59" s="36"/>
      <c r="NPH59" s="36"/>
      <c r="NPI59" s="36"/>
      <c r="NPJ59" s="36"/>
      <c r="NPK59" s="36"/>
      <c r="NPL59" s="36"/>
      <c r="NPM59" s="36"/>
      <c r="NPN59" s="36"/>
      <c r="NPO59" s="36"/>
      <c r="NPP59" s="36"/>
      <c r="NPQ59" s="36"/>
      <c r="NPR59" s="36"/>
      <c r="NPS59" s="36"/>
      <c r="NPT59" s="36"/>
      <c r="NPU59" s="36"/>
      <c r="NPV59" s="36"/>
      <c r="NPW59" s="36"/>
      <c r="NPX59" s="36"/>
      <c r="NPY59" s="36"/>
      <c r="NPZ59" s="36"/>
      <c r="NQA59" s="36"/>
      <c r="NQB59" s="36"/>
      <c r="NQC59" s="36"/>
      <c r="NQD59" s="36"/>
      <c r="NQE59" s="36"/>
      <c r="NQF59" s="36"/>
      <c r="NQG59" s="36"/>
      <c r="NQH59" s="36"/>
      <c r="NQI59" s="36"/>
      <c r="NQJ59" s="36"/>
      <c r="NQK59" s="36"/>
      <c r="NQL59" s="36"/>
      <c r="NQM59" s="36"/>
      <c r="NQN59" s="36"/>
      <c r="NQO59" s="36"/>
      <c r="NQP59" s="36"/>
      <c r="NQQ59" s="36"/>
      <c r="NQR59" s="36"/>
      <c r="NQS59" s="36"/>
      <c r="NQT59" s="36"/>
      <c r="NQU59" s="36"/>
      <c r="NQV59" s="36"/>
      <c r="NQW59" s="36"/>
      <c r="NQX59" s="36"/>
      <c r="NQY59" s="36"/>
      <c r="NQZ59" s="36"/>
      <c r="NRA59" s="36"/>
      <c r="NRB59" s="36"/>
      <c r="NRC59" s="36"/>
      <c r="NRD59" s="36"/>
      <c r="NRE59" s="36"/>
      <c r="NRF59" s="36"/>
      <c r="NRG59" s="36"/>
      <c r="NRH59" s="36"/>
      <c r="NRI59" s="36"/>
      <c r="NRJ59" s="36"/>
      <c r="NRK59" s="36"/>
      <c r="NRL59" s="36"/>
      <c r="NRM59" s="36"/>
      <c r="NRN59" s="36"/>
      <c r="NRO59" s="36"/>
      <c r="NRP59" s="36"/>
      <c r="NRQ59" s="36"/>
      <c r="NRR59" s="36"/>
      <c r="NRS59" s="36"/>
      <c r="NRT59" s="36"/>
      <c r="NRU59" s="36"/>
      <c r="NRV59" s="36"/>
      <c r="NRW59" s="36"/>
      <c r="NRX59" s="36"/>
      <c r="NRY59" s="36"/>
      <c r="NRZ59" s="36"/>
      <c r="NSA59" s="36"/>
      <c r="NSB59" s="36"/>
      <c r="NSC59" s="36"/>
      <c r="NSD59" s="36"/>
      <c r="NSE59" s="36"/>
      <c r="NSF59" s="36"/>
      <c r="NSG59" s="36"/>
      <c r="NSH59" s="36"/>
      <c r="NSI59" s="36"/>
      <c r="NSJ59" s="36"/>
      <c r="NSK59" s="36"/>
      <c r="NSL59" s="36"/>
      <c r="NSM59" s="36"/>
      <c r="NSN59" s="36"/>
      <c r="NSO59" s="36"/>
      <c r="NSP59" s="36"/>
      <c r="NSQ59" s="36"/>
      <c r="NSR59" s="36"/>
      <c r="NSS59" s="36"/>
      <c r="NST59" s="36"/>
      <c r="NSU59" s="36"/>
      <c r="NSV59" s="36"/>
      <c r="NSW59" s="36"/>
      <c r="NSX59" s="36"/>
      <c r="NSY59" s="36"/>
      <c r="NSZ59" s="36"/>
      <c r="NTA59" s="36"/>
      <c r="NTB59" s="36"/>
      <c r="NTC59" s="36"/>
      <c r="NTD59" s="36"/>
      <c r="NTE59" s="36"/>
      <c r="NTF59" s="36"/>
      <c r="NTG59" s="36"/>
      <c r="NTH59" s="36"/>
      <c r="NTI59" s="36"/>
      <c r="NTJ59" s="36"/>
      <c r="NTK59" s="36"/>
      <c r="NTL59" s="36"/>
      <c r="NTM59" s="36"/>
      <c r="NTN59" s="36"/>
      <c r="NTO59" s="36"/>
      <c r="NTP59" s="36"/>
      <c r="NTQ59" s="36"/>
      <c r="NTR59" s="36"/>
      <c r="NTS59" s="36"/>
      <c r="NTT59" s="36"/>
      <c r="NTU59" s="36"/>
      <c r="NTV59" s="36"/>
      <c r="NTW59" s="36"/>
      <c r="NTX59" s="36"/>
      <c r="NTY59" s="36"/>
      <c r="NTZ59" s="36"/>
      <c r="NUA59" s="36"/>
      <c r="NUB59" s="36"/>
      <c r="NUC59" s="36"/>
      <c r="NUD59" s="36"/>
      <c r="NUE59" s="36"/>
      <c r="NUF59" s="36"/>
      <c r="NUG59" s="36"/>
      <c r="NUH59" s="36"/>
      <c r="NUI59" s="36"/>
      <c r="NUJ59" s="36"/>
      <c r="NUK59" s="36"/>
      <c r="NUL59" s="36"/>
      <c r="NUM59" s="36"/>
      <c r="NUN59" s="36"/>
      <c r="NUO59" s="36"/>
      <c r="NUP59" s="36"/>
      <c r="NUQ59" s="36"/>
      <c r="NUR59" s="36"/>
      <c r="NUS59" s="36"/>
      <c r="NUT59" s="36"/>
      <c r="NUU59" s="36"/>
      <c r="NUV59" s="36"/>
      <c r="NUW59" s="36"/>
      <c r="NUX59" s="36"/>
      <c r="NUY59" s="36"/>
      <c r="NUZ59" s="36"/>
      <c r="NVA59" s="36"/>
      <c r="NVB59" s="36"/>
      <c r="NVC59" s="36"/>
      <c r="NVD59" s="36"/>
      <c r="NVE59" s="36"/>
      <c r="NVF59" s="36"/>
      <c r="NVG59" s="36"/>
      <c r="NVH59" s="36"/>
      <c r="NVI59" s="36"/>
      <c r="NVJ59" s="36"/>
      <c r="NVK59" s="36"/>
      <c r="NVL59" s="36"/>
      <c r="NVM59" s="36"/>
      <c r="NVN59" s="36"/>
      <c r="NVO59" s="36"/>
      <c r="NVP59" s="36"/>
      <c r="NVQ59" s="36"/>
      <c r="NVR59" s="36"/>
      <c r="NVS59" s="36"/>
      <c r="NVT59" s="36"/>
      <c r="NVU59" s="36"/>
      <c r="NVV59" s="36"/>
      <c r="NVW59" s="36"/>
      <c r="NVX59" s="36"/>
      <c r="NVY59" s="36"/>
      <c r="NVZ59" s="36"/>
      <c r="NWA59" s="36"/>
      <c r="NWB59" s="36"/>
      <c r="NWC59" s="36"/>
      <c r="NWD59" s="36"/>
      <c r="NWE59" s="36"/>
      <c r="NWF59" s="36"/>
      <c r="NWG59" s="36"/>
      <c r="NWH59" s="36"/>
      <c r="NWI59" s="36"/>
      <c r="NWJ59" s="36"/>
      <c r="NWK59" s="36"/>
      <c r="NWL59" s="36"/>
      <c r="NWM59" s="36"/>
      <c r="NWN59" s="36"/>
      <c r="NWO59" s="36"/>
      <c r="NWP59" s="36"/>
      <c r="NWQ59" s="36"/>
      <c r="NWR59" s="36"/>
      <c r="NWS59" s="36"/>
      <c r="NWT59" s="36"/>
      <c r="NWU59" s="36"/>
      <c r="NWV59" s="36"/>
      <c r="NWW59" s="36"/>
      <c r="NWX59" s="36"/>
      <c r="NWY59" s="36"/>
      <c r="NWZ59" s="36"/>
      <c r="NXA59" s="36"/>
      <c r="NXB59" s="36"/>
      <c r="NXC59" s="36"/>
      <c r="NXD59" s="36"/>
      <c r="NXE59" s="36"/>
      <c r="NXF59" s="36"/>
      <c r="NXG59" s="36"/>
      <c r="NXH59" s="36"/>
      <c r="NXI59" s="36"/>
      <c r="NXJ59" s="36"/>
      <c r="NXK59" s="36"/>
      <c r="NXL59" s="36"/>
      <c r="NXM59" s="36"/>
      <c r="NXN59" s="36"/>
      <c r="NXO59" s="36"/>
      <c r="NXP59" s="36"/>
      <c r="NXQ59" s="36"/>
      <c r="NXR59" s="36"/>
      <c r="NXS59" s="36"/>
      <c r="NXT59" s="36"/>
      <c r="NXU59" s="36"/>
      <c r="NXV59" s="36"/>
      <c r="NXW59" s="36"/>
      <c r="NXX59" s="36"/>
      <c r="NXY59" s="36"/>
      <c r="NXZ59" s="36"/>
      <c r="NYA59" s="36"/>
      <c r="NYB59" s="36"/>
      <c r="NYC59" s="36"/>
      <c r="NYD59" s="36"/>
      <c r="NYE59" s="36"/>
      <c r="NYF59" s="36"/>
      <c r="NYG59" s="36"/>
      <c r="NYH59" s="36"/>
      <c r="NYI59" s="36"/>
      <c r="NYJ59" s="36"/>
      <c r="NYK59" s="36"/>
      <c r="NYL59" s="36"/>
      <c r="NYM59" s="36"/>
      <c r="NYN59" s="36"/>
      <c r="NYO59" s="36"/>
      <c r="NYP59" s="36"/>
      <c r="NYQ59" s="36"/>
      <c r="NYR59" s="36"/>
      <c r="NYS59" s="36"/>
      <c r="NYT59" s="36"/>
      <c r="NYU59" s="36"/>
      <c r="NYV59" s="36"/>
      <c r="NYW59" s="36"/>
      <c r="NYX59" s="36"/>
      <c r="NYY59" s="36"/>
      <c r="NYZ59" s="36"/>
      <c r="NZA59" s="36"/>
      <c r="NZB59" s="36"/>
      <c r="NZC59" s="36"/>
      <c r="NZD59" s="36"/>
      <c r="NZE59" s="36"/>
      <c r="NZF59" s="36"/>
      <c r="NZG59" s="36"/>
      <c r="NZH59" s="36"/>
      <c r="NZI59" s="36"/>
      <c r="NZJ59" s="36"/>
      <c r="NZK59" s="36"/>
      <c r="NZL59" s="36"/>
      <c r="NZM59" s="36"/>
      <c r="NZN59" s="36"/>
      <c r="NZO59" s="36"/>
      <c r="NZP59" s="36"/>
      <c r="NZQ59" s="36"/>
      <c r="NZR59" s="36"/>
      <c r="NZS59" s="36"/>
      <c r="NZT59" s="36"/>
      <c r="NZU59" s="36"/>
      <c r="NZV59" s="36"/>
      <c r="NZW59" s="36"/>
      <c r="NZX59" s="36"/>
      <c r="NZY59" s="36"/>
      <c r="NZZ59" s="36"/>
      <c r="OAA59" s="36"/>
      <c r="OAB59" s="36"/>
      <c r="OAC59" s="36"/>
      <c r="OAD59" s="36"/>
      <c r="OAE59" s="36"/>
      <c r="OAF59" s="36"/>
      <c r="OAG59" s="36"/>
      <c r="OAH59" s="36"/>
      <c r="OAI59" s="36"/>
      <c r="OAJ59" s="36"/>
      <c r="OAK59" s="36"/>
      <c r="OAL59" s="36"/>
      <c r="OAM59" s="36"/>
      <c r="OAN59" s="36"/>
      <c r="OAO59" s="36"/>
      <c r="OAP59" s="36"/>
      <c r="OAQ59" s="36"/>
      <c r="OAR59" s="36"/>
      <c r="OAS59" s="36"/>
      <c r="OAT59" s="36"/>
      <c r="OAU59" s="36"/>
      <c r="OAV59" s="36"/>
      <c r="OAW59" s="36"/>
      <c r="OAX59" s="36"/>
      <c r="OAY59" s="36"/>
      <c r="OAZ59" s="36"/>
      <c r="OBA59" s="36"/>
      <c r="OBB59" s="36"/>
      <c r="OBC59" s="36"/>
      <c r="OBD59" s="36"/>
      <c r="OBE59" s="36"/>
      <c r="OBF59" s="36"/>
      <c r="OBG59" s="36"/>
      <c r="OBH59" s="36"/>
      <c r="OBI59" s="36"/>
      <c r="OBJ59" s="36"/>
      <c r="OBK59" s="36"/>
      <c r="OBL59" s="36"/>
      <c r="OBM59" s="36"/>
      <c r="OBN59" s="36"/>
      <c r="OBO59" s="36"/>
      <c r="OBP59" s="36"/>
      <c r="OBQ59" s="36"/>
      <c r="OBR59" s="36"/>
      <c r="OBS59" s="36"/>
      <c r="OBT59" s="36"/>
      <c r="OBU59" s="36"/>
      <c r="OBV59" s="36"/>
      <c r="OBW59" s="36"/>
      <c r="OBX59" s="36"/>
      <c r="OBY59" s="36"/>
      <c r="OBZ59" s="36"/>
      <c r="OCA59" s="36"/>
      <c r="OCB59" s="36"/>
      <c r="OCC59" s="36"/>
      <c r="OCD59" s="36"/>
      <c r="OCE59" s="36"/>
      <c r="OCF59" s="36"/>
      <c r="OCG59" s="36"/>
      <c r="OCH59" s="36"/>
      <c r="OCI59" s="36"/>
      <c r="OCJ59" s="36"/>
      <c r="OCK59" s="36"/>
      <c r="OCL59" s="36"/>
      <c r="OCM59" s="36"/>
      <c r="OCN59" s="36"/>
      <c r="OCO59" s="36"/>
      <c r="OCP59" s="36"/>
      <c r="OCQ59" s="36"/>
      <c r="OCR59" s="36"/>
      <c r="OCS59" s="36"/>
      <c r="OCT59" s="36"/>
      <c r="OCU59" s="36"/>
      <c r="OCV59" s="36"/>
      <c r="OCW59" s="36"/>
      <c r="OCX59" s="36"/>
      <c r="OCY59" s="36"/>
      <c r="OCZ59" s="36"/>
      <c r="ODA59" s="36"/>
      <c r="ODB59" s="36"/>
      <c r="ODC59" s="36"/>
      <c r="ODD59" s="36"/>
      <c r="ODE59" s="36"/>
      <c r="ODF59" s="36"/>
      <c r="ODG59" s="36"/>
      <c r="ODH59" s="36"/>
      <c r="ODI59" s="36"/>
      <c r="ODJ59" s="36"/>
      <c r="ODK59" s="36"/>
      <c r="ODL59" s="36"/>
      <c r="ODM59" s="36"/>
      <c r="ODN59" s="36"/>
      <c r="ODO59" s="36"/>
      <c r="ODP59" s="36"/>
      <c r="ODQ59" s="36"/>
      <c r="ODR59" s="36"/>
      <c r="ODS59" s="36"/>
      <c r="ODT59" s="36"/>
      <c r="ODU59" s="36"/>
      <c r="ODV59" s="36"/>
      <c r="ODW59" s="36"/>
      <c r="ODX59" s="36"/>
      <c r="ODY59" s="36"/>
      <c r="ODZ59" s="36"/>
      <c r="OEA59" s="36"/>
      <c r="OEB59" s="36"/>
      <c r="OEC59" s="36"/>
      <c r="OED59" s="36"/>
      <c r="OEE59" s="36"/>
      <c r="OEF59" s="36"/>
      <c r="OEG59" s="36"/>
      <c r="OEH59" s="36"/>
      <c r="OEI59" s="36"/>
      <c r="OEJ59" s="36"/>
      <c r="OEK59" s="36"/>
      <c r="OEL59" s="36"/>
      <c r="OEM59" s="36"/>
      <c r="OEN59" s="36"/>
      <c r="OEO59" s="36"/>
      <c r="OEP59" s="36"/>
      <c r="OEQ59" s="36"/>
      <c r="OER59" s="36"/>
      <c r="OES59" s="36"/>
      <c r="OET59" s="36"/>
      <c r="OEU59" s="36"/>
      <c r="OEV59" s="36"/>
      <c r="OEW59" s="36"/>
      <c r="OEX59" s="36"/>
      <c r="OEY59" s="36"/>
      <c r="OEZ59" s="36"/>
      <c r="OFA59" s="36"/>
      <c r="OFB59" s="36"/>
      <c r="OFC59" s="36"/>
      <c r="OFD59" s="36"/>
      <c r="OFE59" s="36"/>
      <c r="OFF59" s="36"/>
      <c r="OFG59" s="36"/>
      <c r="OFH59" s="36"/>
      <c r="OFI59" s="36"/>
      <c r="OFJ59" s="36"/>
      <c r="OFK59" s="36"/>
      <c r="OFL59" s="36"/>
      <c r="OFM59" s="36"/>
      <c r="OFN59" s="36"/>
      <c r="OFO59" s="36"/>
      <c r="OFP59" s="36"/>
      <c r="OFQ59" s="36"/>
      <c r="OFR59" s="36"/>
      <c r="OFS59" s="36"/>
      <c r="OFT59" s="36"/>
      <c r="OFU59" s="36"/>
      <c r="OFV59" s="36"/>
      <c r="OFW59" s="36"/>
      <c r="OFX59" s="36"/>
      <c r="OFY59" s="36"/>
      <c r="OFZ59" s="36"/>
      <c r="OGA59" s="36"/>
      <c r="OGB59" s="36"/>
      <c r="OGC59" s="36"/>
      <c r="OGD59" s="36"/>
      <c r="OGE59" s="36"/>
      <c r="OGF59" s="36"/>
      <c r="OGG59" s="36"/>
      <c r="OGH59" s="36"/>
      <c r="OGI59" s="36"/>
      <c r="OGJ59" s="36"/>
      <c r="OGK59" s="36"/>
      <c r="OGL59" s="36"/>
      <c r="OGM59" s="36"/>
      <c r="OGN59" s="36"/>
      <c r="OGO59" s="36"/>
      <c r="OGP59" s="36"/>
      <c r="OGQ59" s="36"/>
      <c r="OGR59" s="36"/>
      <c r="OGS59" s="36"/>
      <c r="OGT59" s="36"/>
      <c r="OGU59" s="36"/>
      <c r="OGV59" s="36"/>
      <c r="OGW59" s="36"/>
      <c r="OGX59" s="36"/>
      <c r="OGY59" s="36"/>
      <c r="OGZ59" s="36"/>
      <c r="OHA59" s="36"/>
      <c r="OHB59" s="36"/>
      <c r="OHC59" s="36"/>
      <c r="OHD59" s="36"/>
      <c r="OHE59" s="36"/>
      <c r="OHF59" s="36"/>
      <c r="OHG59" s="36"/>
      <c r="OHH59" s="36"/>
      <c r="OHI59" s="36"/>
      <c r="OHJ59" s="36"/>
      <c r="OHK59" s="36"/>
      <c r="OHL59" s="36"/>
      <c r="OHM59" s="36"/>
      <c r="OHN59" s="36"/>
      <c r="OHO59" s="36"/>
      <c r="OHP59" s="36"/>
      <c r="OHQ59" s="36"/>
      <c r="OHR59" s="36"/>
      <c r="OHS59" s="36"/>
      <c r="OHT59" s="36"/>
      <c r="OHU59" s="36"/>
      <c r="OHV59" s="36"/>
      <c r="OHW59" s="36"/>
      <c r="OHX59" s="36"/>
      <c r="OHY59" s="36"/>
      <c r="OHZ59" s="36"/>
      <c r="OIA59" s="36"/>
      <c r="OIB59" s="36"/>
      <c r="OIC59" s="36"/>
      <c r="OID59" s="36"/>
      <c r="OIE59" s="36"/>
      <c r="OIF59" s="36"/>
      <c r="OIG59" s="36"/>
      <c r="OIH59" s="36"/>
      <c r="OII59" s="36"/>
      <c r="OIJ59" s="36"/>
      <c r="OIK59" s="36"/>
      <c r="OIL59" s="36"/>
      <c r="OIM59" s="36"/>
      <c r="OIN59" s="36"/>
      <c r="OIO59" s="36"/>
      <c r="OIP59" s="36"/>
      <c r="OIQ59" s="36"/>
      <c r="OIR59" s="36"/>
      <c r="OIS59" s="36"/>
      <c r="OIT59" s="36"/>
      <c r="OIU59" s="36"/>
      <c r="OIV59" s="36"/>
      <c r="OIW59" s="36"/>
      <c r="OIX59" s="36"/>
      <c r="OIY59" s="36"/>
      <c r="OIZ59" s="36"/>
      <c r="OJA59" s="36"/>
      <c r="OJB59" s="36"/>
      <c r="OJC59" s="36"/>
      <c r="OJD59" s="36"/>
      <c r="OJE59" s="36"/>
      <c r="OJF59" s="36"/>
      <c r="OJG59" s="36"/>
      <c r="OJH59" s="36"/>
      <c r="OJI59" s="36"/>
      <c r="OJJ59" s="36"/>
      <c r="OJK59" s="36"/>
      <c r="OJL59" s="36"/>
      <c r="OJM59" s="36"/>
      <c r="OJN59" s="36"/>
      <c r="OJO59" s="36"/>
      <c r="OJP59" s="36"/>
      <c r="OJQ59" s="36"/>
      <c r="OJR59" s="36"/>
      <c r="OJS59" s="36"/>
      <c r="OJT59" s="36"/>
      <c r="OJU59" s="36"/>
      <c r="OJV59" s="36"/>
      <c r="OJW59" s="36"/>
      <c r="OJX59" s="36"/>
      <c r="OJY59" s="36"/>
      <c r="OJZ59" s="36"/>
      <c r="OKA59" s="36"/>
      <c r="OKB59" s="36"/>
      <c r="OKC59" s="36"/>
      <c r="OKD59" s="36"/>
      <c r="OKE59" s="36"/>
      <c r="OKF59" s="36"/>
      <c r="OKG59" s="36"/>
      <c r="OKH59" s="36"/>
      <c r="OKI59" s="36"/>
      <c r="OKJ59" s="36"/>
      <c r="OKK59" s="36"/>
      <c r="OKL59" s="36"/>
      <c r="OKM59" s="36"/>
      <c r="OKN59" s="36"/>
      <c r="OKO59" s="36"/>
      <c r="OKP59" s="36"/>
      <c r="OKQ59" s="36"/>
      <c r="OKR59" s="36"/>
      <c r="OKS59" s="36"/>
      <c r="OKT59" s="36"/>
      <c r="OKU59" s="36"/>
      <c r="OKV59" s="36"/>
      <c r="OKW59" s="36"/>
      <c r="OKX59" s="36"/>
      <c r="OKY59" s="36"/>
      <c r="OKZ59" s="36"/>
      <c r="OLA59" s="36"/>
      <c r="OLB59" s="36"/>
      <c r="OLC59" s="36"/>
      <c r="OLD59" s="36"/>
      <c r="OLE59" s="36"/>
      <c r="OLF59" s="36"/>
      <c r="OLG59" s="36"/>
      <c r="OLH59" s="36"/>
      <c r="OLI59" s="36"/>
      <c r="OLJ59" s="36"/>
      <c r="OLK59" s="36"/>
      <c r="OLL59" s="36"/>
      <c r="OLM59" s="36"/>
      <c r="OLN59" s="36"/>
      <c r="OLO59" s="36"/>
      <c r="OLP59" s="36"/>
      <c r="OLQ59" s="36"/>
      <c r="OLR59" s="36"/>
      <c r="OLS59" s="36"/>
      <c r="OLT59" s="36"/>
      <c r="OLU59" s="36"/>
      <c r="OLV59" s="36"/>
      <c r="OLW59" s="36"/>
      <c r="OLX59" s="36"/>
      <c r="OLY59" s="36"/>
      <c r="OLZ59" s="36"/>
      <c r="OMA59" s="36"/>
      <c r="OMB59" s="36"/>
      <c r="OMC59" s="36"/>
      <c r="OMD59" s="36"/>
      <c r="OME59" s="36"/>
      <c r="OMF59" s="36"/>
      <c r="OMG59" s="36"/>
      <c r="OMH59" s="36"/>
      <c r="OMI59" s="36"/>
      <c r="OMJ59" s="36"/>
      <c r="OMK59" s="36"/>
      <c r="OML59" s="36"/>
      <c r="OMM59" s="36"/>
      <c r="OMN59" s="36"/>
      <c r="OMO59" s="36"/>
      <c r="OMP59" s="36"/>
      <c r="OMQ59" s="36"/>
      <c r="OMR59" s="36"/>
      <c r="OMS59" s="36"/>
      <c r="OMT59" s="36"/>
      <c r="OMU59" s="36"/>
      <c r="OMV59" s="36"/>
      <c r="OMW59" s="36"/>
      <c r="OMX59" s="36"/>
      <c r="OMY59" s="36"/>
      <c r="OMZ59" s="36"/>
      <c r="ONA59" s="36"/>
      <c r="ONB59" s="36"/>
      <c r="ONC59" s="36"/>
      <c r="OND59" s="36"/>
      <c r="ONE59" s="36"/>
      <c r="ONF59" s="36"/>
      <c r="ONG59" s="36"/>
      <c r="ONH59" s="36"/>
      <c r="ONI59" s="36"/>
      <c r="ONJ59" s="36"/>
      <c r="ONK59" s="36"/>
      <c r="ONL59" s="36"/>
      <c r="ONM59" s="36"/>
      <c r="ONN59" s="36"/>
      <c r="ONO59" s="36"/>
      <c r="ONP59" s="36"/>
      <c r="ONQ59" s="36"/>
      <c r="ONR59" s="36"/>
      <c r="ONS59" s="36"/>
      <c r="ONT59" s="36"/>
      <c r="ONU59" s="36"/>
      <c r="ONV59" s="36"/>
      <c r="ONW59" s="36"/>
      <c r="ONX59" s="36"/>
      <c r="ONY59" s="36"/>
      <c r="ONZ59" s="36"/>
      <c r="OOA59" s="36"/>
      <c r="OOB59" s="36"/>
      <c r="OOC59" s="36"/>
      <c r="OOD59" s="36"/>
      <c r="OOE59" s="36"/>
      <c r="OOF59" s="36"/>
      <c r="OOG59" s="36"/>
      <c r="OOH59" s="36"/>
      <c r="OOI59" s="36"/>
      <c r="OOJ59" s="36"/>
      <c r="OOK59" s="36"/>
      <c r="OOL59" s="36"/>
      <c r="OOM59" s="36"/>
      <c r="OON59" s="36"/>
      <c r="OOO59" s="36"/>
      <c r="OOP59" s="36"/>
      <c r="OOQ59" s="36"/>
      <c r="OOR59" s="36"/>
      <c r="OOS59" s="36"/>
      <c r="OOT59" s="36"/>
      <c r="OOU59" s="36"/>
      <c r="OOV59" s="36"/>
      <c r="OOW59" s="36"/>
      <c r="OOX59" s="36"/>
      <c r="OOY59" s="36"/>
      <c r="OOZ59" s="36"/>
      <c r="OPA59" s="36"/>
      <c r="OPB59" s="36"/>
      <c r="OPC59" s="36"/>
      <c r="OPD59" s="36"/>
      <c r="OPE59" s="36"/>
      <c r="OPF59" s="36"/>
      <c r="OPG59" s="36"/>
      <c r="OPH59" s="36"/>
      <c r="OPI59" s="36"/>
      <c r="OPJ59" s="36"/>
      <c r="OPK59" s="36"/>
      <c r="OPL59" s="36"/>
      <c r="OPM59" s="36"/>
      <c r="OPN59" s="36"/>
      <c r="OPO59" s="36"/>
      <c r="OPP59" s="36"/>
      <c r="OPQ59" s="36"/>
      <c r="OPR59" s="36"/>
      <c r="OPS59" s="36"/>
      <c r="OPT59" s="36"/>
      <c r="OPU59" s="36"/>
      <c r="OPV59" s="36"/>
      <c r="OPW59" s="36"/>
      <c r="OPX59" s="36"/>
      <c r="OPY59" s="36"/>
      <c r="OPZ59" s="36"/>
      <c r="OQA59" s="36"/>
      <c r="OQB59" s="36"/>
      <c r="OQC59" s="36"/>
      <c r="OQD59" s="36"/>
      <c r="OQE59" s="36"/>
      <c r="OQF59" s="36"/>
      <c r="OQG59" s="36"/>
      <c r="OQH59" s="36"/>
      <c r="OQI59" s="36"/>
      <c r="OQJ59" s="36"/>
      <c r="OQK59" s="36"/>
      <c r="OQL59" s="36"/>
      <c r="OQM59" s="36"/>
      <c r="OQN59" s="36"/>
      <c r="OQO59" s="36"/>
      <c r="OQP59" s="36"/>
      <c r="OQQ59" s="36"/>
      <c r="OQR59" s="36"/>
      <c r="OQS59" s="36"/>
      <c r="OQT59" s="36"/>
      <c r="OQU59" s="36"/>
      <c r="OQV59" s="36"/>
      <c r="OQW59" s="36"/>
      <c r="OQX59" s="36"/>
      <c r="OQY59" s="36"/>
      <c r="OQZ59" s="36"/>
      <c r="ORA59" s="36"/>
      <c r="ORB59" s="36"/>
      <c r="ORC59" s="36"/>
      <c r="ORD59" s="36"/>
      <c r="ORE59" s="36"/>
      <c r="ORF59" s="36"/>
      <c r="ORG59" s="36"/>
      <c r="ORH59" s="36"/>
      <c r="ORI59" s="36"/>
      <c r="ORJ59" s="36"/>
      <c r="ORK59" s="36"/>
      <c r="ORL59" s="36"/>
      <c r="ORM59" s="36"/>
      <c r="ORN59" s="36"/>
      <c r="ORO59" s="36"/>
      <c r="ORP59" s="36"/>
      <c r="ORQ59" s="36"/>
      <c r="ORR59" s="36"/>
      <c r="ORS59" s="36"/>
      <c r="ORT59" s="36"/>
      <c r="ORU59" s="36"/>
      <c r="ORV59" s="36"/>
      <c r="ORW59" s="36"/>
      <c r="ORX59" s="36"/>
      <c r="ORY59" s="36"/>
      <c r="ORZ59" s="36"/>
      <c r="OSA59" s="36"/>
      <c r="OSB59" s="36"/>
      <c r="OSC59" s="36"/>
      <c r="OSD59" s="36"/>
      <c r="OSE59" s="36"/>
      <c r="OSF59" s="36"/>
      <c r="OSG59" s="36"/>
      <c r="OSH59" s="36"/>
      <c r="OSI59" s="36"/>
      <c r="OSJ59" s="36"/>
      <c r="OSK59" s="36"/>
      <c r="OSL59" s="36"/>
      <c r="OSM59" s="36"/>
      <c r="OSN59" s="36"/>
      <c r="OSO59" s="36"/>
      <c r="OSP59" s="36"/>
      <c r="OSQ59" s="36"/>
      <c r="OSR59" s="36"/>
      <c r="OSS59" s="36"/>
      <c r="OST59" s="36"/>
      <c r="OSU59" s="36"/>
      <c r="OSV59" s="36"/>
      <c r="OSW59" s="36"/>
      <c r="OSX59" s="36"/>
      <c r="OSY59" s="36"/>
      <c r="OSZ59" s="36"/>
      <c r="OTA59" s="36"/>
      <c r="OTB59" s="36"/>
      <c r="OTC59" s="36"/>
      <c r="OTD59" s="36"/>
      <c r="OTE59" s="36"/>
      <c r="OTF59" s="36"/>
      <c r="OTG59" s="36"/>
      <c r="OTH59" s="36"/>
      <c r="OTI59" s="36"/>
      <c r="OTJ59" s="36"/>
      <c r="OTK59" s="36"/>
      <c r="OTL59" s="36"/>
      <c r="OTM59" s="36"/>
      <c r="OTN59" s="36"/>
      <c r="OTO59" s="36"/>
      <c r="OTP59" s="36"/>
      <c r="OTQ59" s="36"/>
      <c r="OTR59" s="36"/>
      <c r="OTS59" s="36"/>
      <c r="OTT59" s="36"/>
      <c r="OTU59" s="36"/>
      <c r="OTV59" s="36"/>
      <c r="OTW59" s="36"/>
      <c r="OTX59" s="36"/>
      <c r="OTY59" s="36"/>
      <c r="OTZ59" s="36"/>
      <c r="OUA59" s="36"/>
      <c r="OUB59" s="36"/>
      <c r="OUC59" s="36"/>
      <c r="OUD59" s="36"/>
      <c r="OUE59" s="36"/>
      <c r="OUF59" s="36"/>
      <c r="OUG59" s="36"/>
      <c r="OUH59" s="36"/>
      <c r="OUI59" s="36"/>
      <c r="OUJ59" s="36"/>
      <c r="OUK59" s="36"/>
      <c r="OUL59" s="36"/>
      <c r="OUM59" s="36"/>
      <c r="OUN59" s="36"/>
      <c r="OUO59" s="36"/>
      <c r="OUP59" s="36"/>
      <c r="OUQ59" s="36"/>
      <c r="OUR59" s="36"/>
      <c r="OUS59" s="36"/>
      <c r="OUT59" s="36"/>
      <c r="OUU59" s="36"/>
      <c r="OUV59" s="36"/>
      <c r="OUW59" s="36"/>
      <c r="OUX59" s="36"/>
      <c r="OUY59" s="36"/>
      <c r="OUZ59" s="36"/>
      <c r="OVA59" s="36"/>
      <c r="OVB59" s="36"/>
      <c r="OVC59" s="36"/>
      <c r="OVD59" s="36"/>
      <c r="OVE59" s="36"/>
      <c r="OVF59" s="36"/>
      <c r="OVG59" s="36"/>
      <c r="OVH59" s="36"/>
      <c r="OVI59" s="36"/>
      <c r="OVJ59" s="36"/>
      <c r="OVK59" s="36"/>
      <c r="OVL59" s="36"/>
      <c r="OVM59" s="36"/>
      <c r="OVN59" s="36"/>
      <c r="OVO59" s="36"/>
      <c r="OVP59" s="36"/>
      <c r="OVQ59" s="36"/>
      <c r="OVR59" s="36"/>
      <c r="OVS59" s="36"/>
      <c r="OVT59" s="36"/>
      <c r="OVU59" s="36"/>
      <c r="OVV59" s="36"/>
      <c r="OVW59" s="36"/>
      <c r="OVX59" s="36"/>
      <c r="OVY59" s="36"/>
      <c r="OVZ59" s="36"/>
      <c r="OWA59" s="36"/>
      <c r="OWB59" s="36"/>
      <c r="OWC59" s="36"/>
      <c r="OWD59" s="36"/>
      <c r="OWE59" s="36"/>
      <c r="OWF59" s="36"/>
      <c r="OWG59" s="36"/>
      <c r="OWH59" s="36"/>
      <c r="OWI59" s="36"/>
      <c r="OWJ59" s="36"/>
      <c r="OWK59" s="36"/>
      <c r="OWL59" s="36"/>
      <c r="OWM59" s="36"/>
      <c r="OWN59" s="36"/>
      <c r="OWO59" s="36"/>
      <c r="OWP59" s="36"/>
      <c r="OWQ59" s="36"/>
      <c r="OWR59" s="36"/>
      <c r="OWS59" s="36"/>
      <c r="OWT59" s="36"/>
      <c r="OWU59" s="36"/>
      <c r="OWV59" s="36"/>
      <c r="OWW59" s="36"/>
      <c r="OWX59" s="36"/>
      <c r="OWY59" s="36"/>
      <c r="OWZ59" s="36"/>
      <c r="OXA59" s="36"/>
      <c r="OXB59" s="36"/>
      <c r="OXC59" s="36"/>
      <c r="OXD59" s="36"/>
      <c r="OXE59" s="36"/>
      <c r="OXF59" s="36"/>
      <c r="OXG59" s="36"/>
      <c r="OXH59" s="36"/>
      <c r="OXI59" s="36"/>
      <c r="OXJ59" s="36"/>
      <c r="OXK59" s="36"/>
      <c r="OXL59" s="36"/>
      <c r="OXM59" s="36"/>
      <c r="OXN59" s="36"/>
      <c r="OXO59" s="36"/>
      <c r="OXP59" s="36"/>
      <c r="OXQ59" s="36"/>
      <c r="OXR59" s="36"/>
      <c r="OXS59" s="36"/>
      <c r="OXT59" s="36"/>
      <c r="OXU59" s="36"/>
      <c r="OXV59" s="36"/>
      <c r="OXW59" s="36"/>
      <c r="OXX59" s="36"/>
      <c r="OXY59" s="36"/>
      <c r="OXZ59" s="36"/>
      <c r="OYA59" s="36"/>
      <c r="OYB59" s="36"/>
      <c r="OYC59" s="36"/>
      <c r="OYD59" s="36"/>
      <c r="OYE59" s="36"/>
      <c r="OYF59" s="36"/>
      <c r="OYG59" s="36"/>
      <c r="OYH59" s="36"/>
      <c r="OYI59" s="36"/>
      <c r="OYJ59" s="36"/>
      <c r="OYK59" s="36"/>
      <c r="OYL59" s="36"/>
      <c r="OYM59" s="36"/>
      <c r="OYN59" s="36"/>
      <c r="OYO59" s="36"/>
      <c r="OYP59" s="36"/>
      <c r="OYQ59" s="36"/>
      <c r="OYR59" s="36"/>
      <c r="OYS59" s="36"/>
      <c r="OYT59" s="36"/>
      <c r="OYU59" s="36"/>
      <c r="OYV59" s="36"/>
      <c r="OYW59" s="36"/>
      <c r="OYX59" s="36"/>
      <c r="OYY59" s="36"/>
      <c r="OYZ59" s="36"/>
      <c r="OZA59" s="36"/>
      <c r="OZB59" s="36"/>
      <c r="OZC59" s="36"/>
      <c r="OZD59" s="36"/>
      <c r="OZE59" s="36"/>
      <c r="OZF59" s="36"/>
      <c r="OZG59" s="36"/>
      <c r="OZH59" s="36"/>
      <c r="OZI59" s="36"/>
      <c r="OZJ59" s="36"/>
      <c r="OZK59" s="36"/>
      <c r="OZL59" s="36"/>
      <c r="OZM59" s="36"/>
      <c r="OZN59" s="36"/>
      <c r="OZO59" s="36"/>
      <c r="OZP59" s="36"/>
      <c r="OZQ59" s="36"/>
      <c r="OZR59" s="36"/>
      <c r="OZS59" s="36"/>
      <c r="OZT59" s="36"/>
      <c r="OZU59" s="36"/>
      <c r="OZV59" s="36"/>
      <c r="OZW59" s="36"/>
      <c r="OZX59" s="36"/>
      <c r="OZY59" s="36"/>
      <c r="OZZ59" s="36"/>
      <c r="PAA59" s="36"/>
      <c r="PAB59" s="36"/>
      <c r="PAC59" s="36"/>
      <c r="PAD59" s="36"/>
      <c r="PAE59" s="36"/>
      <c r="PAF59" s="36"/>
      <c r="PAG59" s="36"/>
      <c r="PAH59" s="36"/>
      <c r="PAI59" s="36"/>
      <c r="PAJ59" s="36"/>
      <c r="PAK59" s="36"/>
      <c r="PAL59" s="36"/>
      <c r="PAM59" s="36"/>
      <c r="PAN59" s="36"/>
      <c r="PAO59" s="36"/>
      <c r="PAP59" s="36"/>
      <c r="PAQ59" s="36"/>
      <c r="PAR59" s="36"/>
      <c r="PAS59" s="36"/>
      <c r="PAT59" s="36"/>
      <c r="PAU59" s="36"/>
      <c r="PAV59" s="36"/>
      <c r="PAW59" s="36"/>
      <c r="PAX59" s="36"/>
      <c r="PAY59" s="36"/>
      <c r="PAZ59" s="36"/>
      <c r="PBA59" s="36"/>
      <c r="PBB59" s="36"/>
      <c r="PBC59" s="36"/>
      <c r="PBD59" s="36"/>
      <c r="PBE59" s="36"/>
      <c r="PBF59" s="36"/>
      <c r="PBG59" s="36"/>
      <c r="PBH59" s="36"/>
      <c r="PBI59" s="36"/>
      <c r="PBJ59" s="36"/>
      <c r="PBK59" s="36"/>
      <c r="PBL59" s="36"/>
      <c r="PBM59" s="36"/>
      <c r="PBN59" s="36"/>
      <c r="PBO59" s="36"/>
      <c r="PBP59" s="36"/>
      <c r="PBQ59" s="36"/>
      <c r="PBR59" s="36"/>
      <c r="PBS59" s="36"/>
      <c r="PBT59" s="36"/>
      <c r="PBU59" s="36"/>
      <c r="PBV59" s="36"/>
      <c r="PBW59" s="36"/>
      <c r="PBX59" s="36"/>
      <c r="PBY59" s="36"/>
      <c r="PBZ59" s="36"/>
      <c r="PCA59" s="36"/>
      <c r="PCB59" s="36"/>
      <c r="PCC59" s="36"/>
      <c r="PCD59" s="36"/>
      <c r="PCE59" s="36"/>
      <c r="PCF59" s="36"/>
      <c r="PCG59" s="36"/>
      <c r="PCH59" s="36"/>
      <c r="PCI59" s="36"/>
      <c r="PCJ59" s="36"/>
      <c r="PCK59" s="36"/>
      <c r="PCL59" s="36"/>
      <c r="PCM59" s="36"/>
      <c r="PCN59" s="36"/>
      <c r="PCO59" s="36"/>
      <c r="PCP59" s="36"/>
      <c r="PCQ59" s="36"/>
      <c r="PCR59" s="36"/>
      <c r="PCS59" s="36"/>
      <c r="PCT59" s="36"/>
      <c r="PCU59" s="36"/>
      <c r="PCV59" s="36"/>
      <c r="PCW59" s="36"/>
      <c r="PCX59" s="36"/>
      <c r="PCY59" s="36"/>
      <c r="PCZ59" s="36"/>
      <c r="PDA59" s="36"/>
      <c r="PDB59" s="36"/>
      <c r="PDC59" s="36"/>
      <c r="PDD59" s="36"/>
      <c r="PDE59" s="36"/>
      <c r="PDF59" s="36"/>
      <c r="PDG59" s="36"/>
      <c r="PDH59" s="36"/>
      <c r="PDI59" s="36"/>
      <c r="PDJ59" s="36"/>
      <c r="PDK59" s="36"/>
      <c r="PDL59" s="36"/>
      <c r="PDM59" s="36"/>
      <c r="PDN59" s="36"/>
      <c r="PDO59" s="36"/>
      <c r="PDP59" s="36"/>
      <c r="PDQ59" s="36"/>
      <c r="PDR59" s="36"/>
      <c r="PDS59" s="36"/>
      <c r="PDT59" s="36"/>
      <c r="PDU59" s="36"/>
      <c r="PDV59" s="36"/>
      <c r="PDW59" s="36"/>
      <c r="PDX59" s="36"/>
      <c r="PDY59" s="36"/>
      <c r="PDZ59" s="36"/>
      <c r="PEA59" s="36"/>
      <c r="PEB59" s="36"/>
      <c r="PEC59" s="36"/>
      <c r="PED59" s="36"/>
      <c r="PEE59" s="36"/>
      <c r="PEF59" s="36"/>
      <c r="PEG59" s="36"/>
      <c r="PEH59" s="36"/>
      <c r="PEI59" s="36"/>
      <c r="PEJ59" s="36"/>
      <c r="PEK59" s="36"/>
      <c r="PEL59" s="36"/>
      <c r="PEM59" s="36"/>
      <c r="PEN59" s="36"/>
      <c r="PEO59" s="36"/>
      <c r="PEP59" s="36"/>
      <c r="PEQ59" s="36"/>
      <c r="PER59" s="36"/>
      <c r="PES59" s="36"/>
      <c r="PET59" s="36"/>
      <c r="PEU59" s="36"/>
      <c r="PEV59" s="36"/>
      <c r="PEW59" s="36"/>
      <c r="PEX59" s="36"/>
      <c r="PEY59" s="36"/>
      <c r="PEZ59" s="36"/>
      <c r="PFA59" s="36"/>
      <c r="PFB59" s="36"/>
      <c r="PFC59" s="36"/>
      <c r="PFD59" s="36"/>
      <c r="PFE59" s="36"/>
      <c r="PFF59" s="36"/>
      <c r="PFG59" s="36"/>
      <c r="PFH59" s="36"/>
      <c r="PFI59" s="36"/>
      <c r="PFJ59" s="36"/>
      <c r="PFK59" s="36"/>
      <c r="PFL59" s="36"/>
      <c r="PFM59" s="36"/>
      <c r="PFN59" s="36"/>
      <c r="PFO59" s="36"/>
      <c r="PFP59" s="36"/>
      <c r="PFQ59" s="36"/>
      <c r="PFR59" s="36"/>
      <c r="PFS59" s="36"/>
      <c r="PFT59" s="36"/>
      <c r="PFU59" s="36"/>
      <c r="PFV59" s="36"/>
      <c r="PFW59" s="36"/>
      <c r="PFX59" s="36"/>
      <c r="PFY59" s="36"/>
      <c r="PFZ59" s="36"/>
      <c r="PGA59" s="36"/>
      <c r="PGB59" s="36"/>
      <c r="PGC59" s="36"/>
      <c r="PGD59" s="36"/>
      <c r="PGE59" s="36"/>
      <c r="PGF59" s="36"/>
      <c r="PGG59" s="36"/>
      <c r="PGH59" s="36"/>
      <c r="PGI59" s="36"/>
      <c r="PGJ59" s="36"/>
      <c r="PGK59" s="36"/>
      <c r="PGL59" s="36"/>
      <c r="PGM59" s="36"/>
      <c r="PGN59" s="36"/>
      <c r="PGO59" s="36"/>
      <c r="PGP59" s="36"/>
      <c r="PGQ59" s="36"/>
      <c r="PGR59" s="36"/>
      <c r="PGS59" s="36"/>
      <c r="PGT59" s="36"/>
      <c r="PGU59" s="36"/>
      <c r="PGV59" s="36"/>
      <c r="PGW59" s="36"/>
      <c r="PGX59" s="36"/>
      <c r="PGY59" s="36"/>
      <c r="PGZ59" s="36"/>
      <c r="PHA59" s="36"/>
      <c r="PHB59" s="36"/>
      <c r="PHC59" s="36"/>
      <c r="PHD59" s="36"/>
      <c r="PHE59" s="36"/>
      <c r="PHF59" s="36"/>
      <c r="PHG59" s="36"/>
      <c r="PHH59" s="36"/>
      <c r="PHI59" s="36"/>
      <c r="PHJ59" s="36"/>
      <c r="PHK59" s="36"/>
      <c r="PHL59" s="36"/>
      <c r="PHM59" s="36"/>
      <c r="PHN59" s="36"/>
      <c r="PHO59" s="36"/>
      <c r="PHP59" s="36"/>
      <c r="PHQ59" s="36"/>
      <c r="PHR59" s="36"/>
      <c r="PHS59" s="36"/>
      <c r="PHT59" s="36"/>
      <c r="PHU59" s="36"/>
      <c r="PHV59" s="36"/>
      <c r="PHW59" s="36"/>
      <c r="PHX59" s="36"/>
      <c r="PHY59" s="36"/>
      <c r="PHZ59" s="36"/>
      <c r="PIA59" s="36"/>
      <c r="PIB59" s="36"/>
      <c r="PIC59" s="36"/>
      <c r="PID59" s="36"/>
      <c r="PIE59" s="36"/>
      <c r="PIF59" s="36"/>
      <c r="PIG59" s="36"/>
      <c r="PIH59" s="36"/>
      <c r="PII59" s="36"/>
      <c r="PIJ59" s="36"/>
      <c r="PIK59" s="36"/>
      <c r="PIL59" s="36"/>
      <c r="PIM59" s="36"/>
      <c r="PIN59" s="36"/>
      <c r="PIO59" s="36"/>
      <c r="PIP59" s="36"/>
      <c r="PIQ59" s="36"/>
      <c r="PIR59" s="36"/>
      <c r="PIS59" s="36"/>
      <c r="PIT59" s="36"/>
      <c r="PIU59" s="36"/>
      <c r="PIV59" s="36"/>
      <c r="PIW59" s="36"/>
      <c r="PIX59" s="36"/>
      <c r="PIY59" s="36"/>
      <c r="PIZ59" s="36"/>
      <c r="PJA59" s="36"/>
      <c r="PJB59" s="36"/>
      <c r="PJC59" s="36"/>
      <c r="PJD59" s="36"/>
      <c r="PJE59" s="36"/>
      <c r="PJF59" s="36"/>
      <c r="PJG59" s="36"/>
      <c r="PJH59" s="36"/>
      <c r="PJI59" s="36"/>
      <c r="PJJ59" s="36"/>
      <c r="PJK59" s="36"/>
      <c r="PJL59" s="36"/>
      <c r="PJM59" s="36"/>
      <c r="PJN59" s="36"/>
      <c r="PJO59" s="36"/>
      <c r="PJP59" s="36"/>
      <c r="PJQ59" s="36"/>
      <c r="PJR59" s="36"/>
      <c r="PJS59" s="36"/>
      <c r="PJT59" s="36"/>
      <c r="PJU59" s="36"/>
      <c r="PJV59" s="36"/>
      <c r="PJW59" s="36"/>
      <c r="PJX59" s="36"/>
      <c r="PJY59" s="36"/>
      <c r="PJZ59" s="36"/>
      <c r="PKA59" s="36"/>
      <c r="PKB59" s="36"/>
      <c r="PKC59" s="36"/>
      <c r="PKD59" s="36"/>
      <c r="PKE59" s="36"/>
      <c r="PKF59" s="36"/>
      <c r="PKG59" s="36"/>
      <c r="PKH59" s="36"/>
      <c r="PKI59" s="36"/>
      <c r="PKJ59" s="36"/>
      <c r="PKK59" s="36"/>
      <c r="PKL59" s="36"/>
      <c r="PKM59" s="36"/>
      <c r="PKN59" s="36"/>
      <c r="PKO59" s="36"/>
      <c r="PKP59" s="36"/>
      <c r="PKQ59" s="36"/>
      <c r="PKR59" s="36"/>
      <c r="PKS59" s="36"/>
      <c r="PKT59" s="36"/>
      <c r="PKU59" s="36"/>
      <c r="PKV59" s="36"/>
      <c r="PKW59" s="36"/>
      <c r="PKX59" s="36"/>
      <c r="PKY59" s="36"/>
      <c r="PKZ59" s="36"/>
      <c r="PLA59" s="36"/>
      <c r="PLB59" s="36"/>
      <c r="PLC59" s="36"/>
      <c r="PLD59" s="36"/>
      <c r="PLE59" s="36"/>
      <c r="PLF59" s="36"/>
      <c r="PLG59" s="36"/>
      <c r="PLH59" s="36"/>
      <c r="PLI59" s="36"/>
      <c r="PLJ59" s="36"/>
      <c r="PLK59" s="36"/>
      <c r="PLL59" s="36"/>
      <c r="PLM59" s="36"/>
      <c r="PLN59" s="36"/>
      <c r="PLO59" s="36"/>
      <c r="PLP59" s="36"/>
      <c r="PLQ59" s="36"/>
      <c r="PLR59" s="36"/>
      <c r="PLS59" s="36"/>
      <c r="PLT59" s="36"/>
      <c r="PLU59" s="36"/>
      <c r="PLV59" s="36"/>
      <c r="PLW59" s="36"/>
      <c r="PLX59" s="36"/>
      <c r="PLY59" s="36"/>
      <c r="PLZ59" s="36"/>
      <c r="PMA59" s="36"/>
      <c r="PMB59" s="36"/>
      <c r="PMC59" s="36"/>
      <c r="PMD59" s="36"/>
      <c r="PME59" s="36"/>
      <c r="PMF59" s="36"/>
      <c r="PMG59" s="36"/>
      <c r="PMH59" s="36"/>
      <c r="PMI59" s="36"/>
      <c r="PMJ59" s="36"/>
      <c r="PMK59" s="36"/>
      <c r="PML59" s="36"/>
      <c r="PMM59" s="36"/>
      <c r="PMN59" s="36"/>
      <c r="PMO59" s="36"/>
      <c r="PMP59" s="36"/>
      <c r="PMQ59" s="36"/>
      <c r="PMR59" s="36"/>
      <c r="PMS59" s="36"/>
      <c r="PMT59" s="36"/>
      <c r="PMU59" s="36"/>
      <c r="PMV59" s="36"/>
      <c r="PMW59" s="36"/>
      <c r="PMX59" s="36"/>
      <c r="PMY59" s="36"/>
      <c r="PMZ59" s="36"/>
      <c r="PNA59" s="36"/>
      <c r="PNB59" s="36"/>
      <c r="PNC59" s="36"/>
      <c r="PND59" s="36"/>
      <c r="PNE59" s="36"/>
      <c r="PNF59" s="36"/>
      <c r="PNG59" s="36"/>
      <c r="PNH59" s="36"/>
      <c r="PNI59" s="36"/>
      <c r="PNJ59" s="36"/>
      <c r="PNK59" s="36"/>
      <c r="PNL59" s="36"/>
      <c r="PNM59" s="36"/>
      <c r="PNN59" s="36"/>
      <c r="PNO59" s="36"/>
      <c r="PNP59" s="36"/>
      <c r="PNQ59" s="36"/>
      <c r="PNR59" s="36"/>
      <c r="PNS59" s="36"/>
      <c r="PNT59" s="36"/>
      <c r="PNU59" s="36"/>
      <c r="PNV59" s="36"/>
      <c r="PNW59" s="36"/>
      <c r="PNX59" s="36"/>
      <c r="PNY59" s="36"/>
      <c r="PNZ59" s="36"/>
      <c r="POA59" s="36"/>
      <c r="POB59" s="36"/>
      <c r="POC59" s="36"/>
      <c r="POD59" s="36"/>
      <c r="POE59" s="36"/>
      <c r="POF59" s="36"/>
      <c r="POG59" s="36"/>
      <c r="POH59" s="36"/>
      <c r="POI59" s="36"/>
      <c r="POJ59" s="36"/>
      <c r="POK59" s="36"/>
      <c r="POL59" s="36"/>
      <c r="POM59" s="36"/>
      <c r="PON59" s="36"/>
      <c r="POO59" s="36"/>
      <c r="POP59" s="36"/>
      <c r="POQ59" s="36"/>
      <c r="POR59" s="36"/>
      <c r="POS59" s="36"/>
      <c r="POT59" s="36"/>
      <c r="POU59" s="36"/>
      <c r="POV59" s="36"/>
      <c r="POW59" s="36"/>
      <c r="POX59" s="36"/>
      <c r="POY59" s="36"/>
      <c r="POZ59" s="36"/>
      <c r="PPA59" s="36"/>
      <c r="PPB59" s="36"/>
      <c r="PPC59" s="36"/>
      <c r="PPD59" s="36"/>
      <c r="PPE59" s="36"/>
      <c r="PPF59" s="36"/>
      <c r="PPG59" s="36"/>
      <c r="PPH59" s="36"/>
      <c r="PPI59" s="36"/>
      <c r="PPJ59" s="36"/>
      <c r="PPK59" s="36"/>
      <c r="PPL59" s="36"/>
      <c r="PPM59" s="36"/>
      <c r="PPN59" s="36"/>
      <c r="PPO59" s="36"/>
      <c r="PPP59" s="36"/>
      <c r="PPQ59" s="36"/>
      <c r="PPR59" s="36"/>
      <c r="PPS59" s="36"/>
      <c r="PPT59" s="36"/>
      <c r="PPU59" s="36"/>
      <c r="PPV59" s="36"/>
      <c r="PPW59" s="36"/>
      <c r="PPX59" s="36"/>
      <c r="PPY59" s="36"/>
      <c r="PPZ59" s="36"/>
      <c r="PQA59" s="36"/>
      <c r="PQB59" s="36"/>
      <c r="PQC59" s="36"/>
      <c r="PQD59" s="36"/>
      <c r="PQE59" s="36"/>
      <c r="PQF59" s="36"/>
      <c r="PQG59" s="36"/>
      <c r="PQH59" s="36"/>
      <c r="PQI59" s="36"/>
      <c r="PQJ59" s="36"/>
      <c r="PQK59" s="36"/>
      <c r="PQL59" s="36"/>
      <c r="PQM59" s="36"/>
      <c r="PQN59" s="36"/>
      <c r="PQO59" s="36"/>
      <c r="PQP59" s="36"/>
      <c r="PQQ59" s="36"/>
      <c r="PQR59" s="36"/>
      <c r="PQS59" s="36"/>
      <c r="PQT59" s="36"/>
      <c r="PQU59" s="36"/>
      <c r="PQV59" s="36"/>
      <c r="PQW59" s="36"/>
      <c r="PQX59" s="36"/>
      <c r="PQY59" s="36"/>
      <c r="PQZ59" s="36"/>
      <c r="PRA59" s="36"/>
      <c r="PRB59" s="36"/>
      <c r="PRC59" s="36"/>
      <c r="PRD59" s="36"/>
      <c r="PRE59" s="36"/>
      <c r="PRF59" s="36"/>
      <c r="PRG59" s="36"/>
      <c r="PRH59" s="36"/>
      <c r="PRI59" s="36"/>
      <c r="PRJ59" s="36"/>
      <c r="PRK59" s="36"/>
      <c r="PRL59" s="36"/>
      <c r="PRM59" s="36"/>
      <c r="PRN59" s="36"/>
      <c r="PRO59" s="36"/>
      <c r="PRP59" s="36"/>
      <c r="PRQ59" s="36"/>
      <c r="PRR59" s="36"/>
      <c r="PRS59" s="36"/>
      <c r="PRT59" s="36"/>
      <c r="PRU59" s="36"/>
      <c r="PRV59" s="36"/>
      <c r="PRW59" s="36"/>
      <c r="PRX59" s="36"/>
      <c r="PRY59" s="36"/>
      <c r="PRZ59" s="36"/>
      <c r="PSA59" s="36"/>
      <c r="PSB59" s="36"/>
      <c r="PSC59" s="36"/>
      <c r="PSD59" s="36"/>
      <c r="PSE59" s="36"/>
      <c r="PSF59" s="36"/>
      <c r="PSG59" s="36"/>
      <c r="PSH59" s="36"/>
      <c r="PSI59" s="36"/>
      <c r="PSJ59" s="36"/>
      <c r="PSK59" s="36"/>
      <c r="PSL59" s="36"/>
      <c r="PSM59" s="36"/>
      <c r="PSN59" s="36"/>
      <c r="PSO59" s="36"/>
      <c r="PSP59" s="36"/>
      <c r="PSQ59" s="36"/>
      <c r="PSR59" s="36"/>
      <c r="PSS59" s="36"/>
      <c r="PST59" s="36"/>
      <c r="PSU59" s="36"/>
      <c r="PSV59" s="36"/>
      <c r="PSW59" s="36"/>
      <c r="PSX59" s="36"/>
      <c r="PSY59" s="36"/>
      <c r="PSZ59" s="36"/>
      <c r="PTA59" s="36"/>
      <c r="PTB59" s="36"/>
      <c r="PTC59" s="36"/>
      <c r="PTD59" s="36"/>
      <c r="PTE59" s="36"/>
      <c r="PTF59" s="36"/>
      <c r="PTG59" s="36"/>
      <c r="PTH59" s="36"/>
      <c r="PTI59" s="36"/>
      <c r="PTJ59" s="36"/>
      <c r="PTK59" s="36"/>
      <c r="PTL59" s="36"/>
      <c r="PTM59" s="36"/>
      <c r="PTN59" s="36"/>
      <c r="PTO59" s="36"/>
      <c r="PTP59" s="36"/>
      <c r="PTQ59" s="36"/>
      <c r="PTR59" s="36"/>
      <c r="PTS59" s="36"/>
      <c r="PTT59" s="36"/>
      <c r="PTU59" s="36"/>
      <c r="PTV59" s="36"/>
      <c r="PTW59" s="36"/>
      <c r="PTX59" s="36"/>
      <c r="PTY59" s="36"/>
      <c r="PTZ59" s="36"/>
      <c r="PUA59" s="36"/>
      <c r="PUB59" s="36"/>
      <c r="PUC59" s="36"/>
      <c r="PUD59" s="36"/>
      <c r="PUE59" s="36"/>
      <c r="PUF59" s="36"/>
      <c r="PUG59" s="36"/>
      <c r="PUH59" s="36"/>
      <c r="PUI59" s="36"/>
      <c r="PUJ59" s="36"/>
      <c r="PUK59" s="36"/>
      <c r="PUL59" s="36"/>
      <c r="PUM59" s="36"/>
      <c r="PUN59" s="36"/>
      <c r="PUO59" s="36"/>
      <c r="PUP59" s="36"/>
      <c r="PUQ59" s="36"/>
      <c r="PUR59" s="36"/>
      <c r="PUS59" s="36"/>
      <c r="PUT59" s="36"/>
      <c r="PUU59" s="36"/>
      <c r="PUV59" s="36"/>
      <c r="PUW59" s="36"/>
      <c r="PUX59" s="36"/>
      <c r="PUY59" s="36"/>
      <c r="PUZ59" s="36"/>
      <c r="PVA59" s="36"/>
      <c r="PVB59" s="36"/>
      <c r="PVC59" s="36"/>
      <c r="PVD59" s="36"/>
      <c r="PVE59" s="36"/>
      <c r="PVF59" s="36"/>
      <c r="PVG59" s="36"/>
      <c r="PVH59" s="36"/>
      <c r="PVI59" s="36"/>
      <c r="PVJ59" s="36"/>
      <c r="PVK59" s="36"/>
      <c r="PVL59" s="36"/>
      <c r="PVM59" s="36"/>
      <c r="PVN59" s="36"/>
      <c r="PVO59" s="36"/>
      <c r="PVP59" s="36"/>
      <c r="PVQ59" s="36"/>
      <c r="PVR59" s="36"/>
      <c r="PVS59" s="36"/>
      <c r="PVT59" s="36"/>
      <c r="PVU59" s="36"/>
      <c r="PVV59" s="36"/>
      <c r="PVW59" s="36"/>
      <c r="PVX59" s="36"/>
      <c r="PVY59" s="36"/>
      <c r="PVZ59" s="36"/>
      <c r="PWA59" s="36"/>
      <c r="PWB59" s="36"/>
      <c r="PWC59" s="36"/>
      <c r="PWD59" s="36"/>
      <c r="PWE59" s="36"/>
      <c r="PWF59" s="36"/>
      <c r="PWG59" s="36"/>
      <c r="PWH59" s="36"/>
      <c r="PWI59" s="36"/>
      <c r="PWJ59" s="36"/>
      <c r="PWK59" s="36"/>
      <c r="PWL59" s="36"/>
      <c r="PWM59" s="36"/>
      <c r="PWN59" s="36"/>
      <c r="PWO59" s="36"/>
      <c r="PWP59" s="36"/>
      <c r="PWQ59" s="36"/>
      <c r="PWR59" s="36"/>
      <c r="PWS59" s="36"/>
      <c r="PWT59" s="36"/>
      <c r="PWU59" s="36"/>
      <c r="PWV59" s="36"/>
      <c r="PWW59" s="36"/>
      <c r="PWX59" s="36"/>
      <c r="PWY59" s="36"/>
      <c r="PWZ59" s="36"/>
      <c r="PXA59" s="36"/>
      <c r="PXB59" s="36"/>
      <c r="PXC59" s="36"/>
      <c r="PXD59" s="36"/>
      <c r="PXE59" s="36"/>
      <c r="PXF59" s="36"/>
      <c r="PXG59" s="36"/>
      <c r="PXH59" s="36"/>
      <c r="PXI59" s="36"/>
      <c r="PXJ59" s="36"/>
      <c r="PXK59" s="36"/>
      <c r="PXL59" s="36"/>
      <c r="PXM59" s="36"/>
      <c r="PXN59" s="36"/>
      <c r="PXO59" s="36"/>
      <c r="PXP59" s="36"/>
      <c r="PXQ59" s="36"/>
      <c r="PXR59" s="36"/>
      <c r="PXS59" s="36"/>
      <c r="PXT59" s="36"/>
      <c r="PXU59" s="36"/>
      <c r="PXV59" s="36"/>
      <c r="PXW59" s="36"/>
      <c r="PXX59" s="36"/>
      <c r="PXY59" s="36"/>
      <c r="PXZ59" s="36"/>
      <c r="PYA59" s="36"/>
      <c r="PYB59" s="36"/>
      <c r="PYC59" s="36"/>
      <c r="PYD59" s="36"/>
      <c r="PYE59" s="36"/>
      <c r="PYF59" s="36"/>
      <c r="PYG59" s="36"/>
      <c r="PYH59" s="36"/>
      <c r="PYI59" s="36"/>
      <c r="PYJ59" s="36"/>
      <c r="PYK59" s="36"/>
      <c r="PYL59" s="36"/>
      <c r="PYM59" s="36"/>
      <c r="PYN59" s="36"/>
      <c r="PYO59" s="36"/>
      <c r="PYP59" s="36"/>
      <c r="PYQ59" s="36"/>
      <c r="PYR59" s="36"/>
      <c r="PYS59" s="36"/>
      <c r="PYT59" s="36"/>
      <c r="PYU59" s="36"/>
      <c r="PYV59" s="36"/>
      <c r="PYW59" s="36"/>
      <c r="PYX59" s="36"/>
      <c r="PYY59" s="36"/>
      <c r="PYZ59" s="36"/>
      <c r="PZA59" s="36"/>
      <c r="PZB59" s="36"/>
      <c r="PZC59" s="36"/>
      <c r="PZD59" s="36"/>
      <c r="PZE59" s="36"/>
      <c r="PZF59" s="36"/>
      <c r="PZG59" s="36"/>
      <c r="PZH59" s="36"/>
      <c r="PZI59" s="36"/>
      <c r="PZJ59" s="36"/>
      <c r="PZK59" s="36"/>
      <c r="PZL59" s="36"/>
      <c r="PZM59" s="36"/>
      <c r="PZN59" s="36"/>
      <c r="PZO59" s="36"/>
      <c r="PZP59" s="36"/>
      <c r="PZQ59" s="36"/>
      <c r="PZR59" s="36"/>
      <c r="PZS59" s="36"/>
      <c r="PZT59" s="36"/>
      <c r="PZU59" s="36"/>
      <c r="PZV59" s="36"/>
      <c r="PZW59" s="36"/>
      <c r="PZX59" s="36"/>
      <c r="PZY59" s="36"/>
      <c r="PZZ59" s="36"/>
      <c r="QAA59" s="36"/>
      <c r="QAB59" s="36"/>
      <c r="QAC59" s="36"/>
      <c r="QAD59" s="36"/>
      <c r="QAE59" s="36"/>
      <c r="QAF59" s="36"/>
      <c r="QAG59" s="36"/>
      <c r="QAH59" s="36"/>
      <c r="QAI59" s="36"/>
      <c r="QAJ59" s="36"/>
      <c r="QAK59" s="36"/>
      <c r="QAL59" s="36"/>
      <c r="QAM59" s="36"/>
      <c r="QAN59" s="36"/>
      <c r="QAO59" s="36"/>
      <c r="QAP59" s="36"/>
      <c r="QAQ59" s="36"/>
      <c r="QAR59" s="36"/>
      <c r="QAS59" s="36"/>
      <c r="QAT59" s="36"/>
      <c r="QAU59" s="36"/>
      <c r="QAV59" s="36"/>
      <c r="QAW59" s="36"/>
      <c r="QAX59" s="36"/>
      <c r="QAY59" s="36"/>
      <c r="QAZ59" s="36"/>
      <c r="QBA59" s="36"/>
      <c r="QBB59" s="36"/>
      <c r="QBC59" s="36"/>
      <c r="QBD59" s="36"/>
      <c r="QBE59" s="36"/>
      <c r="QBF59" s="36"/>
      <c r="QBG59" s="36"/>
      <c r="QBH59" s="36"/>
      <c r="QBI59" s="36"/>
      <c r="QBJ59" s="36"/>
      <c r="QBK59" s="36"/>
      <c r="QBL59" s="36"/>
      <c r="QBM59" s="36"/>
      <c r="QBN59" s="36"/>
      <c r="QBO59" s="36"/>
      <c r="QBP59" s="36"/>
      <c r="QBQ59" s="36"/>
      <c r="QBR59" s="36"/>
      <c r="QBS59" s="36"/>
      <c r="QBT59" s="36"/>
      <c r="QBU59" s="36"/>
      <c r="QBV59" s="36"/>
      <c r="QBW59" s="36"/>
      <c r="QBX59" s="36"/>
      <c r="QBY59" s="36"/>
      <c r="QBZ59" s="36"/>
      <c r="QCA59" s="36"/>
      <c r="QCB59" s="36"/>
      <c r="QCC59" s="36"/>
      <c r="QCD59" s="36"/>
      <c r="QCE59" s="36"/>
      <c r="QCF59" s="36"/>
      <c r="QCG59" s="36"/>
      <c r="QCH59" s="36"/>
      <c r="QCI59" s="36"/>
      <c r="QCJ59" s="36"/>
      <c r="QCK59" s="36"/>
      <c r="QCL59" s="36"/>
      <c r="QCM59" s="36"/>
      <c r="QCN59" s="36"/>
      <c r="QCO59" s="36"/>
      <c r="QCP59" s="36"/>
      <c r="QCQ59" s="36"/>
      <c r="QCR59" s="36"/>
      <c r="QCS59" s="36"/>
      <c r="QCT59" s="36"/>
      <c r="QCU59" s="36"/>
      <c r="QCV59" s="36"/>
      <c r="QCW59" s="36"/>
      <c r="QCX59" s="36"/>
      <c r="QCY59" s="36"/>
      <c r="QCZ59" s="36"/>
      <c r="QDA59" s="36"/>
      <c r="QDB59" s="36"/>
      <c r="QDC59" s="36"/>
      <c r="QDD59" s="36"/>
      <c r="QDE59" s="36"/>
      <c r="QDF59" s="36"/>
      <c r="QDG59" s="36"/>
      <c r="QDH59" s="36"/>
      <c r="QDI59" s="36"/>
      <c r="QDJ59" s="36"/>
      <c r="QDK59" s="36"/>
      <c r="QDL59" s="36"/>
      <c r="QDM59" s="36"/>
      <c r="QDN59" s="36"/>
      <c r="QDO59" s="36"/>
      <c r="QDP59" s="36"/>
      <c r="QDQ59" s="36"/>
      <c r="QDR59" s="36"/>
      <c r="QDS59" s="36"/>
      <c r="QDT59" s="36"/>
      <c r="QDU59" s="36"/>
      <c r="QDV59" s="36"/>
      <c r="QDW59" s="36"/>
      <c r="QDX59" s="36"/>
      <c r="QDY59" s="36"/>
      <c r="QDZ59" s="36"/>
      <c r="QEA59" s="36"/>
      <c r="QEB59" s="36"/>
      <c r="QEC59" s="36"/>
      <c r="QED59" s="36"/>
      <c r="QEE59" s="36"/>
      <c r="QEF59" s="36"/>
      <c r="QEG59" s="36"/>
      <c r="QEH59" s="36"/>
      <c r="QEI59" s="36"/>
      <c r="QEJ59" s="36"/>
      <c r="QEK59" s="36"/>
      <c r="QEL59" s="36"/>
      <c r="QEM59" s="36"/>
      <c r="QEN59" s="36"/>
      <c r="QEO59" s="36"/>
      <c r="QEP59" s="36"/>
      <c r="QEQ59" s="36"/>
      <c r="QER59" s="36"/>
      <c r="QES59" s="36"/>
      <c r="QET59" s="36"/>
      <c r="QEU59" s="36"/>
      <c r="QEV59" s="36"/>
      <c r="QEW59" s="36"/>
      <c r="QEX59" s="36"/>
      <c r="QEY59" s="36"/>
      <c r="QEZ59" s="36"/>
      <c r="QFA59" s="36"/>
      <c r="QFB59" s="36"/>
      <c r="QFC59" s="36"/>
      <c r="QFD59" s="36"/>
      <c r="QFE59" s="36"/>
      <c r="QFF59" s="36"/>
      <c r="QFG59" s="36"/>
      <c r="QFH59" s="36"/>
      <c r="QFI59" s="36"/>
      <c r="QFJ59" s="36"/>
      <c r="QFK59" s="36"/>
      <c r="QFL59" s="36"/>
      <c r="QFM59" s="36"/>
      <c r="QFN59" s="36"/>
      <c r="QFO59" s="36"/>
      <c r="QFP59" s="36"/>
      <c r="QFQ59" s="36"/>
      <c r="QFR59" s="36"/>
      <c r="QFS59" s="36"/>
      <c r="QFT59" s="36"/>
      <c r="QFU59" s="36"/>
      <c r="QFV59" s="36"/>
      <c r="QFW59" s="36"/>
      <c r="QFX59" s="36"/>
      <c r="QFY59" s="36"/>
      <c r="QFZ59" s="36"/>
      <c r="QGA59" s="36"/>
      <c r="QGB59" s="36"/>
      <c r="QGC59" s="36"/>
      <c r="QGD59" s="36"/>
      <c r="QGE59" s="36"/>
      <c r="QGF59" s="36"/>
      <c r="QGG59" s="36"/>
      <c r="QGH59" s="36"/>
      <c r="QGI59" s="36"/>
      <c r="QGJ59" s="36"/>
      <c r="QGK59" s="36"/>
      <c r="QGL59" s="36"/>
      <c r="QGM59" s="36"/>
      <c r="QGN59" s="36"/>
      <c r="QGO59" s="36"/>
      <c r="QGP59" s="36"/>
      <c r="QGQ59" s="36"/>
      <c r="QGR59" s="36"/>
      <c r="QGS59" s="36"/>
      <c r="QGT59" s="36"/>
      <c r="QGU59" s="36"/>
      <c r="QGV59" s="36"/>
      <c r="QGW59" s="36"/>
      <c r="QGX59" s="36"/>
      <c r="QGY59" s="36"/>
      <c r="QGZ59" s="36"/>
      <c r="QHA59" s="36"/>
      <c r="QHB59" s="36"/>
      <c r="QHC59" s="36"/>
      <c r="QHD59" s="36"/>
      <c r="QHE59" s="36"/>
      <c r="QHF59" s="36"/>
      <c r="QHG59" s="36"/>
      <c r="QHH59" s="36"/>
      <c r="QHI59" s="36"/>
      <c r="QHJ59" s="36"/>
      <c r="QHK59" s="36"/>
      <c r="QHL59" s="36"/>
      <c r="QHM59" s="36"/>
      <c r="QHN59" s="36"/>
      <c r="QHO59" s="36"/>
      <c r="QHP59" s="36"/>
      <c r="QHQ59" s="36"/>
      <c r="QHR59" s="36"/>
      <c r="QHS59" s="36"/>
      <c r="QHT59" s="36"/>
      <c r="QHU59" s="36"/>
      <c r="QHV59" s="36"/>
      <c r="QHW59" s="36"/>
      <c r="QHX59" s="36"/>
      <c r="QHY59" s="36"/>
      <c r="QHZ59" s="36"/>
      <c r="QIA59" s="36"/>
      <c r="QIB59" s="36"/>
      <c r="QIC59" s="36"/>
      <c r="QID59" s="36"/>
      <c r="QIE59" s="36"/>
      <c r="QIF59" s="36"/>
      <c r="QIG59" s="36"/>
      <c r="QIH59" s="36"/>
      <c r="QII59" s="36"/>
      <c r="QIJ59" s="36"/>
      <c r="QIK59" s="36"/>
      <c r="QIL59" s="36"/>
      <c r="QIM59" s="36"/>
      <c r="QIN59" s="36"/>
      <c r="QIO59" s="36"/>
      <c r="QIP59" s="36"/>
      <c r="QIQ59" s="36"/>
      <c r="QIR59" s="36"/>
      <c r="QIS59" s="36"/>
      <c r="QIT59" s="36"/>
      <c r="QIU59" s="36"/>
      <c r="QIV59" s="36"/>
      <c r="QIW59" s="36"/>
      <c r="QIX59" s="36"/>
      <c r="QIY59" s="36"/>
      <c r="QIZ59" s="36"/>
      <c r="QJA59" s="36"/>
      <c r="QJB59" s="36"/>
      <c r="QJC59" s="36"/>
      <c r="QJD59" s="36"/>
      <c r="QJE59" s="36"/>
      <c r="QJF59" s="36"/>
      <c r="QJG59" s="36"/>
      <c r="QJH59" s="36"/>
      <c r="QJI59" s="36"/>
      <c r="QJJ59" s="36"/>
      <c r="QJK59" s="36"/>
      <c r="QJL59" s="36"/>
      <c r="QJM59" s="36"/>
      <c r="QJN59" s="36"/>
      <c r="QJO59" s="36"/>
      <c r="QJP59" s="36"/>
      <c r="QJQ59" s="36"/>
      <c r="QJR59" s="36"/>
      <c r="QJS59" s="36"/>
      <c r="QJT59" s="36"/>
      <c r="QJU59" s="36"/>
      <c r="QJV59" s="36"/>
      <c r="QJW59" s="36"/>
      <c r="QJX59" s="36"/>
      <c r="QJY59" s="36"/>
      <c r="QJZ59" s="36"/>
      <c r="QKA59" s="36"/>
      <c r="QKB59" s="36"/>
      <c r="QKC59" s="36"/>
      <c r="QKD59" s="36"/>
      <c r="QKE59" s="36"/>
      <c r="QKF59" s="36"/>
      <c r="QKG59" s="36"/>
      <c r="QKH59" s="36"/>
      <c r="QKI59" s="36"/>
      <c r="QKJ59" s="36"/>
      <c r="QKK59" s="36"/>
      <c r="QKL59" s="36"/>
      <c r="QKM59" s="36"/>
      <c r="QKN59" s="36"/>
      <c r="QKO59" s="36"/>
      <c r="QKP59" s="36"/>
      <c r="QKQ59" s="36"/>
      <c r="QKR59" s="36"/>
      <c r="QKS59" s="36"/>
      <c r="QKT59" s="36"/>
      <c r="QKU59" s="36"/>
      <c r="QKV59" s="36"/>
      <c r="QKW59" s="36"/>
      <c r="QKX59" s="36"/>
      <c r="QKY59" s="36"/>
      <c r="QKZ59" s="36"/>
      <c r="QLA59" s="36"/>
      <c r="QLB59" s="36"/>
      <c r="QLC59" s="36"/>
      <c r="QLD59" s="36"/>
      <c r="QLE59" s="36"/>
      <c r="QLF59" s="36"/>
      <c r="QLG59" s="36"/>
      <c r="QLH59" s="36"/>
      <c r="QLI59" s="36"/>
      <c r="QLJ59" s="36"/>
      <c r="QLK59" s="36"/>
      <c r="QLL59" s="36"/>
      <c r="QLM59" s="36"/>
      <c r="QLN59" s="36"/>
      <c r="QLO59" s="36"/>
      <c r="QLP59" s="36"/>
      <c r="QLQ59" s="36"/>
      <c r="QLR59" s="36"/>
      <c r="QLS59" s="36"/>
      <c r="QLT59" s="36"/>
      <c r="QLU59" s="36"/>
      <c r="QLV59" s="36"/>
      <c r="QLW59" s="36"/>
      <c r="QLX59" s="36"/>
      <c r="QLY59" s="36"/>
      <c r="QLZ59" s="36"/>
      <c r="QMA59" s="36"/>
      <c r="QMB59" s="36"/>
      <c r="QMC59" s="36"/>
      <c r="QMD59" s="36"/>
      <c r="QME59" s="36"/>
      <c r="QMF59" s="36"/>
      <c r="QMG59" s="36"/>
      <c r="QMH59" s="36"/>
      <c r="QMI59" s="36"/>
      <c r="QMJ59" s="36"/>
      <c r="QMK59" s="36"/>
      <c r="QML59" s="36"/>
      <c r="QMM59" s="36"/>
      <c r="QMN59" s="36"/>
      <c r="QMO59" s="36"/>
      <c r="QMP59" s="36"/>
      <c r="QMQ59" s="36"/>
      <c r="QMR59" s="36"/>
      <c r="QMS59" s="36"/>
      <c r="QMT59" s="36"/>
      <c r="QMU59" s="36"/>
      <c r="QMV59" s="36"/>
      <c r="QMW59" s="36"/>
      <c r="QMX59" s="36"/>
      <c r="QMY59" s="36"/>
      <c r="QMZ59" s="36"/>
      <c r="QNA59" s="36"/>
      <c r="QNB59" s="36"/>
      <c r="QNC59" s="36"/>
      <c r="QND59" s="36"/>
      <c r="QNE59" s="36"/>
      <c r="QNF59" s="36"/>
      <c r="QNG59" s="36"/>
      <c r="QNH59" s="36"/>
      <c r="QNI59" s="36"/>
      <c r="QNJ59" s="36"/>
      <c r="QNK59" s="36"/>
      <c r="QNL59" s="36"/>
      <c r="QNM59" s="36"/>
      <c r="QNN59" s="36"/>
      <c r="QNO59" s="36"/>
      <c r="QNP59" s="36"/>
      <c r="QNQ59" s="36"/>
      <c r="QNR59" s="36"/>
      <c r="QNS59" s="36"/>
      <c r="QNT59" s="36"/>
      <c r="QNU59" s="36"/>
      <c r="QNV59" s="36"/>
      <c r="QNW59" s="36"/>
      <c r="QNX59" s="36"/>
      <c r="QNY59" s="36"/>
      <c r="QNZ59" s="36"/>
      <c r="QOA59" s="36"/>
      <c r="QOB59" s="36"/>
      <c r="QOC59" s="36"/>
      <c r="QOD59" s="36"/>
      <c r="QOE59" s="36"/>
      <c r="QOF59" s="36"/>
      <c r="QOG59" s="36"/>
      <c r="QOH59" s="36"/>
      <c r="QOI59" s="36"/>
      <c r="QOJ59" s="36"/>
      <c r="QOK59" s="36"/>
      <c r="QOL59" s="36"/>
      <c r="QOM59" s="36"/>
      <c r="QON59" s="36"/>
      <c r="QOO59" s="36"/>
      <c r="QOP59" s="36"/>
      <c r="QOQ59" s="36"/>
      <c r="QOR59" s="36"/>
      <c r="QOS59" s="36"/>
      <c r="QOT59" s="36"/>
      <c r="QOU59" s="36"/>
      <c r="QOV59" s="36"/>
      <c r="QOW59" s="36"/>
      <c r="QOX59" s="36"/>
      <c r="QOY59" s="36"/>
      <c r="QOZ59" s="36"/>
      <c r="QPA59" s="36"/>
      <c r="QPB59" s="36"/>
      <c r="QPC59" s="36"/>
      <c r="QPD59" s="36"/>
      <c r="QPE59" s="36"/>
      <c r="QPF59" s="36"/>
      <c r="QPG59" s="36"/>
      <c r="QPH59" s="36"/>
      <c r="QPI59" s="36"/>
      <c r="QPJ59" s="36"/>
      <c r="QPK59" s="36"/>
      <c r="QPL59" s="36"/>
      <c r="QPM59" s="36"/>
      <c r="QPN59" s="36"/>
      <c r="QPO59" s="36"/>
      <c r="QPP59" s="36"/>
      <c r="QPQ59" s="36"/>
      <c r="QPR59" s="36"/>
      <c r="QPS59" s="36"/>
      <c r="QPT59" s="36"/>
      <c r="QPU59" s="36"/>
      <c r="QPV59" s="36"/>
      <c r="QPW59" s="36"/>
      <c r="QPX59" s="36"/>
      <c r="QPY59" s="36"/>
      <c r="QPZ59" s="36"/>
      <c r="QQA59" s="36"/>
      <c r="QQB59" s="36"/>
      <c r="QQC59" s="36"/>
      <c r="QQD59" s="36"/>
      <c r="QQE59" s="36"/>
      <c r="QQF59" s="36"/>
      <c r="QQG59" s="36"/>
      <c r="QQH59" s="36"/>
      <c r="QQI59" s="36"/>
      <c r="QQJ59" s="36"/>
      <c r="QQK59" s="36"/>
      <c r="QQL59" s="36"/>
      <c r="QQM59" s="36"/>
      <c r="QQN59" s="36"/>
      <c r="QQO59" s="36"/>
      <c r="QQP59" s="36"/>
      <c r="QQQ59" s="36"/>
      <c r="QQR59" s="36"/>
      <c r="QQS59" s="36"/>
      <c r="QQT59" s="36"/>
      <c r="QQU59" s="36"/>
      <c r="QQV59" s="36"/>
      <c r="QQW59" s="36"/>
      <c r="QQX59" s="36"/>
      <c r="QQY59" s="36"/>
      <c r="QQZ59" s="36"/>
      <c r="QRA59" s="36"/>
      <c r="QRB59" s="36"/>
      <c r="QRC59" s="36"/>
      <c r="QRD59" s="36"/>
      <c r="QRE59" s="36"/>
      <c r="QRF59" s="36"/>
      <c r="QRG59" s="36"/>
      <c r="QRH59" s="36"/>
      <c r="QRI59" s="36"/>
      <c r="QRJ59" s="36"/>
      <c r="QRK59" s="36"/>
      <c r="QRL59" s="36"/>
      <c r="QRM59" s="36"/>
      <c r="QRN59" s="36"/>
      <c r="QRO59" s="36"/>
      <c r="QRP59" s="36"/>
      <c r="QRQ59" s="36"/>
      <c r="QRR59" s="36"/>
      <c r="QRS59" s="36"/>
      <c r="QRT59" s="36"/>
      <c r="QRU59" s="36"/>
      <c r="QRV59" s="36"/>
      <c r="QRW59" s="36"/>
      <c r="QRX59" s="36"/>
      <c r="QRY59" s="36"/>
      <c r="QRZ59" s="36"/>
      <c r="QSA59" s="36"/>
      <c r="QSB59" s="36"/>
      <c r="QSC59" s="36"/>
      <c r="QSD59" s="36"/>
      <c r="QSE59" s="36"/>
      <c r="QSF59" s="36"/>
      <c r="QSG59" s="36"/>
      <c r="QSH59" s="36"/>
      <c r="QSI59" s="36"/>
      <c r="QSJ59" s="36"/>
      <c r="QSK59" s="36"/>
      <c r="QSL59" s="36"/>
      <c r="QSM59" s="36"/>
      <c r="QSN59" s="36"/>
      <c r="QSO59" s="36"/>
      <c r="QSP59" s="36"/>
      <c r="QSQ59" s="36"/>
      <c r="QSR59" s="36"/>
      <c r="QSS59" s="36"/>
      <c r="QST59" s="36"/>
      <c r="QSU59" s="36"/>
      <c r="QSV59" s="36"/>
      <c r="QSW59" s="36"/>
      <c r="QSX59" s="36"/>
      <c r="QSY59" s="36"/>
      <c r="QSZ59" s="36"/>
      <c r="QTA59" s="36"/>
      <c r="QTB59" s="36"/>
      <c r="QTC59" s="36"/>
      <c r="QTD59" s="36"/>
      <c r="QTE59" s="36"/>
      <c r="QTF59" s="36"/>
      <c r="QTG59" s="36"/>
      <c r="QTH59" s="36"/>
      <c r="QTI59" s="36"/>
      <c r="QTJ59" s="36"/>
      <c r="QTK59" s="36"/>
      <c r="QTL59" s="36"/>
      <c r="QTM59" s="36"/>
      <c r="QTN59" s="36"/>
      <c r="QTO59" s="36"/>
      <c r="QTP59" s="36"/>
      <c r="QTQ59" s="36"/>
      <c r="QTR59" s="36"/>
      <c r="QTS59" s="36"/>
      <c r="QTT59" s="36"/>
      <c r="QTU59" s="36"/>
      <c r="QTV59" s="36"/>
      <c r="QTW59" s="36"/>
      <c r="QTX59" s="36"/>
      <c r="QTY59" s="36"/>
      <c r="QTZ59" s="36"/>
      <c r="QUA59" s="36"/>
      <c r="QUB59" s="36"/>
      <c r="QUC59" s="36"/>
      <c r="QUD59" s="36"/>
      <c r="QUE59" s="36"/>
      <c r="QUF59" s="36"/>
      <c r="QUG59" s="36"/>
      <c r="QUH59" s="36"/>
      <c r="QUI59" s="36"/>
      <c r="QUJ59" s="36"/>
      <c r="QUK59" s="36"/>
      <c r="QUL59" s="36"/>
      <c r="QUM59" s="36"/>
      <c r="QUN59" s="36"/>
      <c r="QUO59" s="36"/>
      <c r="QUP59" s="36"/>
      <c r="QUQ59" s="36"/>
      <c r="QUR59" s="36"/>
      <c r="QUS59" s="36"/>
      <c r="QUT59" s="36"/>
      <c r="QUU59" s="36"/>
      <c r="QUV59" s="36"/>
      <c r="QUW59" s="36"/>
      <c r="QUX59" s="36"/>
      <c r="QUY59" s="36"/>
      <c r="QUZ59" s="36"/>
      <c r="QVA59" s="36"/>
      <c r="QVB59" s="36"/>
      <c r="QVC59" s="36"/>
      <c r="QVD59" s="36"/>
      <c r="QVE59" s="36"/>
      <c r="QVF59" s="36"/>
      <c r="QVG59" s="36"/>
      <c r="QVH59" s="36"/>
      <c r="QVI59" s="36"/>
      <c r="QVJ59" s="36"/>
      <c r="QVK59" s="36"/>
      <c r="QVL59" s="36"/>
      <c r="QVM59" s="36"/>
      <c r="QVN59" s="36"/>
      <c r="QVO59" s="36"/>
      <c r="QVP59" s="36"/>
      <c r="QVQ59" s="36"/>
      <c r="QVR59" s="36"/>
      <c r="QVS59" s="36"/>
      <c r="QVT59" s="36"/>
      <c r="QVU59" s="36"/>
      <c r="QVV59" s="36"/>
      <c r="QVW59" s="36"/>
      <c r="QVX59" s="36"/>
      <c r="QVY59" s="36"/>
      <c r="QVZ59" s="36"/>
      <c r="QWA59" s="36"/>
      <c r="QWB59" s="36"/>
      <c r="QWC59" s="36"/>
      <c r="QWD59" s="36"/>
      <c r="QWE59" s="36"/>
      <c r="QWF59" s="36"/>
      <c r="QWG59" s="36"/>
      <c r="QWH59" s="36"/>
      <c r="QWI59" s="36"/>
      <c r="QWJ59" s="36"/>
      <c r="QWK59" s="36"/>
      <c r="QWL59" s="36"/>
      <c r="QWM59" s="36"/>
      <c r="QWN59" s="36"/>
      <c r="QWO59" s="36"/>
      <c r="QWP59" s="36"/>
      <c r="QWQ59" s="36"/>
      <c r="QWR59" s="36"/>
      <c r="QWS59" s="36"/>
      <c r="QWT59" s="36"/>
      <c r="QWU59" s="36"/>
      <c r="QWV59" s="36"/>
      <c r="QWW59" s="36"/>
      <c r="QWX59" s="36"/>
      <c r="QWY59" s="36"/>
      <c r="QWZ59" s="36"/>
      <c r="QXA59" s="36"/>
      <c r="QXB59" s="36"/>
      <c r="QXC59" s="36"/>
      <c r="QXD59" s="36"/>
      <c r="QXE59" s="36"/>
      <c r="QXF59" s="36"/>
      <c r="QXG59" s="36"/>
      <c r="QXH59" s="36"/>
      <c r="QXI59" s="36"/>
      <c r="QXJ59" s="36"/>
      <c r="QXK59" s="36"/>
      <c r="QXL59" s="36"/>
      <c r="QXM59" s="36"/>
      <c r="QXN59" s="36"/>
      <c r="QXO59" s="36"/>
      <c r="QXP59" s="36"/>
      <c r="QXQ59" s="36"/>
      <c r="QXR59" s="36"/>
      <c r="QXS59" s="36"/>
      <c r="QXT59" s="36"/>
      <c r="QXU59" s="36"/>
      <c r="QXV59" s="36"/>
      <c r="QXW59" s="36"/>
      <c r="QXX59" s="36"/>
      <c r="QXY59" s="36"/>
      <c r="QXZ59" s="36"/>
      <c r="QYA59" s="36"/>
      <c r="QYB59" s="36"/>
      <c r="QYC59" s="36"/>
      <c r="QYD59" s="36"/>
      <c r="QYE59" s="36"/>
      <c r="QYF59" s="36"/>
      <c r="QYG59" s="36"/>
      <c r="QYH59" s="36"/>
      <c r="QYI59" s="36"/>
      <c r="QYJ59" s="36"/>
      <c r="QYK59" s="36"/>
      <c r="QYL59" s="36"/>
      <c r="QYM59" s="36"/>
      <c r="QYN59" s="36"/>
      <c r="QYO59" s="36"/>
      <c r="QYP59" s="36"/>
      <c r="QYQ59" s="36"/>
      <c r="QYR59" s="36"/>
      <c r="QYS59" s="36"/>
      <c r="QYT59" s="36"/>
      <c r="QYU59" s="36"/>
      <c r="QYV59" s="36"/>
      <c r="QYW59" s="36"/>
      <c r="QYX59" s="36"/>
      <c r="QYY59" s="36"/>
      <c r="QYZ59" s="36"/>
      <c r="QZA59" s="36"/>
      <c r="QZB59" s="36"/>
      <c r="QZC59" s="36"/>
      <c r="QZD59" s="36"/>
      <c r="QZE59" s="36"/>
      <c r="QZF59" s="36"/>
      <c r="QZG59" s="36"/>
      <c r="QZH59" s="36"/>
      <c r="QZI59" s="36"/>
      <c r="QZJ59" s="36"/>
      <c r="QZK59" s="36"/>
      <c r="QZL59" s="36"/>
      <c r="QZM59" s="36"/>
      <c r="QZN59" s="36"/>
      <c r="QZO59" s="36"/>
      <c r="QZP59" s="36"/>
      <c r="QZQ59" s="36"/>
      <c r="QZR59" s="36"/>
      <c r="QZS59" s="36"/>
      <c r="QZT59" s="36"/>
      <c r="QZU59" s="36"/>
      <c r="QZV59" s="36"/>
      <c r="QZW59" s="36"/>
      <c r="QZX59" s="36"/>
      <c r="QZY59" s="36"/>
      <c r="QZZ59" s="36"/>
      <c r="RAA59" s="36"/>
      <c r="RAB59" s="36"/>
      <c r="RAC59" s="36"/>
      <c r="RAD59" s="36"/>
      <c r="RAE59" s="36"/>
      <c r="RAF59" s="36"/>
      <c r="RAG59" s="36"/>
      <c r="RAH59" s="36"/>
      <c r="RAI59" s="36"/>
      <c r="RAJ59" s="36"/>
      <c r="RAK59" s="36"/>
      <c r="RAL59" s="36"/>
      <c r="RAM59" s="36"/>
      <c r="RAN59" s="36"/>
      <c r="RAO59" s="36"/>
      <c r="RAP59" s="36"/>
      <c r="RAQ59" s="36"/>
      <c r="RAR59" s="36"/>
      <c r="RAS59" s="36"/>
      <c r="RAT59" s="36"/>
      <c r="RAU59" s="36"/>
      <c r="RAV59" s="36"/>
      <c r="RAW59" s="36"/>
      <c r="RAX59" s="36"/>
      <c r="RAY59" s="36"/>
      <c r="RAZ59" s="36"/>
      <c r="RBA59" s="36"/>
      <c r="RBB59" s="36"/>
      <c r="RBC59" s="36"/>
      <c r="RBD59" s="36"/>
      <c r="RBE59" s="36"/>
      <c r="RBF59" s="36"/>
      <c r="RBG59" s="36"/>
      <c r="RBH59" s="36"/>
      <c r="RBI59" s="36"/>
      <c r="RBJ59" s="36"/>
      <c r="RBK59" s="36"/>
      <c r="RBL59" s="36"/>
      <c r="RBM59" s="36"/>
      <c r="RBN59" s="36"/>
      <c r="RBO59" s="36"/>
      <c r="RBP59" s="36"/>
      <c r="RBQ59" s="36"/>
      <c r="RBR59" s="36"/>
      <c r="RBS59" s="36"/>
      <c r="RBT59" s="36"/>
      <c r="RBU59" s="36"/>
      <c r="RBV59" s="36"/>
      <c r="RBW59" s="36"/>
      <c r="RBX59" s="36"/>
      <c r="RBY59" s="36"/>
      <c r="RBZ59" s="36"/>
      <c r="RCA59" s="36"/>
      <c r="RCB59" s="36"/>
      <c r="RCC59" s="36"/>
      <c r="RCD59" s="36"/>
      <c r="RCE59" s="36"/>
      <c r="RCF59" s="36"/>
      <c r="RCG59" s="36"/>
      <c r="RCH59" s="36"/>
      <c r="RCI59" s="36"/>
      <c r="RCJ59" s="36"/>
      <c r="RCK59" s="36"/>
      <c r="RCL59" s="36"/>
      <c r="RCM59" s="36"/>
      <c r="RCN59" s="36"/>
      <c r="RCO59" s="36"/>
      <c r="RCP59" s="36"/>
      <c r="RCQ59" s="36"/>
      <c r="RCR59" s="36"/>
      <c r="RCS59" s="36"/>
      <c r="RCT59" s="36"/>
      <c r="RCU59" s="36"/>
      <c r="RCV59" s="36"/>
      <c r="RCW59" s="36"/>
      <c r="RCX59" s="36"/>
      <c r="RCY59" s="36"/>
      <c r="RCZ59" s="36"/>
      <c r="RDA59" s="36"/>
      <c r="RDB59" s="36"/>
      <c r="RDC59" s="36"/>
      <c r="RDD59" s="36"/>
      <c r="RDE59" s="36"/>
      <c r="RDF59" s="36"/>
      <c r="RDG59" s="36"/>
      <c r="RDH59" s="36"/>
      <c r="RDI59" s="36"/>
      <c r="RDJ59" s="36"/>
      <c r="RDK59" s="36"/>
      <c r="RDL59" s="36"/>
      <c r="RDM59" s="36"/>
      <c r="RDN59" s="36"/>
      <c r="RDO59" s="36"/>
      <c r="RDP59" s="36"/>
      <c r="RDQ59" s="36"/>
      <c r="RDR59" s="36"/>
      <c r="RDS59" s="36"/>
      <c r="RDT59" s="36"/>
      <c r="RDU59" s="36"/>
      <c r="RDV59" s="36"/>
      <c r="RDW59" s="36"/>
      <c r="RDX59" s="36"/>
      <c r="RDY59" s="36"/>
      <c r="RDZ59" s="36"/>
      <c r="REA59" s="36"/>
      <c r="REB59" s="36"/>
      <c r="REC59" s="36"/>
      <c r="RED59" s="36"/>
      <c r="REE59" s="36"/>
      <c r="REF59" s="36"/>
      <c r="REG59" s="36"/>
      <c r="REH59" s="36"/>
      <c r="REI59" s="36"/>
      <c r="REJ59" s="36"/>
      <c r="REK59" s="36"/>
      <c r="REL59" s="36"/>
      <c r="REM59" s="36"/>
      <c r="REN59" s="36"/>
      <c r="REO59" s="36"/>
      <c r="REP59" s="36"/>
      <c r="REQ59" s="36"/>
      <c r="RER59" s="36"/>
      <c r="RES59" s="36"/>
      <c r="RET59" s="36"/>
      <c r="REU59" s="36"/>
      <c r="REV59" s="36"/>
      <c r="REW59" s="36"/>
      <c r="REX59" s="36"/>
      <c r="REY59" s="36"/>
      <c r="REZ59" s="36"/>
      <c r="RFA59" s="36"/>
      <c r="RFB59" s="36"/>
      <c r="RFC59" s="36"/>
      <c r="RFD59" s="36"/>
      <c r="RFE59" s="36"/>
      <c r="RFF59" s="36"/>
      <c r="RFG59" s="36"/>
      <c r="RFH59" s="36"/>
      <c r="RFI59" s="36"/>
      <c r="RFJ59" s="36"/>
      <c r="RFK59" s="36"/>
      <c r="RFL59" s="36"/>
      <c r="RFM59" s="36"/>
      <c r="RFN59" s="36"/>
      <c r="RFO59" s="36"/>
      <c r="RFP59" s="36"/>
      <c r="RFQ59" s="36"/>
      <c r="RFR59" s="36"/>
      <c r="RFS59" s="36"/>
      <c r="RFT59" s="36"/>
      <c r="RFU59" s="36"/>
      <c r="RFV59" s="36"/>
      <c r="RFW59" s="36"/>
      <c r="RFX59" s="36"/>
      <c r="RFY59" s="36"/>
      <c r="RFZ59" s="36"/>
      <c r="RGA59" s="36"/>
      <c r="RGB59" s="36"/>
      <c r="RGC59" s="36"/>
      <c r="RGD59" s="36"/>
      <c r="RGE59" s="36"/>
      <c r="RGF59" s="36"/>
      <c r="RGG59" s="36"/>
      <c r="RGH59" s="36"/>
      <c r="RGI59" s="36"/>
      <c r="RGJ59" s="36"/>
      <c r="RGK59" s="36"/>
      <c r="RGL59" s="36"/>
      <c r="RGM59" s="36"/>
      <c r="RGN59" s="36"/>
      <c r="RGO59" s="36"/>
      <c r="RGP59" s="36"/>
      <c r="RGQ59" s="36"/>
      <c r="RGR59" s="36"/>
      <c r="RGS59" s="36"/>
      <c r="RGT59" s="36"/>
      <c r="RGU59" s="36"/>
      <c r="RGV59" s="36"/>
      <c r="RGW59" s="36"/>
      <c r="RGX59" s="36"/>
      <c r="RGY59" s="36"/>
      <c r="RGZ59" s="36"/>
      <c r="RHA59" s="36"/>
      <c r="RHB59" s="36"/>
      <c r="RHC59" s="36"/>
      <c r="RHD59" s="36"/>
      <c r="RHE59" s="36"/>
      <c r="RHF59" s="36"/>
      <c r="RHG59" s="36"/>
      <c r="RHH59" s="36"/>
      <c r="RHI59" s="36"/>
      <c r="RHJ59" s="36"/>
      <c r="RHK59" s="36"/>
      <c r="RHL59" s="36"/>
      <c r="RHM59" s="36"/>
      <c r="RHN59" s="36"/>
      <c r="RHO59" s="36"/>
      <c r="RHP59" s="36"/>
      <c r="RHQ59" s="36"/>
      <c r="RHR59" s="36"/>
      <c r="RHS59" s="36"/>
      <c r="RHT59" s="36"/>
      <c r="RHU59" s="36"/>
      <c r="RHV59" s="36"/>
      <c r="RHW59" s="36"/>
      <c r="RHX59" s="36"/>
      <c r="RHY59" s="36"/>
      <c r="RHZ59" s="36"/>
      <c r="RIA59" s="36"/>
      <c r="RIB59" s="36"/>
      <c r="RIC59" s="36"/>
      <c r="RID59" s="36"/>
      <c r="RIE59" s="36"/>
      <c r="RIF59" s="36"/>
      <c r="RIG59" s="36"/>
      <c r="RIH59" s="36"/>
      <c r="RII59" s="36"/>
      <c r="RIJ59" s="36"/>
      <c r="RIK59" s="36"/>
      <c r="RIL59" s="36"/>
      <c r="RIM59" s="36"/>
      <c r="RIN59" s="36"/>
      <c r="RIO59" s="36"/>
      <c r="RIP59" s="36"/>
      <c r="RIQ59" s="36"/>
      <c r="RIR59" s="36"/>
      <c r="RIS59" s="36"/>
      <c r="RIT59" s="36"/>
      <c r="RIU59" s="36"/>
      <c r="RIV59" s="36"/>
      <c r="RIW59" s="36"/>
      <c r="RIX59" s="36"/>
      <c r="RIY59" s="36"/>
      <c r="RIZ59" s="36"/>
      <c r="RJA59" s="36"/>
      <c r="RJB59" s="36"/>
      <c r="RJC59" s="36"/>
      <c r="RJD59" s="36"/>
      <c r="RJE59" s="36"/>
      <c r="RJF59" s="36"/>
      <c r="RJG59" s="36"/>
      <c r="RJH59" s="36"/>
      <c r="RJI59" s="36"/>
      <c r="RJJ59" s="36"/>
      <c r="RJK59" s="36"/>
      <c r="RJL59" s="36"/>
      <c r="RJM59" s="36"/>
      <c r="RJN59" s="36"/>
      <c r="RJO59" s="36"/>
      <c r="RJP59" s="36"/>
      <c r="RJQ59" s="36"/>
      <c r="RJR59" s="36"/>
      <c r="RJS59" s="36"/>
      <c r="RJT59" s="36"/>
      <c r="RJU59" s="36"/>
      <c r="RJV59" s="36"/>
      <c r="RJW59" s="36"/>
      <c r="RJX59" s="36"/>
      <c r="RJY59" s="36"/>
      <c r="RJZ59" s="36"/>
      <c r="RKA59" s="36"/>
      <c r="RKB59" s="36"/>
      <c r="RKC59" s="36"/>
      <c r="RKD59" s="36"/>
      <c r="RKE59" s="36"/>
      <c r="RKF59" s="36"/>
      <c r="RKG59" s="36"/>
      <c r="RKH59" s="36"/>
      <c r="RKI59" s="36"/>
      <c r="RKJ59" s="36"/>
      <c r="RKK59" s="36"/>
      <c r="RKL59" s="36"/>
      <c r="RKM59" s="36"/>
      <c r="RKN59" s="36"/>
      <c r="RKO59" s="36"/>
      <c r="RKP59" s="36"/>
      <c r="RKQ59" s="36"/>
      <c r="RKR59" s="36"/>
      <c r="RKS59" s="36"/>
      <c r="RKT59" s="36"/>
      <c r="RKU59" s="36"/>
      <c r="RKV59" s="36"/>
      <c r="RKW59" s="36"/>
      <c r="RKX59" s="36"/>
      <c r="RKY59" s="36"/>
      <c r="RKZ59" s="36"/>
      <c r="RLA59" s="36"/>
      <c r="RLB59" s="36"/>
      <c r="RLC59" s="36"/>
      <c r="RLD59" s="36"/>
      <c r="RLE59" s="36"/>
      <c r="RLF59" s="36"/>
      <c r="RLG59" s="36"/>
      <c r="RLH59" s="36"/>
      <c r="RLI59" s="36"/>
      <c r="RLJ59" s="36"/>
      <c r="RLK59" s="36"/>
      <c r="RLL59" s="36"/>
      <c r="RLM59" s="36"/>
      <c r="RLN59" s="36"/>
      <c r="RLO59" s="36"/>
      <c r="RLP59" s="36"/>
      <c r="RLQ59" s="36"/>
      <c r="RLR59" s="36"/>
      <c r="RLS59" s="36"/>
      <c r="RLT59" s="36"/>
      <c r="RLU59" s="36"/>
      <c r="RLV59" s="36"/>
      <c r="RLW59" s="36"/>
      <c r="RLX59" s="36"/>
      <c r="RLY59" s="36"/>
      <c r="RLZ59" s="36"/>
      <c r="RMA59" s="36"/>
      <c r="RMB59" s="36"/>
      <c r="RMC59" s="36"/>
      <c r="RMD59" s="36"/>
      <c r="RME59" s="36"/>
      <c r="RMF59" s="36"/>
      <c r="RMG59" s="36"/>
      <c r="RMH59" s="36"/>
      <c r="RMI59" s="36"/>
      <c r="RMJ59" s="36"/>
      <c r="RMK59" s="36"/>
      <c r="RML59" s="36"/>
      <c r="RMM59" s="36"/>
      <c r="RMN59" s="36"/>
      <c r="RMO59" s="36"/>
      <c r="RMP59" s="36"/>
      <c r="RMQ59" s="36"/>
      <c r="RMR59" s="36"/>
      <c r="RMS59" s="36"/>
      <c r="RMT59" s="36"/>
      <c r="RMU59" s="36"/>
      <c r="RMV59" s="36"/>
      <c r="RMW59" s="36"/>
      <c r="RMX59" s="36"/>
      <c r="RMY59" s="36"/>
      <c r="RMZ59" s="36"/>
      <c r="RNA59" s="36"/>
      <c r="RNB59" s="36"/>
      <c r="RNC59" s="36"/>
      <c r="RND59" s="36"/>
      <c r="RNE59" s="36"/>
      <c r="RNF59" s="36"/>
      <c r="RNG59" s="36"/>
      <c r="RNH59" s="36"/>
      <c r="RNI59" s="36"/>
      <c r="RNJ59" s="36"/>
      <c r="RNK59" s="36"/>
      <c r="RNL59" s="36"/>
      <c r="RNM59" s="36"/>
      <c r="RNN59" s="36"/>
      <c r="RNO59" s="36"/>
      <c r="RNP59" s="36"/>
      <c r="RNQ59" s="36"/>
      <c r="RNR59" s="36"/>
      <c r="RNS59" s="36"/>
      <c r="RNT59" s="36"/>
      <c r="RNU59" s="36"/>
      <c r="RNV59" s="36"/>
      <c r="RNW59" s="36"/>
      <c r="RNX59" s="36"/>
      <c r="RNY59" s="36"/>
      <c r="RNZ59" s="36"/>
      <c r="ROA59" s="36"/>
      <c r="ROB59" s="36"/>
      <c r="ROC59" s="36"/>
      <c r="ROD59" s="36"/>
      <c r="ROE59" s="36"/>
      <c r="ROF59" s="36"/>
      <c r="ROG59" s="36"/>
      <c r="ROH59" s="36"/>
      <c r="ROI59" s="36"/>
      <c r="ROJ59" s="36"/>
      <c r="ROK59" s="36"/>
      <c r="ROL59" s="36"/>
      <c r="ROM59" s="36"/>
      <c r="RON59" s="36"/>
      <c r="ROO59" s="36"/>
      <c r="ROP59" s="36"/>
      <c r="ROQ59" s="36"/>
      <c r="ROR59" s="36"/>
      <c r="ROS59" s="36"/>
      <c r="ROT59" s="36"/>
      <c r="ROU59" s="36"/>
      <c r="ROV59" s="36"/>
      <c r="ROW59" s="36"/>
      <c r="ROX59" s="36"/>
      <c r="ROY59" s="36"/>
      <c r="ROZ59" s="36"/>
      <c r="RPA59" s="36"/>
      <c r="RPB59" s="36"/>
      <c r="RPC59" s="36"/>
      <c r="RPD59" s="36"/>
      <c r="RPE59" s="36"/>
      <c r="RPF59" s="36"/>
      <c r="RPG59" s="36"/>
      <c r="RPH59" s="36"/>
      <c r="RPI59" s="36"/>
      <c r="RPJ59" s="36"/>
      <c r="RPK59" s="36"/>
      <c r="RPL59" s="36"/>
      <c r="RPM59" s="36"/>
      <c r="RPN59" s="36"/>
      <c r="RPO59" s="36"/>
      <c r="RPP59" s="36"/>
      <c r="RPQ59" s="36"/>
      <c r="RPR59" s="36"/>
      <c r="RPS59" s="36"/>
      <c r="RPT59" s="36"/>
      <c r="RPU59" s="36"/>
      <c r="RPV59" s="36"/>
      <c r="RPW59" s="36"/>
      <c r="RPX59" s="36"/>
      <c r="RPY59" s="36"/>
      <c r="RPZ59" s="36"/>
      <c r="RQA59" s="36"/>
      <c r="RQB59" s="36"/>
      <c r="RQC59" s="36"/>
      <c r="RQD59" s="36"/>
      <c r="RQE59" s="36"/>
      <c r="RQF59" s="36"/>
      <c r="RQG59" s="36"/>
      <c r="RQH59" s="36"/>
      <c r="RQI59" s="36"/>
      <c r="RQJ59" s="36"/>
      <c r="RQK59" s="36"/>
      <c r="RQL59" s="36"/>
      <c r="RQM59" s="36"/>
      <c r="RQN59" s="36"/>
      <c r="RQO59" s="36"/>
      <c r="RQP59" s="36"/>
      <c r="RQQ59" s="36"/>
      <c r="RQR59" s="36"/>
      <c r="RQS59" s="36"/>
      <c r="RQT59" s="36"/>
      <c r="RQU59" s="36"/>
      <c r="RQV59" s="36"/>
      <c r="RQW59" s="36"/>
      <c r="RQX59" s="36"/>
      <c r="RQY59" s="36"/>
      <c r="RQZ59" s="36"/>
      <c r="RRA59" s="36"/>
      <c r="RRB59" s="36"/>
      <c r="RRC59" s="36"/>
      <c r="RRD59" s="36"/>
      <c r="RRE59" s="36"/>
      <c r="RRF59" s="36"/>
      <c r="RRG59" s="36"/>
      <c r="RRH59" s="36"/>
      <c r="RRI59" s="36"/>
      <c r="RRJ59" s="36"/>
      <c r="RRK59" s="36"/>
      <c r="RRL59" s="36"/>
      <c r="RRM59" s="36"/>
      <c r="RRN59" s="36"/>
      <c r="RRO59" s="36"/>
      <c r="RRP59" s="36"/>
      <c r="RRQ59" s="36"/>
      <c r="RRR59" s="36"/>
      <c r="RRS59" s="36"/>
      <c r="RRT59" s="36"/>
      <c r="RRU59" s="36"/>
      <c r="RRV59" s="36"/>
      <c r="RRW59" s="36"/>
      <c r="RRX59" s="36"/>
      <c r="RRY59" s="36"/>
      <c r="RRZ59" s="36"/>
      <c r="RSA59" s="36"/>
      <c r="RSB59" s="36"/>
      <c r="RSC59" s="36"/>
      <c r="RSD59" s="36"/>
      <c r="RSE59" s="36"/>
      <c r="RSF59" s="36"/>
      <c r="RSG59" s="36"/>
      <c r="RSH59" s="36"/>
      <c r="RSI59" s="36"/>
      <c r="RSJ59" s="36"/>
      <c r="RSK59" s="36"/>
      <c r="RSL59" s="36"/>
      <c r="RSM59" s="36"/>
      <c r="RSN59" s="36"/>
      <c r="RSO59" s="36"/>
      <c r="RSP59" s="36"/>
      <c r="RSQ59" s="36"/>
      <c r="RSR59" s="36"/>
      <c r="RSS59" s="36"/>
      <c r="RST59" s="36"/>
      <c r="RSU59" s="36"/>
      <c r="RSV59" s="36"/>
      <c r="RSW59" s="36"/>
      <c r="RSX59" s="36"/>
      <c r="RSY59" s="36"/>
      <c r="RSZ59" s="36"/>
      <c r="RTA59" s="36"/>
      <c r="RTB59" s="36"/>
      <c r="RTC59" s="36"/>
      <c r="RTD59" s="36"/>
      <c r="RTE59" s="36"/>
      <c r="RTF59" s="36"/>
      <c r="RTG59" s="36"/>
      <c r="RTH59" s="36"/>
      <c r="RTI59" s="36"/>
      <c r="RTJ59" s="36"/>
      <c r="RTK59" s="36"/>
      <c r="RTL59" s="36"/>
      <c r="RTM59" s="36"/>
      <c r="RTN59" s="36"/>
      <c r="RTO59" s="36"/>
      <c r="RTP59" s="36"/>
      <c r="RTQ59" s="36"/>
      <c r="RTR59" s="36"/>
      <c r="RTS59" s="36"/>
      <c r="RTT59" s="36"/>
      <c r="RTU59" s="36"/>
      <c r="RTV59" s="36"/>
      <c r="RTW59" s="36"/>
      <c r="RTX59" s="36"/>
      <c r="RTY59" s="36"/>
      <c r="RTZ59" s="36"/>
      <c r="RUA59" s="36"/>
      <c r="RUB59" s="36"/>
      <c r="RUC59" s="36"/>
      <c r="RUD59" s="36"/>
      <c r="RUE59" s="36"/>
      <c r="RUF59" s="36"/>
      <c r="RUG59" s="36"/>
      <c r="RUH59" s="36"/>
      <c r="RUI59" s="36"/>
      <c r="RUJ59" s="36"/>
      <c r="RUK59" s="36"/>
      <c r="RUL59" s="36"/>
      <c r="RUM59" s="36"/>
      <c r="RUN59" s="36"/>
      <c r="RUO59" s="36"/>
      <c r="RUP59" s="36"/>
      <c r="RUQ59" s="36"/>
      <c r="RUR59" s="36"/>
      <c r="RUS59" s="36"/>
      <c r="RUT59" s="36"/>
      <c r="RUU59" s="36"/>
      <c r="RUV59" s="36"/>
      <c r="RUW59" s="36"/>
      <c r="RUX59" s="36"/>
      <c r="RUY59" s="36"/>
      <c r="RUZ59" s="36"/>
      <c r="RVA59" s="36"/>
      <c r="RVB59" s="36"/>
      <c r="RVC59" s="36"/>
      <c r="RVD59" s="36"/>
      <c r="RVE59" s="36"/>
      <c r="RVF59" s="36"/>
      <c r="RVG59" s="36"/>
      <c r="RVH59" s="36"/>
      <c r="RVI59" s="36"/>
      <c r="RVJ59" s="36"/>
      <c r="RVK59" s="36"/>
      <c r="RVL59" s="36"/>
      <c r="RVM59" s="36"/>
      <c r="RVN59" s="36"/>
      <c r="RVO59" s="36"/>
      <c r="RVP59" s="36"/>
      <c r="RVQ59" s="36"/>
      <c r="RVR59" s="36"/>
      <c r="RVS59" s="36"/>
      <c r="RVT59" s="36"/>
      <c r="RVU59" s="36"/>
      <c r="RVV59" s="36"/>
      <c r="RVW59" s="36"/>
      <c r="RVX59" s="36"/>
      <c r="RVY59" s="36"/>
      <c r="RVZ59" s="36"/>
      <c r="RWA59" s="36"/>
      <c r="RWB59" s="36"/>
      <c r="RWC59" s="36"/>
      <c r="RWD59" s="36"/>
      <c r="RWE59" s="36"/>
      <c r="RWF59" s="36"/>
      <c r="RWG59" s="36"/>
      <c r="RWH59" s="36"/>
      <c r="RWI59" s="36"/>
      <c r="RWJ59" s="36"/>
      <c r="RWK59" s="36"/>
      <c r="RWL59" s="36"/>
      <c r="RWM59" s="36"/>
      <c r="RWN59" s="36"/>
      <c r="RWO59" s="36"/>
      <c r="RWP59" s="36"/>
      <c r="RWQ59" s="36"/>
      <c r="RWR59" s="36"/>
      <c r="RWS59" s="36"/>
      <c r="RWT59" s="36"/>
      <c r="RWU59" s="36"/>
      <c r="RWV59" s="36"/>
      <c r="RWW59" s="36"/>
      <c r="RWX59" s="36"/>
      <c r="RWY59" s="36"/>
      <c r="RWZ59" s="36"/>
      <c r="RXA59" s="36"/>
      <c r="RXB59" s="36"/>
      <c r="RXC59" s="36"/>
      <c r="RXD59" s="36"/>
      <c r="RXE59" s="36"/>
      <c r="RXF59" s="36"/>
      <c r="RXG59" s="36"/>
      <c r="RXH59" s="36"/>
      <c r="RXI59" s="36"/>
      <c r="RXJ59" s="36"/>
      <c r="RXK59" s="36"/>
      <c r="RXL59" s="36"/>
      <c r="RXM59" s="36"/>
      <c r="RXN59" s="36"/>
      <c r="RXO59" s="36"/>
      <c r="RXP59" s="36"/>
      <c r="RXQ59" s="36"/>
      <c r="RXR59" s="36"/>
      <c r="RXS59" s="36"/>
      <c r="RXT59" s="36"/>
      <c r="RXU59" s="36"/>
      <c r="RXV59" s="36"/>
      <c r="RXW59" s="36"/>
      <c r="RXX59" s="36"/>
      <c r="RXY59" s="36"/>
      <c r="RXZ59" s="36"/>
      <c r="RYA59" s="36"/>
      <c r="RYB59" s="36"/>
      <c r="RYC59" s="36"/>
      <c r="RYD59" s="36"/>
      <c r="RYE59" s="36"/>
      <c r="RYF59" s="36"/>
      <c r="RYG59" s="36"/>
      <c r="RYH59" s="36"/>
      <c r="RYI59" s="36"/>
      <c r="RYJ59" s="36"/>
      <c r="RYK59" s="36"/>
      <c r="RYL59" s="36"/>
      <c r="RYM59" s="36"/>
      <c r="RYN59" s="36"/>
      <c r="RYO59" s="36"/>
      <c r="RYP59" s="36"/>
      <c r="RYQ59" s="36"/>
      <c r="RYR59" s="36"/>
      <c r="RYS59" s="36"/>
      <c r="RYT59" s="36"/>
      <c r="RYU59" s="36"/>
      <c r="RYV59" s="36"/>
      <c r="RYW59" s="36"/>
      <c r="RYX59" s="36"/>
      <c r="RYY59" s="36"/>
      <c r="RYZ59" s="36"/>
      <c r="RZA59" s="36"/>
      <c r="RZB59" s="36"/>
      <c r="RZC59" s="36"/>
      <c r="RZD59" s="36"/>
      <c r="RZE59" s="36"/>
      <c r="RZF59" s="36"/>
      <c r="RZG59" s="36"/>
      <c r="RZH59" s="36"/>
      <c r="RZI59" s="36"/>
      <c r="RZJ59" s="36"/>
      <c r="RZK59" s="36"/>
      <c r="RZL59" s="36"/>
      <c r="RZM59" s="36"/>
      <c r="RZN59" s="36"/>
      <c r="RZO59" s="36"/>
      <c r="RZP59" s="36"/>
      <c r="RZQ59" s="36"/>
      <c r="RZR59" s="36"/>
      <c r="RZS59" s="36"/>
      <c r="RZT59" s="36"/>
      <c r="RZU59" s="36"/>
      <c r="RZV59" s="36"/>
      <c r="RZW59" s="36"/>
      <c r="RZX59" s="36"/>
      <c r="RZY59" s="36"/>
      <c r="RZZ59" s="36"/>
      <c r="SAA59" s="36"/>
      <c r="SAB59" s="36"/>
      <c r="SAC59" s="36"/>
      <c r="SAD59" s="36"/>
      <c r="SAE59" s="36"/>
      <c r="SAF59" s="36"/>
      <c r="SAG59" s="36"/>
      <c r="SAH59" s="36"/>
      <c r="SAI59" s="36"/>
      <c r="SAJ59" s="36"/>
      <c r="SAK59" s="36"/>
      <c r="SAL59" s="36"/>
      <c r="SAM59" s="36"/>
      <c r="SAN59" s="36"/>
      <c r="SAO59" s="36"/>
      <c r="SAP59" s="36"/>
      <c r="SAQ59" s="36"/>
      <c r="SAR59" s="36"/>
      <c r="SAS59" s="36"/>
      <c r="SAT59" s="36"/>
      <c r="SAU59" s="36"/>
      <c r="SAV59" s="36"/>
      <c r="SAW59" s="36"/>
      <c r="SAX59" s="36"/>
      <c r="SAY59" s="36"/>
      <c r="SAZ59" s="36"/>
      <c r="SBA59" s="36"/>
      <c r="SBB59" s="36"/>
      <c r="SBC59" s="36"/>
      <c r="SBD59" s="36"/>
      <c r="SBE59" s="36"/>
      <c r="SBF59" s="36"/>
      <c r="SBG59" s="36"/>
      <c r="SBH59" s="36"/>
      <c r="SBI59" s="36"/>
      <c r="SBJ59" s="36"/>
      <c r="SBK59" s="36"/>
      <c r="SBL59" s="36"/>
      <c r="SBM59" s="36"/>
      <c r="SBN59" s="36"/>
      <c r="SBO59" s="36"/>
      <c r="SBP59" s="36"/>
      <c r="SBQ59" s="36"/>
      <c r="SBR59" s="36"/>
      <c r="SBS59" s="36"/>
      <c r="SBT59" s="36"/>
      <c r="SBU59" s="36"/>
      <c r="SBV59" s="36"/>
      <c r="SBW59" s="36"/>
      <c r="SBX59" s="36"/>
      <c r="SBY59" s="36"/>
      <c r="SBZ59" s="36"/>
      <c r="SCA59" s="36"/>
      <c r="SCB59" s="36"/>
      <c r="SCC59" s="36"/>
      <c r="SCD59" s="36"/>
      <c r="SCE59" s="36"/>
      <c r="SCF59" s="36"/>
      <c r="SCG59" s="36"/>
      <c r="SCH59" s="36"/>
      <c r="SCI59" s="36"/>
      <c r="SCJ59" s="36"/>
      <c r="SCK59" s="36"/>
      <c r="SCL59" s="36"/>
      <c r="SCM59" s="36"/>
      <c r="SCN59" s="36"/>
      <c r="SCO59" s="36"/>
      <c r="SCP59" s="36"/>
      <c r="SCQ59" s="36"/>
      <c r="SCR59" s="36"/>
      <c r="SCS59" s="36"/>
      <c r="SCT59" s="36"/>
      <c r="SCU59" s="36"/>
      <c r="SCV59" s="36"/>
      <c r="SCW59" s="36"/>
      <c r="SCX59" s="36"/>
      <c r="SCY59" s="36"/>
      <c r="SCZ59" s="36"/>
      <c r="SDA59" s="36"/>
      <c r="SDB59" s="36"/>
      <c r="SDC59" s="36"/>
      <c r="SDD59" s="36"/>
      <c r="SDE59" s="36"/>
      <c r="SDF59" s="36"/>
      <c r="SDG59" s="36"/>
      <c r="SDH59" s="36"/>
      <c r="SDI59" s="36"/>
      <c r="SDJ59" s="36"/>
      <c r="SDK59" s="36"/>
      <c r="SDL59" s="36"/>
      <c r="SDM59" s="36"/>
      <c r="SDN59" s="36"/>
      <c r="SDO59" s="36"/>
      <c r="SDP59" s="36"/>
      <c r="SDQ59" s="36"/>
      <c r="SDR59" s="36"/>
      <c r="SDS59" s="36"/>
      <c r="SDT59" s="36"/>
      <c r="SDU59" s="36"/>
      <c r="SDV59" s="36"/>
      <c r="SDW59" s="36"/>
      <c r="SDX59" s="36"/>
      <c r="SDY59" s="36"/>
      <c r="SDZ59" s="36"/>
      <c r="SEA59" s="36"/>
      <c r="SEB59" s="36"/>
      <c r="SEC59" s="36"/>
      <c r="SED59" s="36"/>
      <c r="SEE59" s="36"/>
      <c r="SEF59" s="36"/>
      <c r="SEG59" s="36"/>
      <c r="SEH59" s="36"/>
      <c r="SEI59" s="36"/>
      <c r="SEJ59" s="36"/>
      <c r="SEK59" s="36"/>
      <c r="SEL59" s="36"/>
      <c r="SEM59" s="36"/>
      <c r="SEN59" s="36"/>
      <c r="SEO59" s="36"/>
      <c r="SEP59" s="36"/>
      <c r="SEQ59" s="36"/>
      <c r="SER59" s="36"/>
      <c r="SES59" s="36"/>
      <c r="SET59" s="36"/>
      <c r="SEU59" s="36"/>
      <c r="SEV59" s="36"/>
      <c r="SEW59" s="36"/>
      <c r="SEX59" s="36"/>
      <c r="SEY59" s="36"/>
      <c r="SEZ59" s="36"/>
      <c r="SFA59" s="36"/>
      <c r="SFB59" s="36"/>
      <c r="SFC59" s="36"/>
      <c r="SFD59" s="36"/>
      <c r="SFE59" s="36"/>
      <c r="SFF59" s="36"/>
      <c r="SFG59" s="36"/>
      <c r="SFH59" s="36"/>
      <c r="SFI59" s="36"/>
      <c r="SFJ59" s="36"/>
      <c r="SFK59" s="36"/>
      <c r="SFL59" s="36"/>
      <c r="SFM59" s="36"/>
      <c r="SFN59" s="36"/>
      <c r="SFO59" s="36"/>
      <c r="SFP59" s="36"/>
      <c r="SFQ59" s="36"/>
      <c r="SFR59" s="36"/>
      <c r="SFS59" s="36"/>
      <c r="SFT59" s="36"/>
      <c r="SFU59" s="36"/>
      <c r="SFV59" s="36"/>
      <c r="SFW59" s="36"/>
      <c r="SFX59" s="36"/>
      <c r="SFY59" s="36"/>
      <c r="SFZ59" s="36"/>
      <c r="SGA59" s="36"/>
      <c r="SGB59" s="36"/>
      <c r="SGC59" s="36"/>
      <c r="SGD59" s="36"/>
      <c r="SGE59" s="36"/>
      <c r="SGF59" s="36"/>
      <c r="SGG59" s="36"/>
      <c r="SGH59" s="36"/>
      <c r="SGI59" s="36"/>
      <c r="SGJ59" s="36"/>
      <c r="SGK59" s="36"/>
      <c r="SGL59" s="36"/>
      <c r="SGM59" s="36"/>
      <c r="SGN59" s="36"/>
      <c r="SGO59" s="36"/>
      <c r="SGP59" s="36"/>
      <c r="SGQ59" s="36"/>
      <c r="SGR59" s="36"/>
      <c r="SGS59" s="36"/>
      <c r="SGT59" s="36"/>
      <c r="SGU59" s="36"/>
      <c r="SGV59" s="36"/>
      <c r="SGW59" s="36"/>
      <c r="SGX59" s="36"/>
      <c r="SGY59" s="36"/>
      <c r="SGZ59" s="36"/>
      <c r="SHA59" s="36"/>
      <c r="SHB59" s="36"/>
      <c r="SHC59" s="36"/>
      <c r="SHD59" s="36"/>
      <c r="SHE59" s="36"/>
      <c r="SHF59" s="36"/>
      <c r="SHG59" s="36"/>
      <c r="SHH59" s="36"/>
      <c r="SHI59" s="36"/>
      <c r="SHJ59" s="36"/>
      <c r="SHK59" s="36"/>
      <c r="SHL59" s="36"/>
      <c r="SHM59" s="36"/>
      <c r="SHN59" s="36"/>
      <c r="SHO59" s="36"/>
      <c r="SHP59" s="36"/>
      <c r="SHQ59" s="36"/>
      <c r="SHR59" s="36"/>
      <c r="SHS59" s="36"/>
      <c r="SHT59" s="36"/>
      <c r="SHU59" s="36"/>
      <c r="SHV59" s="36"/>
      <c r="SHW59" s="36"/>
      <c r="SHX59" s="36"/>
      <c r="SHY59" s="36"/>
      <c r="SHZ59" s="36"/>
      <c r="SIA59" s="36"/>
      <c r="SIB59" s="36"/>
      <c r="SIC59" s="36"/>
      <c r="SID59" s="36"/>
      <c r="SIE59" s="36"/>
      <c r="SIF59" s="36"/>
      <c r="SIG59" s="36"/>
      <c r="SIH59" s="36"/>
      <c r="SII59" s="36"/>
      <c r="SIJ59" s="36"/>
      <c r="SIK59" s="36"/>
      <c r="SIL59" s="36"/>
      <c r="SIM59" s="36"/>
      <c r="SIN59" s="36"/>
      <c r="SIO59" s="36"/>
      <c r="SIP59" s="36"/>
      <c r="SIQ59" s="36"/>
      <c r="SIR59" s="36"/>
      <c r="SIS59" s="36"/>
      <c r="SIT59" s="36"/>
      <c r="SIU59" s="36"/>
      <c r="SIV59" s="36"/>
      <c r="SIW59" s="36"/>
      <c r="SIX59" s="36"/>
      <c r="SIY59" s="36"/>
      <c r="SIZ59" s="36"/>
      <c r="SJA59" s="36"/>
      <c r="SJB59" s="36"/>
      <c r="SJC59" s="36"/>
      <c r="SJD59" s="36"/>
      <c r="SJE59" s="36"/>
      <c r="SJF59" s="36"/>
      <c r="SJG59" s="36"/>
      <c r="SJH59" s="36"/>
      <c r="SJI59" s="36"/>
      <c r="SJJ59" s="36"/>
      <c r="SJK59" s="36"/>
      <c r="SJL59" s="36"/>
      <c r="SJM59" s="36"/>
      <c r="SJN59" s="36"/>
      <c r="SJO59" s="36"/>
      <c r="SJP59" s="36"/>
      <c r="SJQ59" s="36"/>
      <c r="SJR59" s="36"/>
      <c r="SJS59" s="36"/>
      <c r="SJT59" s="36"/>
      <c r="SJU59" s="36"/>
      <c r="SJV59" s="36"/>
      <c r="SJW59" s="36"/>
      <c r="SJX59" s="36"/>
      <c r="SJY59" s="36"/>
      <c r="SJZ59" s="36"/>
      <c r="SKA59" s="36"/>
      <c r="SKB59" s="36"/>
      <c r="SKC59" s="36"/>
      <c r="SKD59" s="36"/>
      <c r="SKE59" s="36"/>
      <c r="SKF59" s="36"/>
      <c r="SKG59" s="36"/>
      <c r="SKH59" s="36"/>
      <c r="SKI59" s="36"/>
      <c r="SKJ59" s="36"/>
      <c r="SKK59" s="36"/>
      <c r="SKL59" s="36"/>
      <c r="SKM59" s="36"/>
      <c r="SKN59" s="36"/>
      <c r="SKO59" s="36"/>
      <c r="SKP59" s="36"/>
      <c r="SKQ59" s="36"/>
      <c r="SKR59" s="36"/>
      <c r="SKS59" s="36"/>
      <c r="SKT59" s="36"/>
      <c r="SKU59" s="36"/>
      <c r="SKV59" s="36"/>
      <c r="SKW59" s="36"/>
      <c r="SKX59" s="36"/>
      <c r="SKY59" s="36"/>
      <c r="SKZ59" s="36"/>
      <c r="SLA59" s="36"/>
      <c r="SLB59" s="36"/>
      <c r="SLC59" s="36"/>
      <c r="SLD59" s="36"/>
      <c r="SLE59" s="36"/>
      <c r="SLF59" s="36"/>
      <c r="SLG59" s="36"/>
      <c r="SLH59" s="36"/>
      <c r="SLI59" s="36"/>
      <c r="SLJ59" s="36"/>
      <c r="SLK59" s="36"/>
      <c r="SLL59" s="36"/>
      <c r="SLM59" s="36"/>
      <c r="SLN59" s="36"/>
      <c r="SLO59" s="36"/>
      <c r="SLP59" s="36"/>
      <c r="SLQ59" s="36"/>
      <c r="SLR59" s="36"/>
      <c r="SLS59" s="36"/>
      <c r="SLT59" s="36"/>
      <c r="SLU59" s="36"/>
      <c r="SLV59" s="36"/>
      <c r="SLW59" s="36"/>
      <c r="SLX59" s="36"/>
      <c r="SLY59" s="36"/>
      <c r="SLZ59" s="36"/>
      <c r="SMA59" s="36"/>
      <c r="SMB59" s="36"/>
      <c r="SMC59" s="36"/>
      <c r="SMD59" s="36"/>
      <c r="SME59" s="36"/>
      <c r="SMF59" s="36"/>
      <c r="SMG59" s="36"/>
      <c r="SMH59" s="36"/>
      <c r="SMI59" s="36"/>
      <c r="SMJ59" s="36"/>
      <c r="SMK59" s="36"/>
      <c r="SML59" s="36"/>
      <c r="SMM59" s="36"/>
      <c r="SMN59" s="36"/>
      <c r="SMO59" s="36"/>
      <c r="SMP59" s="36"/>
      <c r="SMQ59" s="36"/>
      <c r="SMR59" s="36"/>
      <c r="SMS59" s="36"/>
      <c r="SMT59" s="36"/>
      <c r="SMU59" s="36"/>
      <c r="SMV59" s="36"/>
      <c r="SMW59" s="36"/>
      <c r="SMX59" s="36"/>
      <c r="SMY59" s="36"/>
      <c r="SMZ59" s="36"/>
      <c r="SNA59" s="36"/>
      <c r="SNB59" s="36"/>
      <c r="SNC59" s="36"/>
      <c r="SND59" s="36"/>
      <c r="SNE59" s="36"/>
      <c r="SNF59" s="36"/>
      <c r="SNG59" s="36"/>
      <c r="SNH59" s="36"/>
      <c r="SNI59" s="36"/>
      <c r="SNJ59" s="36"/>
      <c r="SNK59" s="36"/>
      <c r="SNL59" s="36"/>
      <c r="SNM59" s="36"/>
      <c r="SNN59" s="36"/>
      <c r="SNO59" s="36"/>
      <c r="SNP59" s="36"/>
      <c r="SNQ59" s="36"/>
      <c r="SNR59" s="36"/>
      <c r="SNS59" s="36"/>
      <c r="SNT59" s="36"/>
      <c r="SNU59" s="36"/>
      <c r="SNV59" s="36"/>
      <c r="SNW59" s="36"/>
      <c r="SNX59" s="36"/>
      <c r="SNY59" s="36"/>
      <c r="SNZ59" s="36"/>
      <c r="SOA59" s="36"/>
      <c r="SOB59" s="36"/>
      <c r="SOC59" s="36"/>
      <c r="SOD59" s="36"/>
      <c r="SOE59" s="36"/>
      <c r="SOF59" s="36"/>
      <c r="SOG59" s="36"/>
      <c r="SOH59" s="36"/>
      <c r="SOI59" s="36"/>
      <c r="SOJ59" s="36"/>
      <c r="SOK59" s="36"/>
      <c r="SOL59" s="36"/>
      <c r="SOM59" s="36"/>
      <c r="SON59" s="36"/>
      <c r="SOO59" s="36"/>
      <c r="SOP59" s="36"/>
      <c r="SOQ59" s="36"/>
      <c r="SOR59" s="36"/>
      <c r="SOS59" s="36"/>
      <c r="SOT59" s="36"/>
      <c r="SOU59" s="36"/>
      <c r="SOV59" s="36"/>
      <c r="SOW59" s="36"/>
      <c r="SOX59" s="36"/>
      <c r="SOY59" s="36"/>
      <c r="SOZ59" s="36"/>
      <c r="SPA59" s="36"/>
      <c r="SPB59" s="36"/>
      <c r="SPC59" s="36"/>
      <c r="SPD59" s="36"/>
      <c r="SPE59" s="36"/>
      <c r="SPF59" s="36"/>
      <c r="SPG59" s="36"/>
      <c r="SPH59" s="36"/>
      <c r="SPI59" s="36"/>
      <c r="SPJ59" s="36"/>
      <c r="SPK59" s="36"/>
      <c r="SPL59" s="36"/>
      <c r="SPM59" s="36"/>
      <c r="SPN59" s="36"/>
      <c r="SPO59" s="36"/>
      <c r="SPP59" s="36"/>
      <c r="SPQ59" s="36"/>
      <c r="SPR59" s="36"/>
      <c r="SPS59" s="36"/>
      <c r="SPT59" s="36"/>
      <c r="SPU59" s="36"/>
      <c r="SPV59" s="36"/>
      <c r="SPW59" s="36"/>
      <c r="SPX59" s="36"/>
      <c r="SPY59" s="36"/>
      <c r="SPZ59" s="36"/>
      <c r="SQA59" s="36"/>
      <c r="SQB59" s="36"/>
      <c r="SQC59" s="36"/>
      <c r="SQD59" s="36"/>
      <c r="SQE59" s="36"/>
      <c r="SQF59" s="36"/>
      <c r="SQG59" s="36"/>
      <c r="SQH59" s="36"/>
      <c r="SQI59" s="36"/>
      <c r="SQJ59" s="36"/>
      <c r="SQK59" s="36"/>
      <c r="SQL59" s="36"/>
      <c r="SQM59" s="36"/>
      <c r="SQN59" s="36"/>
      <c r="SQO59" s="36"/>
      <c r="SQP59" s="36"/>
      <c r="SQQ59" s="36"/>
      <c r="SQR59" s="36"/>
      <c r="SQS59" s="36"/>
      <c r="SQT59" s="36"/>
      <c r="SQU59" s="36"/>
      <c r="SQV59" s="36"/>
      <c r="SQW59" s="36"/>
      <c r="SQX59" s="36"/>
      <c r="SQY59" s="36"/>
      <c r="SQZ59" s="36"/>
      <c r="SRA59" s="36"/>
      <c r="SRB59" s="36"/>
      <c r="SRC59" s="36"/>
      <c r="SRD59" s="36"/>
      <c r="SRE59" s="36"/>
      <c r="SRF59" s="36"/>
      <c r="SRG59" s="36"/>
      <c r="SRH59" s="36"/>
      <c r="SRI59" s="36"/>
      <c r="SRJ59" s="36"/>
      <c r="SRK59" s="36"/>
      <c r="SRL59" s="36"/>
      <c r="SRM59" s="36"/>
      <c r="SRN59" s="36"/>
      <c r="SRO59" s="36"/>
      <c r="SRP59" s="36"/>
      <c r="SRQ59" s="36"/>
      <c r="SRR59" s="36"/>
      <c r="SRS59" s="36"/>
      <c r="SRT59" s="36"/>
      <c r="SRU59" s="36"/>
      <c r="SRV59" s="36"/>
      <c r="SRW59" s="36"/>
      <c r="SRX59" s="36"/>
      <c r="SRY59" s="36"/>
      <c r="SRZ59" s="36"/>
      <c r="SSA59" s="36"/>
      <c r="SSB59" s="36"/>
      <c r="SSC59" s="36"/>
      <c r="SSD59" s="36"/>
      <c r="SSE59" s="36"/>
      <c r="SSF59" s="36"/>
      <c r="SSG59" s="36"/>
      <c r="SSH59" s="36"/>
      <c r="SSI59" s="36"/>
      <c r="SSJ59" s="36"/>
      <c r="SSK59" s="36"/>
      <c r="SSL59" s="36"/>
      <c r="SSM59" s="36"/>
      <c r="SSN59" s="36"/>
      <c r="SSO59" s="36"/>
      <c r="SSP59" s="36"/>
      <c r="SSQ59" s="36"/>
      <c r="SSR59" s="36"/>
      <c r="SSS59" s="36"/>
      <c r="SST59" s="36"/>
      <c r="SSU59" s="36"/>
      <c r="SSV59" s="36"/>
      <c r="SSW59" s="36"/>
      <c r="SSX59" s="36"/>
      <c r="SSY59" s="36"/>
      <c r="SSZ59" s="36"/>
      <c r="STA59" s="36"/>
      <c r="STB59" s="36"/>
      <c r="STC59" s="36"/>
      <c r="STD59" s="36"/>
      <c r="STE59" s="36"/>
      <c r="STF59" s="36"/>
      <c r="STG59" s="36"/>
      <c r="STH59" s="36"/>
      <c r="STI59" s="36"/>
      <c r="STJ59" s="36"/>
      <c r="STK59" s="36"/>
      <c r="STL59" s="36"/>
      <c r="STM59" s="36"/>
      <c r="STN59" s="36"/>
      <c r="STO59" s="36"/>
      <c r="STP59" s="36"/>
      <c r="STQ59" s="36"/>
      <c r="STR59" s="36"/>
      <c r="STS59" s="36"/>
      <c r="STT59" s="36"/>
      <c r="STU59" s="36"/>
      <c r="STV59" s="36"/>
      <c r="STW59" s="36"/>
      <c r="STX59" s="36"/>
      <c r="STY59" s="36"/>
      <c r="STZ59" s="36"/>
      <c r="SUA59" s="36"/>
      <c r="SUB59" s="36"/>
      <c r="SUC59" s="36"/>
      <c r="SUD59" s="36"/>
      <c r="SUE59" s="36"/>
      <c r="SUF59" s="36"/>
      <c r="SUG59" s="36"/>
      <c r="SUH59" s="36"/>
      <c r="SUI59" s="36"/>
      <c r="SUJ59" s="36"/>
      <c r="SUK59" s="36"/>
      <c r="SUL59" s="36"/>
      <c r="SUM59" s="36"/>
      <c r="SUN59" s="36"/>
      <c r="SUO59" s="36"/>
      <c r="SUP59" s="36"/>
      <c r="SUQ59" s="36"/>
      <c r="SUR59" s="36"/>
      <c r="SUS59" s="36"/>
      <c r="SUT59" s="36"/>
      <c r="SUU59" s="36"/>
      <c r="SUV59" s="36"/>
      <c r="SUW59" s="36"/>
      <c r="SUX59" s="36"/>
      <c r="SUY59" s="36"/>
      <c r="SUZ59" s="36"/>
      <c r="SVA59" s="36"/>
      <c r="SVB59" s="36"/>
      <c r="SVC59" s="36"/>
      <c r="SVD59" s="36"/>
      <c r="SVE59" s="36"/>
      <c r="SVF59" s="36"/>
      <c r="SVG59" s="36"/>
      <c r="SVH59" s="36"/>
      <c r="SVI59" s="36"/>
      <c r="SVJ59" s="36"/>
      <c r="SVK59" s="36"/>
      <c r="SVL59" s="36"/>
      <c r="SVM59" s="36"/>
      <c r="SVN59" s="36"/>
      <c r="SVO59" s="36"/>
      <c r="SVP59" s="36"/>
      <c r="SVQ59" s="36"/>
      <c r="SVR59" s="36"/>
      <c r="SVS59" s="36"/>
      <c r="SVT59" s="36"/>
      <c r="SVU59" s="36"/>
      <c r="SVV59" s="36"/>
      <c r="SVW59" s="36"/>
      <c r="SVX59" s="36"/>
      <c r="SVY59" s="36"/>
      <c r="SVZ59" s="36"/>
      <c r="SWA59" s="36"/>
      <c r="SWB59" s="36"/>
      <c r="SWC59" s="36"/>
      <c r="SWD59" s="36"/>
      <c r="SWE59" s="36"/>
      <c r="SWF59" s="36"/>
      <c r="SWG59" s="36"/>
      <c r="SWH59" s="36"/>
      <c r="SWI59" s="36"/>
      <c r="SWJ59" s="36"/>
      <c r="SWK59" s="36"/>
      <c r="SWL59" s="36"/>
      <c r="SWM59" s="36"/>
      <c r="SWN59" s="36"/>
      <c r="SWO59" s="36"/>
      <c r="SWP59" s="36"/>
      <c r="SWQ59" s="36"/>
      <c r="SWR59" s="36"/>
      <c r="SWS59" s="36"/>
      <c r="SWT59" s="36"/>
      <c r="SWU59" s="36"/>
      <c r="SWV59" s="36"/>
      <c r="SWW59" s="36"/>
      <c r="SWX59" s="36"/>
      <c r="SWY59" s="36"/>
      <c r="SWZ59" s="36"/>
      <c r="SXA59" s="36"/>
      <c r="SXB59" s="36"/>
      <c r="SXC59" s="36"/>
      <c r="SXD59" s="36"/>
      <c r="SXE59" s="36"/>
      <c r="SXF59" s="36"/>
      <c r="SXG59" s="36"/>
      <c r="SXH59" s="36"/>
      <c r="SXI59" s="36"/>
      <c r="SXJ59" s="36"/>
      <c r="SXK59" s="36"/>
      <c r="SXL59" s="36"/>
      <c r="SXM59" s="36"/>
      <c r="SXN59" s="36"/>
      <c r="SXO59" s="36"/>
      <c r="SXP59" s="36"/>
      <c r="SXQ59" s="36"/>
      <c r="SXR59" s="36"/>
      <c r="SXS59" s="36"/>
      <c r="SXT59" s="36"/>
      <c r="SXU59" s="36"/>
      <c r="SXV59" s="36"/>
      <c r="SXW59" s="36"/>
      <c r="SXX59" s="36"/>
      <c r="SXY59" s="36"/>
      <c r="SXZ59" s="36"/>
      <c r="SYA59" s="36"/>
      <c r="SYB59" s="36"/>
      <c r="SYC59" s="36"/>
      <c r="SYD59" s="36"/>
      <c r="SYE59" s="36"/>
      <c r="SYF59" s="36"/>
      <c r="SYG59" s="36"/>
      <c r="SYH59" s="36"/>
      <c r="SYI59" s="36"/>
      <c r="SYJ59" s="36"/>
      <c r="SYK59" s="36"/>
      <c r="SYL59" s="36"/>
      <c r="SYM59" s="36"/>
      <c r="SYN59" s="36"/>
      <c r="SYO59" s="36"/>
      <c r="SYP59" s="36"/>
      <c r="SYQ59" s="36"/>
      <c r="SYR59" s="36"/>
      <c r="SYS59" s="36"/>
      <c r="SYT59" s="36"/>
      <c r="SYU59" s="36"/>
      <c r="SYV59" s="36"/>
      <c r="SYW59" s="36"/>
      <c r="SYX59" s="36"/>
      <c r="SYY59" s="36"/>
      <c r="SYZ59" s="36"/>
      <c r="SZA59" s="36"/>
      <c r="SZB59" s="36"/>
      <c r="SZC59" s="36"/>
      <c r="SZD59" s="36"/>
      <c r="SZE59" s="36"/>
      <c r="SZF59" s="36"/>
      <c r="SZG59" s="36"/>
      <c r="SZH59" s="36"/>
      <c r="SZI59" s="36"/>
      <c r="SZJ59" s="36"/>
      <c r="SZK59" s="36"/>
      <c r="SZL59" s="36"/>
      <c r="SZM59" s="36"/>
      <c r="SZN59" s="36"/>
      <c r="SZO59" s="36"/>
      <c r="SZP59" s="36"/>
      <c r="SZQ59" s="36"/>
      <c r="SZR59" s="36"/>
      <c r="SZS59" s="36"/>
      <c r="SZT59" s="36"/>
      <c r="SZU59" s="36"/>
      <c r="SZV59" s="36"/>
      <c r="SZW59" s="36"/>
      <c r="SZX59" s="36"/>
      <c r="SZY59" s="36"/>
      <c r="SZZ59" s="36"/>
      <c r="TAA59" s="36"/>
      <c r="TAB59" s="36"/>
      <c r="TAC59" s="36"/>
      <c r="TAD59" s="36"/>
      <c r="TAE59" s="36"/>
      <c r="TAF59" s="36"/>
      <c r="TAG59" s="36"/>
      <c r="TAH59" s="36"/>
      <c r="TAI59" s="36"/>
      <c r="TAJ59" s="36"/>
      <c r="TAK59" s="36"/>
      <c r="TAL59" s="36"/>
      <c r="TAM59" s="36"/>
      <c r="TAN59" s="36"/>
      <c r="TAO59" s="36"/>
      <c r="TAP59" s="36"/>
      <c r="TAQ59" s="36"/>
      <c r="TAR59" s="36"/>
      <c r="TAS59" s="36"/>
      <c r="TAT59" s="36"/>
      <c r="TAU59" s="36"/>
      <c r="TAV59" s="36"/>
      <c r="TAW59" s="36"/>
      <c r="TAX59" s="36"/>
      <c r="TAY59" s="36"/>
      <c r="TAZ59" s="36"/>
      <c r="TBA59" s="36"/>
      <c r="TBB59" s="36"/>
      <c r="TBC59" s="36"/>
      <c r="TBD59" s="36"/>
      <c r="TBE59" s="36"/>
      <c r="TBF59" s="36"/>
      <c r="TBG59" s="36"/>
      <c r="TBH59" s="36"/>
      <c r="TBI59" s="36"/>
      <c r="TBJ59" s="36"/>
      <c r="TBK59" s="36"/>
      <c r="TBL59" s="36"/>
      <c r="TBM59" s="36"/>
      <c r="TBN59" s="36"/>
      <c r="TBO59" s="36"/>
      <c r="TBP59" s="36"/>
      <c r="TBQ59" s="36"/>
      <c r="TBR59" s="36"/>
      <c r="TBS59" s="36"/>
      <c r="TBT59" s="36"/>
      <c r="TBU59" s="36"/>
      <c r="TBV59" s="36"/>
      <c r="TBW59" s="36"/>
      <c r="TBX59" s="36"/>
      <c r="TBY59" s="36"/>
      <c r="TBZ59" s="36"/>
      <c r="TCA59" s="36"/>
      <c r="TCB59" s="36"/>
      <c r="TCC59" s="36"/>
      <c r="TCD59" s="36"/>
      <c r="TCE59" s="36"/>
      <c r="TCF59" s="36"/>
      <c r="TCG59" s="36"/>
      <c r="TCH59" s="36"/>
      <c r="TCI59" s="36"/>
      <c r="TCJ59" s="36"/>
      <c r="TCK59" s="36"/>
      <c r="TCL59" s="36"/>
      <c r="TCM59" s="36"/>
      <c r="TCN59" s="36"/>
      <c r="TCO59" s="36"/>
      <c r="TCP59" s="36"/>
      <c r="TCQ59" s="36"/>
      <c r="TCR59" s="36"/>
      <c r="TCS59" s="36"/>
      <c r="TCT59" s="36"/>
      <c r="TCU59" s="36"/>
      <c r="TCV59" s="36"/>
      <c r="TCW59" s="36"/>
      <c r="TCX59" s="36"/>
      <c r="TCY59" s="36"/>
      <c r="TCZ59" s="36"/>
      <c r="TDA59" s="36"/>
      <c r="TDB59" s="36"/>
      <c r="TDC59" s="36"/>
      <c r="TDD59" s="36"/>
      <c r="TDE59" s="36"/>
      <c r="TDF59" s="36"/>
      <c r="TDG59" s="36"/>
      <c r="TDH59" s="36"/>
      <c r="TDI59" s="36"/>
      <c r="TDJ59" s="36"/>
      <c r="TDK59" s="36"/>
      <c r="TDL59" s="36"/>
      <c r="TDM59" s="36"/>
      <c r="TDN59" s="36"/>
      <c r="TDO59" s="36"/>
      <c r="TDP59" s="36"/>
      <c r="TDQ59" s="36"/>
      <c r="TDR59" s="36"/>
      <c r="TDS59" s="36"/>
      <c r="TDT59" s="36"/>
      <c r="TDU59" s="36"/>
      <c r="TDV59" s="36"/>
      <c r="TDW59" s="36"/>
      <c r="TDX59" s="36"/>
      <c r="TDY59" s="36"/>
      <c r="TDZ59" s="36"/>
      <c r="TEA59" s="36"/>
      <c r="TEB59" s="36"/>
      <c r="TEC59" s="36"/>
      <c r="TED59" s="36"/>
      <c r="TEE59" s="36"/>
      <c r="TEF59" s="36"/>
      <c r="TEG59" s="36"/>
      <c r="TEH59" s="36"/>
      <c r="TEI59" s="36"/>
      <c r="TEJ59" s="36"/>
      <c r="TEK59" s="36"/>
      <c r="TEL59" s="36"/>
      <c r="TEM59" s="36"/>
      <c r="TEN59" s="36"/>
      <c r="TEO59" s="36"/>
      <c r="TEP59" s="36"/>
      <c r="TEQ59" s="36"/>
      <c r="TER59" s="36"/>
      <c r="TES59" s="36"/>
      <c r="TET59" s="36"/>
      <c r="TEU59" s="36"/>
      <c r="TEV59" s="36"/>
      <c r="TEW59" s="36"/>
      <c r="TEX59" s="36"/>
      <c r="TEY59" s="36"/>
      <c r="TEZ59" s="36"/>
      <c r="TFA59" s="36"/>
      <c r="TFB59" s="36"/>
      <c r="TFC59" s="36"/>
      <c r="TFD59" s="36"/>
      <c r="TFE59" s="36"/>
      <c r="TFF59" s="36"/>
      <c r="TFG59" s="36"/>
      <c r="TFH59" s="36"/>
      <c r="TFI59" s="36"/>
      <c r="TFJ59" s="36"/>
      <c r="TFK59" s="36"/>
      <c r="TFL59" s="36"/>
      <c r="TFM59" s="36"/>
      <c r="TFN59" s="36"/>
      <c r="TFO59" s="36"/>
      <c r="TFP59" s="36"/>
      <c r="TFQ59" s="36"/>
      <c r="TFR59" s="36"/>
      <c r="TFS59" s="36"/>
      <c r="TFT59" s="36"/>
      <c r="TFU59" s="36"/>
      <c r="TFV59" s="36"/>
      <c r="TFW59" s="36"/>
      <c r="TFX59" s="36"/>
      <c r="TFY59" s="36"/>
      <c r="TFZ59" s="36"/>
      <c r="TGA59" s="36"/>
      <c r="TGB59" s="36"/>
      <c r="TGC59" s="36"/>
      <c r="TGD59" s="36"/>
      <c r="TGE59" s="36"/>
      <c r="TGF59" s="36"/>
      <c r="TGG59" s="36"/>
      <c r="TGH59" s="36"/>
      <c r="TGI59" s="36"/>
      <c r="TGJ59" s="36"/>
      <c r="TGK59" s="36"/>
      <c r="TGL59" s="36"/>
      <c r="TGM59" s="36"/>
      <c r="TGN59" s="36"/>
      <c r="TGO59" s="36"/>
      <c r="TGP59" s="36"/>
      <c r="TGQ59" s="36"/>
      <c r="TGR59" s="36"/>
      <c r="TGS59" s="36"/>
      <c r="TGT59" s="36"/>
      <c r="TGU59" s="36"/>
      <c r="TGV59" s="36"/>
      <c r="TGW59" s="36"/>
      <c r="TGX59" s="36"/>
      <c r="TGY59" s="36"/>
      <c r="TGZ59" s="36"/>
      <c r="THA59" s="36"/>
      <c r="THB59" s="36"/>
      <c r="THC59" s="36"/>
      <c r="THD59" s="36"/>
      <c r="THE59" s="36"/>
      <c r="THF59" s="36"/>
      <c r="THG59" s="36"/>
      <c r="THH59" s="36"/>
      <c r="THI59" s="36"/>
      <c r="THJ59" s="36"/>
      <c r="THK59" s="36"/>
      <c r="THL59" s="36"/>
      <c r="THM59" s="36"/>
      <c r="THN59" s="36"/>
      <c r="THO59" s="36"/>
      <c r="THP59" s="36"/>
      <c r="THQ59" s="36"/>
      <c r="THR59" s="36"/>
      <c r="THS59" s="36"/>
      <c r="THT59" s="36"/>
      <c r="THU59" s="36"/>
      <c r="THV59" s="36"/>
      <c r="THW59" s="36"/>
      <c r="THX59" s="36"/>
      <c r="THY59" s="36"/>
      <c r="THZ59" s="36"/>
      <c r="TIA59" s="36"/>
      <c r="TIB59" s="36"/>
      <c r="TIC59" s="36"/>
      <c r="TID59" s="36"/>
      <c r="TIE59" s="36"/>
      <c r="TIF59" s="36"/>
      <c r="TIG59" s="36"/>
      <c r="TIH59" s="36"/>
      <c r="TII59" s="36"/>
      <c r="TIJ59" s="36"/>
      <c r="TIK59" s="36"/>
      <c r="TIL59" s="36"/>
      <c r="TIM59" s="36"/>
      <c r="TIN59" s="36"/>
      <c r="TIO59" s="36"/>
      <c r="TIP59" s="36"/>
      <c r="TIQ59" s="36"/>
      <c r="TIR59" s="36"/>
      <c r="TIS59" s="36"/>
      <c r="TIT59" s="36"/>
      <c r="TIU59" s="36"/>
      <c r="TIV59" s="36"/>
      <c r="TIW59" s="36"/>
      <c r="TIX59" s="36"/>
      <c r="TIY59" s="36"/>
      <c r="TIZ59" s="36"/>
      <c r="TJA59" s="36"/>
      <c r="TJB59" s="36"/>
      <c r="TJC59" s="36"/>
      <c r="TJD59" s="36"/>
      <c r="TJE59" s="36"/>
      <c r="TJF59" s="36"/>
      <c r="TJG59" s="36"/>
      <c r="TJH59" s="36"/>
      <c r="TJI59" s="36"/>
      <c r="TJJ59" s="36"/>
      <c r="TJK59" s="36"/>
      <c r="TJL59" s="36"/>
      <c r="TJM59" s="36"/>
      <c r="TJN59" s="36"/>
      <c r="TJO59" s="36"/>
      <c r="TJP59" s="36"/>
      <c r="TJQ59" s="36"/>
      <c r="TJR59" s="36"/>
      <c r="TJS59" s="36"/>
      <c r="TJT59" s="36"/>
      <c r="TJU59" s="36"/>
      <c r="TJV59" s="36"/>
      <c r="TJW59" s="36"/>
      <c r="TJX59" s="36"/>
      <c r="TJY59" s="36"/>
      <c r="TJZ59" s="36"/>
      <c r="TKA59" s="36"/>
      <c r="TKB59" s="36"/>
      <c r="TKC59" s="36"/>
      <c r="TKD59" s="36"/>
      <c r="TKE59" s="36"/>
      <c r="TKF59" s="36"/>
      <c r="TKG59" s="36"/>
      <c r="TKH59" s="36"/>
      <c r="TKI59" s="36"/>
      <c r="TKJ59" s="36"/>
      <c r="TKK59" s="36"/>
      <c r="TKL59" s="36"/>
      <c r="TKM59" s="36"/>
      <c r="TKN59" s="36"/>
      <c r="TKO59" s="36"/>
      <c r="TKP59" s="36"/>
      <c r="TKQ59" s="36"/>
      <c r="TKR59" s="36"/>
      <c r="TKS59" s="36"/>
      <c r="TKT59" s="36"/>
      <c r="TKU59" s="36"/>
      <c r="TKV59" s="36"/>
      <c r="TKW59" s="36"/>
      <c r="TKX59" s="36"/>
      <c r="TKY59" s="36"/>
      <c r="TKZ59" s="36"/>
      <c r="TLA59" s="36"/>
      <c r="TLB59" s="36"/>
      <c r="TLC59" s="36"/>
      <c r="TLD59" s="36"/>
      <c r="TLE59" s="36"/>
      <c r="TLF59" s="36"/>
      <c r="TLG59" s="36"/>
      <c r="TLH59" s="36"/>
      <c r="TLI59" s="36"/>
      <c r="TLJ59" s="36"/>
      <c r="TLK59" s="36"/>
      <c r="TLL59" s="36"/>
      <c r="TLM59" s="36"/>
      <c r="TLN59" s="36"/>
      <c r="TLO59" s="36"/>
      <c r="TLP59" s="36"/>
      <c r="TLQ59" s="36"/>
      <c r="TLR59" s="36"/>
      <c r="TLS59" s="36"/>
      <c r="TLT59" s="36"/>
      <c r="TLU59" s="36"/>
      <c r="TLV59" s="36"/>
      <c r="TLW59" s="36"/>
      <c r="TLX59" s="36"/>
      <c r="TLY59" s="36"/>
      <c r="TLZ59" s="36"/>
      <c r="TMA59" s="36"/>
      <c r="TMB59" s="36"/>
      <c r="TMC59" s="36"/>
      <c r="TMD59" s="36"/>
      <c r="TME59" s="36"/>
      <c r="TMF59" s="36"/>
      <c r="TMG59" s="36"/>
      <c r="TMH59" s="36"/>
      <c r="TMI59" s="36"/>
      <c r="TMJ59" s="36"/>
      <c r="TMK59" s="36"/>
      <c r="TML59" s="36"/>
      <c r="TMM59" s="36"/>
      <c r="TMN59" s="36"/>
      <c r="TMO59" s="36"/>
      <c r="TMP59" s="36"/>
      <c r="TMQ59" s="36"/>
      <c r="TMR59" s="36"/>
      <c r="TMS59" s="36"/>
      <c r="TMT59" s="36"/>
      <c r="TMU59" s="36"/>
      <c r="TMV59" s="36"/>
      <c r="TMW59" s="36"/>
      <c r="TMX59" s="36"/>
      <c r="TMY59" s="36"/>
      <c r="TMZ59" s="36"/>
      <c r="TNA59" s="36"/>
      <c r="TNB59" s="36"/>
      <c r="TNC59" s="36"/>
      <c r="TND59" s="36"/>
      <c r="TNE59" s="36"/>
      <c r="TNF59" s="36"/>
      <c r="TNG59" s="36"/>
      <c r="TNH59" s="36"/>
      <c r="TNI59" s="36"/>
      <c r="TNJ59" s="36"/>
      <c r="TNK59" s="36"/>
      <c r="TNL59" s="36"/>
      <c r="TNM59" s="36"/>
      <c r="TNN59" s="36"/>
      <c r="TNO59" s="36"/>
      <c r="TNP59" s="36"/>
      <c r="TNQ59" s="36"/>
      <c r="TNR59" s="36"/>
      <c r="TNS59" s="36"/>
      <c r="TNT59" s="36"/>
      <c r="TNU59" s="36"/>
      <c r="TNV59" s="36"/>
      <c r="TNW59" s="36"/>
      <c r="TNX59" s="36"/>
      <c r="TNY59" s="36"/>
      <c r="TNZ59" s="36"/>
      <c r="TOA59" s="36"/>
      <c r="TOB59" s="36"/>
      <c r="TOC59" s="36"/>
      <c r="TOD59" s="36"/>
      <c r="TOE59" s="36"/>
      <c r="TOF59" s="36"/>
      <c r="TOG59" s="36"/>
      <c r="TOH59" s="36"/>
      <c r="TOI59" s="36"/>
      <c r="TOJ59" s="36"/>
      <c r="TOK59" s="36"/>
      <c r="TOL59" s="36"/>
      <c r="TOM59" s="36"/>
      <c r="TON59" s="36"/>
      <c r="TOO59" s="36"/>
      <c r="TOP59" s="36"/>
      <c r="TOQ59" s="36"/>
      <c r="TOR59" s="36"/>
      <c r="TOS59" s="36"/>
      <c r="TOT59" s="36"/>
      <c r="TOU59" s="36"/>
      <c r="TOV59" s="36"/>
      <c r="TOW59" s="36"/>
      <c r="TOX59" s="36"/>
      <c r="TOY59" s="36"/>
      <c r="TOZ59" s="36"/>
      <c r="TPA59" s="36"/>
      <c r="TPB59" s="36"/>
      <c r="TPC59" s="36"/>
      <c r="TPD59" s="36"/>
      <c r="TPE59" s="36"/>
      <c r="TPF59" s="36"/>
      <c r="TPG59" s="36"/>
      <c r="TPH59" s="36"/>
      <c r="TPI59" s="36"/>
      <c r="TPJ59" s="36"/>
      <c r="TPK59" s="36"/>
      <c r="TPL59" s="36"/>
      <c r="TPM59" s="36"/>
      <c r="TPN59" s="36"/>
      <c r="TPO59" s="36"/>
      <c r="TPP59" s="36"/>
      <c r="TPQ59" s="36"/>
      <c r="TPR59" s="36"/>
      <c r="TPS59" s="36"/>
      <c r="TPT59" s="36"/>
      <c r="TPU59" s="36"/>
      <c r="TPV59" s="36"/>
      <c r="TPW59" s="36"/>
      <c r="TPX59" s="36"/>
      <c r="TPY59" s="36"/>
      <c r="TPZ59" s="36"/>
      <c r="TQA59" s="36"/>
      <c r="TQB59" s="36"/>
      <c r="TQC59" s="36"/>
      <c r="TQD59" s="36"/>
      <c r="TQE59" s="36"/>
      <c r="TQF59" s="36"/>
      <c r="TQG59" s="36"/>
      <c r="TQH59" s="36"/>
      <c r="TQI59" s="36"/>
      <c r="TQJ59" s="36"/>
      <c r="TQK59" s="36"/>
      <c r="TQL59" s="36"/>
      <c r="TQM59" s="36"/>
      <c r="TQN59" s="36"/>
      <c r="TQO59" s="36"/>
      <c r="TQP59" s="36"/>
      <c r="TQQ59" s="36"/>
      <c r="TQR59" s="36"/>
      <c r="TQS59" s="36"/>
      <c r="TQT59" s="36"/>
      <c r="TQU59" s="36"/>
      <c r="TQV59" s="36"/>
      <c r="TQW59" s="36"/>
      <c r="TQX59" s="36"/>
      <c r="TQY59" s="36"/>
      <c r="TQZ59" s="36"/>
      <c r="TRA59" s="36"/>
      <c r="TRB59" s="36"/>
      <c r="TRC59" s="36"/>
      <c r="TRD59" s="36"/>
      <c r="TRE59" s="36"/>
      <c r="TRF59" s="36"/>
      <c r="TRG59" s="36"/>
      <c r="TRH59" s="36"/>
      <c r="TRI59" s="36"/>
      <c r="TRJ59" s="36"/>
      <c r="TRK59" s="36"/>
      <c r="TRL59" s="36"/>
      <c r="TRM59" s="36"/>
      <c r="TRN59" s="36"/>
      <c r="TRO59" s="36"/>
      <c r="TRP59" s="36"/>
      <c r="TRQ59" s="36"/>
      <c r="TRR59" s="36"/>
      <c r="TRS59" s="36"/>
      <c r="TRT59" s="36"/>
      <c r="TRU59" s="36"/>
      <c r="TRV59" s="36"/>
      <c r="TRW59" s="36"/>
      <c r="TRX59" s="36"/>
      <c r="TRY59" s="36"/>
      <c r="TRZ59" s="36"/>
      <c r="TSA59" s="36"/>
      <c r="TSB59" s="36"/>
      <c r="TSC59" s="36"/>
      <c r="TSD59" s="36"/>
      <c r="TSE59" s="36"/>
      <c r="TSF59" s="36"/>
      <c r="TSG59" s="36"/>
      <c r="TSH59" s="36"/>
      <c r="TSI59" s="36"/>
      <c r="TSJ59" s="36"/>
      <c r="TSK59" s="36"/>
      <c r="TSL59" s="36"/>
      <c r="TSM59" s="36"/>
      <c r="TSN59" s="36"/>
      <c r="TSO59" s="36"/>
      <c r="TSP59" s="36"/>
      <c r="TSQ59" s="36"/>
      <c r="TSR59" s="36"/>
      <c r="TSS59" s="36"/>
      <c r="TST59" s="36"/>
      <c r="TSU59" s="36"/>
      <c r="TSV59" s="36"/>
      <c r="TSW59" s="36"/>
      <c r="TSX59" s="36"/>
      <c r="TSY59" s="36"/>
      <c r="TSZ59" s="36"/>
      <c r="TTA59" s="36"/>
      <c r="TTB59" s="36"/>
      <c r="TTC59" s="36"/>
      <c r="TTD59" s="36"/>
      <c r="TTE59" s="36"/>
      <c r="TTF59" s="36"/>
      <c r="TTG59" s="36"/>
      <c r="TTH59" s="36"/>
      <c r="TTI59" s="36"/>
      <c r="TTJ59" s="36"/>
      <c r="TTK59" s="36"/>
      <c r="TTL59" s="36"/>
      <c r="TTM59" s="36"/>
      <c r="TTN59" s="36"/>
      <c r="TTO59" s="36"/>
      <c r="TTP59" s="36"/>
      <c r="TTQ59" s="36"/>
      <c r="TTR59" s="36"/>
      <c r="TTS59" s="36"/>
      <c r="TTT59" s="36"/>
      <c r="TTU59" s="36"/>
      <c r="TTV59" s="36"/>
      <c r="TTW59" s="36"/>
      <c r="TTX59" s="36"/>
      <c r="TTY59" s="36"/>
      <c r="TTZ59" s="36"/>
      <c r="TUA59" s="36"/>
      <c r="TUB59" s="36"/>
      <c r="TUC59" s="36"/>
      <c r="TUD59" s="36"/>
      <c r="TUE59" s="36"/>
      <c r="TUF59" s="36"/>
      <c r="TUG59" s="36"/>
      <c r="TUH59" s="36"/>
      <c r="TUI59" s="36"/>
      <c r="TUJ59" s="36"/>
      <c r="TUK59" s="36"/>
      <c r="TUL59" s="36"/>
      <c r="TUM59" s="36"/>
      <c r="TUN59" s="36"/>
      <c r="TUO59" s="36"/>
      <c r="TUP59" s="36"/>
      <c r="TUQ59" s="36"/>
      <c r="TUR59" s="36"/>
      <c r="TUS59" s="36"/>
      <c r="TUT59" s="36"/>
      <c r="TUU59" s="36"/>
      <c r="TUV59" s="36"/>
      <c r="TUW59" s="36"/>
      <c r="TUX59" s="36"/>
      <c r="TUY59" s="36"/>
      <c r="TUZ59" s="36"/>
      <c r="TVA59" s="36"/>
      <c r="TVB59" s="36"/>
      <c r="TVC59" s="36"/>
      <c r="TVD59" s="36"/>
      <c r="TVE59" s="36"/>
      <c r="TVF59" s="36"/>
      <c r="TVG59" s="36"/>
      <c r="TVH59" s="36"/>
      <c r="TVI59" s="36"/>
      <c r="TVJ59" s="36"/>
      <c r="TVK59" s="36"/>
      <c r="TVL59" s="36"/>
      <c r="TVM59" s="36"/>
      <c r="TVN59" s="36"/>
      <c r="TVO59" s="36"/>
      <c r="TVP59" s="36"/>
      <c r="TVQ59" s="36"/>
      <c r="TVR59" s="36"/>
      <c r="TVS59" s="36"/>
      <c r="TVT59" s="36"/>
      <c r="TVU59" s="36"/>
      <c r="TVV59" s="36"/>
      <c r="TVW59" s="36"/>
      <c r="TVX59" s="36"/>
      <c r="TVY59" s="36"/>
      <c r="TVZ59" s="36"/>
      <c r="TWA59" s="36"/>
      <c r="TWB59" s="36"/>
      <c r="TWC59" s="36"/>
      <c r="TWD59" s="36"/>
      <c r="TWE59" s="36"/>
      <c r="TWF59" s="36"/>
      <c r="TWG59" s="36"/>
      <c r="TWH59" s="36"/>
      <c r="TWI59" s="36"/>
      <c r="TWJ59" s="36"/>
      <c r="TWK59" s="36"/>
      <c r="TWL59" s="36"/>
      <c r="TWM59" s="36"/>
      <c r="TWN59" s="36"/>
      <c r="TWO59" s="36"/>
      <c r="TWP59" s="36"/>
      <c r="TWQ59" s="36"/>
      <c r="TWR59" s="36"/>
      <c r="TWS59" s="36"/>
      <c r="TWT59" s="36"/>
      <c r="TWU59" s="36"/>
      <c r="TWV59" s="36"/>
      <c r="TWW59" s="36"/>
      <c r="TWX59" s="36"/>
      <c r="TWY59" s="36"/>
      <c r="TWZ59" s="36"/>
      <c r="TXA59" s="36"/>
      <c r="TXB59" s="36"/>
      <c r="TXC59" s="36"/>
      <c r="TXD59" s="36"/>
      <c r="TXE59" s="36"/>
      <c r="TXF59" s="36"/>
      <c r="TXG59" s="36"/>
      <c r="TXH59" s="36"/>
      <c r="TXI59" s="36"/>
      <c r="TXJ59" s="36"/>
      <c r="TXK59" s="36"/>
      <c r="TXL59" s="36"/>
      <c r="TXM59" s="36"/>
      <c r="TXN59" s="36"/>
      <c r="TXO59" s="36"/>
      <c r="TXP59" s="36"/>
      <c r="TXQ59" s="36"/>
      <c r="TXR59" s="36"/>
      <c r="TXS59" s="36"/>
      <c r="TXT59" s="36"/>
      <c r="TXU59" s="36"/>
      <c r="TXV59" s="36"/>
      <c r="TXW59" s="36"/>
      <c r="TXX59" s="36"/>
      <c r="TXY59" s="36"/>
      <c r="TXZ59" s="36"/>
      <c r="TYA59" s="36"/>
      <c r="TYB59" s="36"/>
      <c r="TYC59" s="36"/>
      <c r="TYD59" s="36"/>
      <c r="TYE59" s="36"/>
      <c r="TYF59" s="36"/>
      <c r="TYG59" s="36"/>
      <c r="TYH59" s="36"/>
      <c r="TYI59" s="36"/>
      <c r="TYJ59" s="36"/>
      <c r="TYK59" s="36"/>
      <c r="TYL59" s="36"/>
      <c r="TYM59" s="36"/>
      <c r="TYN59" s="36"/>
      <c r="TYO59" s="36"/>
      <c r="TYP59" s="36"/>
      <c r="TYQ59" s="36"/>
      <c r="TYR59" s="36"/>
      <c r="TYS59" s="36"/>
      <c r="TYT59" s="36"/>
      <c r="TYU59" s="36"/>
      <c r="TYV59" s="36"/>
      <c r="TYW59" s="36"/>
      <c r="TYX59" s="36"/>
      <c r="TYY59" s="36"/>
      <c r="TYZ59" s="36"/>
      <c r="TZA59" s="36"/>
      <c r="TZB59" s="36"/>
      <c r="TZC59" s="36"/>
      <c r="TZD59" s="36"/>
      <c r="TZE59" s="36"/>
      <c r="TZF59" s="36"/>
      <c r="TZG59" s="36"/>
      <c r="TZH59" s="36"/>
      <c r="TZI59" s="36"/>
      <c r="TZJ59" s="36"/>
      <c r="TZK59" s="36"/>
      <c r="TZL59" s="36"/>
      <c r="TZM59" s="36"/>
      <c r="TZN59" s="36"/>
      <c r="TZO59" s="36"/>
      <c r="TZP59" s="36"/>
      <c r="TZQ59" s="36"/>
      <c r="TZR59" s="36"/>
      <c r="TZS59" s="36"/>
      <c r="TZT59" s="36"/>
      <c r="TZU59" s="36"/>
      <c r="TZV59" s="36"/>
      <c r="TZW59" s="36"/>
      <c r="TZX59" s="36"/>
      <c r="TZY59" s="36"/>
      <c r="TZZ59" s="36"/>
      <c r="UAA59" s="36"/>
      <c r="UAB59" s="36"/>
      <c r="UAC59" s="36"/>
      <c r="UAD59" s="36"/>
      <c r="UAE59" s="36"/>
      <c r="UAF59" s="36"/>
      <c r="UAG59" s="36"/>
      <c r="UAH59" s="36"/>
      <c r="UAI59" s="36"/>
      <c r="UAJ59" s="36"/>
      <c r="UAK59" s="36"/>
      <c r="UAL59" s="36"/>
      <c r="UAM59" s="36"/>
      <c r="UAN59" s="36"/>
      <c r="UAO59" s="36"/>
      <c r="UAP59" s="36"/>
      <c r="UAQ59" s="36"/>
      <c r="UAR59" s="36"/>
      <c r="UAS59" s="36"/>
      <c r="UAT59" s="36"/>
      <c r="UAU59" s="36"/>
      <c r="UAV59" s="36"/>
      <c r="UAW59" s="36"/>
      <c r="UAX59" s="36"/>
      <c r="UAY59" s="36"/>
      <c r="UAZ59" s="36"/>
      <c r="UBA59" s="36"/>
      <c r="UBB59" s="36"/>
      <c r="UBC59" s="36"/>
      <c r="UBD59" s="36"/>
      <c r="UBE59" s="36"/>
      <c r="UBF59" s="36"/>
      <c r="UBG59" s="36"/>
      <c r="UBH59" s="36"/>
      <c r="UBI59" s="36"/>
      <c r="UBJ59" s="36"/>
      <c r="UBK59" s="36"/>
      <c r="UBL59" s="36"/>
      <c r="UBM59" s="36"/>
      <c r="UBN59" s="36"/>
      <c r="UBO59" s="36"/>
      <c r="UBP59" s="36"/>
      <c r="UBQ59" s="36"/>
      <c r="UBR59" s="36"/>
      <c r="UBS59" s="36"/>
      <c r="UBT59" s="36"/>
      <c r="UBU59" s="36"/>
      <c r="UBV59" s="36"/>
      <c r="UBW59" s="36"/>
      <c r="UBX59" s="36"/>
      <c r="UBY59" s="36"/>
      <c r="UBZ59" s="36"/>
      <c r="UCA59" s="36"/>
      <c r="UCB59" s="36"/>
      <c r="UCC59" s="36"/>
      <c r="UCD59" s="36"/>
      <c r="UCE59" s="36"/>
      <c r="UCF59" s="36"/>
      <c r="UCG59" s="36"/>
      <c r="UCH59" s="36"/>
      <c r="UCI59" s="36"/>
      <c r="UCJ59" s="36"/>
      <c r="UCK59" s="36"/>
      <c r="UCL59" s="36"/>
      <c r="UCM59" s="36"/>
      <c r="UCN59" s="36"/>
      <c r="UCO59" s="36"/>
      <c r="UCP59" s="36"/>
      <c r="UCQ59" s="36"/>
      <c r="UCR59" s="36"/>
      <c r="UCS59" s="36"/>
      <c r="UCT59" s="36"/>
      <c r="UCU59" s="36"/>
      <c r="UCV59" s="36"/>
      <c r="UCW59" s="36"/>
      <c r="UCX59" s="36"/>
      <c r="UCY59" s="36"/>
      <c r="UCZ59" s="36"/>
      <c r="UDA59" s="36"/>
      <c r="UDB59" s="36"/>
      <c r="UDC59" s="36"/>
      <c r="UDD59" s="36"/>
      <c r="UDE59" s="36"/>
      <c r="UDF59" s="36"/>
      <c r="UDG59" s="36"/>
      <c r="UDH59" s="36"/>
      <c r="UDI59" s="36"/>
      <c r="UDJ59" s="36"/>
      <c r="UDK59" s="36"/>
      <c r="UDL59" s="36"/>
      <c r="UDM59" s="36"/>
      <c r="UDN59" s="36"/>
      <c r="UDO59" s="36"/>
      <c r="UDP59" s="36"/>
      <c r="UDQ59" s="36"/>
      <c r="UDR59" s="36"/>
      <c r="UDS59" s="36"/>
      <c r="UDT59" s="36"/>
      <c r="UDU59" s="36"/>
      <c r="UDV59" s="36"/>
      <c r="UDW59" s="36"/>
      <c r="UDX59" s="36"/>
      <c r="UDY59" s="36"/>
      <c r="UDZ59" s="36"/>
      <c r="UEA59" s="36"/>
      <c r="UEB59" s="36"/>
      <c r="UEC59" s="36"/>
      <c r="UED59" s="36"/>
      <c r="UEE59" s="36"/>
      <c r="UEF59" s="36"/>
      <c r="UEG59" s="36"/>
      <c r="UEH59" s="36"/>
      <c r="UEI59" s="36"/>
      <c r="UEJ59" s="36"/>
      <c r="UEK59" s="36"/>
      <c r="UEL59" s="36"/>
      <c r="UEM59" s="36"/>
      <c r="UEN59" s="36"/>
      <c r="UEO59" s="36"/>
      <c r="UEP59" s="36"/>
      <c r="UEQ59" s="36"/>
      <c r="UER59" s="36"/>
      <c r="UES59" s="36"/>
      <c r="UET59" s="36"/>
      <c r="UEU59" s="36"/>
      <c r="UEV59" s="36"/>
      <c r="UEW59" s="36"/>
      <c r="UEX59" s="36"/>
      <c r="UEY59" s="36"/>
      <c r="UEZ59" s="36"/>
      <c r="UFA59" s="36"/>
      <c r="UFB59" s="36"/>
      <c r="UFC59" s="36"/>
      <c r="UFD59" s="36"/>
      <c r="UFE59" s="36"/>
      <c r="UFF59" s="36"/>
      <c r="UFG59" s="36"/>
      <c r="UFH59" s="36"/>
      <c r="UFI59" s="36"/>
      <c r="UFJ59" s="36"/>
      <c r="UFK59" s="36"/>
      <c r="UFL59" s="36"/>
      <c r="UFM59" s="36"/>
      <c r="UFN59" s="36"/>
      <c r="UFO59" s="36"/>
      <c r="UFP59" s="36"/>
      <c r="UFQ59" s="36"/>
      <c r="UFR59" s="36"/>
      <c r="UFS59" s="36"/>
      <c r="UFT59" s="36"/>
      <c r="UFU59" s="36"/>
      <c r="UFV59" s="36"/>
      <c r="UFW59" s="36"/>
      <c r="UFX59" s="36"/>
      <c r="UFY59" s="36"/>
      <c r="UFZ59" s="36"/>
      <c r="UGA59" s="36"/>
      <c r="UGB59" s="36"/>
      <c r="UGC59" s="36"/>
      <c r="UGD59" s="36"/>
      <c r="UGE59" s="36"/>
      <c r="UGF59" s="36"/>
      <c r="UGG59" s="36"/>
      <c r="UGH59" s="36"/>
      <c r="UGI59" s="36"/>
      <c r="UGJ59" s="36"/>
      <c r="UGK59" s="36"/>
      <c r="UGL59" s="36"/>
      <c r="UGM59" s="36"/>
      <c r="UGN59" s="36"/>
      <c r="UGO59" s="36"/>
      <c r="UGP59" s="36"/>
      <c r="UGQ59" s="36"/>
      <c r="UGR59" s="36"/>
      <c r="UGS59" s="36"/>
      <c r="UGT59" s="36"/>
      <c r="UGU59" s="36"/>
      <c r="UGV59" s="36"/>
      <c r="UGW59" s="36"/>
      <c r="UGX59" s="36"/>
      <c r="UGY59" s="36"/>
      <c r="UGZ59" s="36"/>
      <c r="UHA59" s="36"/>
      <c r="UHB59" s="36"/>
      <c r="UHC59" s="36"/>
      <c r="UHD59" s="36"/>
      <c r="UHE59" s="36"/>
      <c r="UHF59" s="36"/>
      <c r="UHG59" s="36"/>
      <c r="UHH59" s="36"/>
      <c r="UHI59" s="36"/>
      <c r="UHJ59" s="36"/>
      <c r="UHK59" s="36"/>
      <c r="UHL59" s="36"/>
      <c r="UHM59" s="36"/>
      <c r="UHN59" s="36"/>
      <c r="UHO59" s="36"/>
      <c r="UHP59" s="36"/>
      <c r="UHQ59" s="36"/>
      <c r="UHR59" s="36"/>
      <c r="UHS59" s="36"/>
      <c r="UHT59" s="36"/>
      <c r="UHU59" s="36"/>
      <c r="UHV59" s="36"/>
      <c r="UHW59" s="36"/>
      <c r="UHX59" s="36"/>
      <c r="UHY59" s="36"/>
      <c r="UHZ59" s="36"/>
      <c r="UIA59" s="36"/>
      <c r="UIB59" s="36"/>
      <c r="UIC59" s="36"/>
      <c r="UID59" s="36"/>
      <c r="UIE59" s="36"/>
      <c r="UIF59" s="36"/>
      <c r="UIG59" s="36"/>
      <c r="UIH59" s="36"/>
      <c r="UII59" s="36"/>
      <c r="UIJ59" s="36"/>
      <c r="UIK59" s="36"/>
      <c r="UIL59" s="36"/>
      <c r="UIM59" s="36"/>
      <c r="UIN59" s="36"/>
      <c r="UIO59" s="36"/>
      <c r="UIP59" s="36"/>
      <c r="UIQ59" s="36"/>
      <c r="UIR59" s="36"/>
      <c r="UIS59" s="36"/>
      <c r="UIT59" s="36"/>
      <c r="UIU59" s="36"/>
      <c r="UIV59" s="36"/>
      <c r="UIW59" s="36"/>
      <c r="UIX59" s="36"/>
      <c r="UIY59" s="36"/>
      <c r="UIZ59" s="36"/>
      <c r="UJA59" s="36"/>
      <c r="UJB59" s="36"/>
      <c r="UJC59" s="36"/>
      <c r="UJD59" s="36"/>
      <c r="UJE59" s="36"/>
      <c r="UJF59" s="36"/>
      <c r="UJG59" s="36"/>
      <c r="UJH59" s="36"/>
      <c r="UJI59" s="36"/>
      <c r="UJJ59" s="36"/>
      <c r="UJK59" s="36"/>
      <c r="UJL59" s="36"/>
      <c r="UJM59" s="36"/>
      <c r="UJN59" s="36"/>
      <c r="UJO59" s="36"/>
      <c r="UJP59" s="36"/>
      <c r="UJQ59" s="36"/>
      <c r="UJR59" s="36"/>
      <c r="UJS59" s="36"/>
      <c r="UJT59" s="36"/>
      <c r="UJU59" s="36"/>
      <c r="UJV59" s="36"/>
      <c r="UJW59" s="36"/>
      <c r="UJX59" s="36"/>
      <c r="UJY59" s="36"/>
      <c r="UJZ59" s="36"/>
      <c r="UKA59" s="36"/>
      <c r="UKB59" s="36"/>
      <c r="UKC59" s="36"/>
      <c r="UKD59" s="36"/>
      <c r="UKE59" s="36"/>
      <c r="UKF59" s="36"/>
      <c r="UKG59" s="36"/>
      <c r="UKH59" s="36"/>
      <c r="UKI59" s="36"/>
      <c r="UKJ59" s="36"/>
      <c r="UKK59" s="36"/>
      <c r="UKL59" s="36"/>
      <c r="UKM59" s="36"/>
      <c r="UKN59" s="36"/>
      <c r="UKO59" s="36"/>
      <c r="UKP59" s="36"/>
      <c r="UKQ59" s="36"/>
      <c r="UKR59" s="36"/>
      <c r="UKS59" s="36"/>
      <c r="UKT59" s="36"/>
      <c r="UKU59" s="36"/>
      <c r="UKV59" s="36"/>
      <c r="UKW59" s="36"/>
      <c r="UKX59" s="36"/>
      <c r="UKY59" s="36"/>
      <c r="UKZ59" s="36"/>
      <c r="ULA59" s="36"/>
      <c r="ULB59" s="36"/>
      <c r="ULC59" s="36"/>
      <c r="ULD59" s="36"/>
      <c r="ULE59" s="36"/>
      <c r="ULF59" s="36"/>
      <c r="ULG59" s="36"/>
      <c r="ULH59" s="36"/>
      <c r="ULI59" s="36"/>
      <c r="ULJ59" s="36"/>
      <c r="ULK59" s="36"/>
      <c r="ULL59" s="36"/>
      <c r="ULM59" s="36"/>
      <c r="ULN59" s="36"/>
      <c r="ULO59" s="36"/>
      <c r="ULP59" s="36"/>
      <c r="ULQ59" s="36"/>
      <c r="ULR59" s="36"/>
      <c r="ULS59" s="36"/>
      <c r="ULT59" s="36"/>
      <c r="ULU59" s="36"/>
      <c r="ULV59" s="36"/>
      <c r="ULW59" s="36"/>
      <c r="ULX59" s="36"/>
      <c r="ULY59" s="36"/>
      <c r="ULZ59" s="36"/>
      <c r="UMA59" s="36"/>
      <c r="UMB59" s="36"/>
      <c r="UMC59" s="36"/>
      <c r="UMD59" s="36"/>
      <c r="UME59" s="36"/>
      <c r="UMF59" s="36"/>
      <c r="UMG59" s="36"/>
      <c r="UMH59" s="36"/>
      <c r="UMI59" s="36"/>
      <c r="UMJ59" s="36"/>
      <c r="UMK59" s="36"/>
      <c r="UML59" s="36"/>
      <c r="UMM59" s="36"/>
      <c r="UMN59" s="36"/>
      <c r="UMO59" s="36"/>
      <c r="UMP59" s="36"/>
      <c r="UMQ59" s="36"/>
      <c r="UMR59" s="36"/>
      <c r="UMS59" s="36"/>
      <c r="UMT59" s="36"/>
      <c r="UMU59" s="36"/>
      <c r="UMV59" s="36"/>
      <c r="UMW59" s="36"/>
      <c r="UMX59" s="36"/>
      <c r="UMY59" s="36"/>
      <c r="UMZ59" s="36"/>
      <c r="UNA59" s="36"/>
      <c r="UNB59" s="36"/>
      <c r="UNC59" s="36"/>
      <c r="UND59" s="36"/>
      <c r="UNE59" s="36"/>
      <c r="UNF59" s="36"/>
      <c r="UNG59" s="36"/>
      <c r="UNH59" s="36"/>
      <c r="UNI59" s="36"/>
      <c r="UNJ59" s="36"/>
      <c r="UNK59" s="36"/>
      <c r="UNL59" s="36"/>
      <c r="UNM59" s="36"/>
      <c r="UNN59" s="36"/>
      <c r="UNO59" s="36"/>
      <c r="UNP59" s="36"/>
      <c r="UNQ59" s="36"/>
      <c r="UNR59" s="36"/>
      <c r="UNS59" s="36"/>
      <c r="UNT59" s="36"/>
      <c r="UNU59" s="36"/>
      <c r="UNV59" s="36"/>
      <c r="UNW59" s="36"/>
      <c r="UNX59" s="36"/>
      <c r="UNY59" s="36"/>
      <c r="UNZ59" s="36"/>
      <c r="UOA59" s="36"/>
      <c r="UOB59" s="36"/>
      <c r="UOC59" s="36"/>
      <c r="UOD59" s="36"/>
      <c r="UOE59" s="36"/>
      <c r="UOF59" s="36"/>
      <c r="UOG59" s="36"/>
      <c r="UOH59" s="36"/>
      <c r="UOI59" s="36"/>
      <c r="UOJ59" s="36"/>
      <c r="UOK59" s="36"/>
      <c r="UOL59" s="36"/>
      <c r="UOM59" s="36"/>
      <c r="UON59" s="36"/>
      <c r="UOO59" s="36"/>
      <c r="UOP59" s="36"/>
      <c r="UOQ59" s="36"/>
      <c r="UOR59" s="36"/>
      <c r="UOS59" s="36"/>
      <c r="UOT59" s="36"/>
      <c r="UOU59" s="36"/>
      <c r="UOV59" s="36"/>
      <c r="UOW59" s="36"/>
      <c r="UOX59" s="36"/>
      <c r="UOY59" s="36"/>
      <c r="UOZ59" s="36"/>
      <c r="UPA59" s="36"/>
      <c r="UPB59" s="36"/>
      <c r="UPC59" s="36"/>
      <c r="UPD59" s="36"/>
      <c r="UPE59" s="36"/>
      <c r="UPF59" s="36"/>
      <c r="UPG59" s="36"/>
      <c r="UPH59" s="36"/>
      <c r="UPI59" s="36"/>
      <c r="UPJ59" s="36"/>
      <c r="UPK59" s="36"/>
      <c r="UPL59" s="36"/>
      <c r="UPM59" s="36"/>
      <c r="UPN59" s="36"/>
      <c r="UPO59" s="36"/>
      <c r="UPP59" s="36"/>
      <c r="UPQ59" s="36"/>
      <c r="UPR59" s="36"/>
      <c r="UPS59" s="36"/>
      <c r="UPT59" s="36"/>
      <c r="UPU59" s="36"/>
      <c r="UPV59" s="36"/>
      <c r="UPW59" s="36"/>
      <c r="UPX59" s="36"/>
      <c r="UPY59" s="36"/>
      <c r="UPZ59" s="36"/>
      <c r="UQA59" s="36"/>
      <c r="UQB59" s="36"/>
      <c r="UQC59" s="36"/>
      <c r="UQD59" s="36"/>
      <c r="UQE59" s="36"/>
      <c r="UQF59" s="36"/>
      <c r="UQG59" s="36"/>
      <c r="UQH59" s="36"/>
      <c r="UQI59" s="36"/>
      <c r="UQJ59" s="36"/>
      <c r="UQK59" s="36"/>
      <c r="UQL59" s="36"/>
      <c r="UQM59" s="36"/>
      <c r="UQN59" s="36"/>
      <c r="UQO59" s="36"/>
      <c r="UQP59" s="36"/>
      <c r="UQQ59" s="36"/>
      <c r="UQR59" s="36"/>
      <c r="UQS59" s="36"/>
      <c r="UQT59" s="36"/>
      <c r="UQU59" s="36"/>
      <c r="UQV59" s="36"/>
      <c r="UQW59" s="36"/>
      <c r="UQX59" s="36"/>
      <c r="UQY59" s="36"/>
      <c r="UQZ59" s="36"/>
      <c r="URA59" s="36"/>
      <c r="URB59" s="36"/>
      <c r="URC59" s="36"/>
      <c r="URD59" s="36"/>
      <c r="URE59" s="36"/>
      <c r="URF59" s="36"/>
      <c r="URG59" s="36"/>
      <c r="URH59" s="36"/>
      <c r="URI59" s="36"/>
      <c r="URJ59" s="36"/>
      <c r="URK59" s="36"/>
      <c r="URL59" s="36"/>
      <c r="URM59" s="36"/>
      <c r="URN59" s="36"/>
      <c r="URO59" s="36"/>
      <c r="URP59" s="36"/>
      <c r="URQ59" s="36"/>
      <c r="URR59" s="36"/>
      <c r="URS59" s="36"/>
      <c r="URT59" s="36"/>
      <c r="URU59" s="36"/>
      <c r="URV59" s="36"/>
      <c r="URW59" s="36"/>
      <c r="URX59" s="36"/>
      <c r="URY59" s="36"/>
      <c r="URZ59" s="36"/>
      <c r="USA59" s="36"/>
      <c r="USB59" s="36"/>
      <c r="USC59" s="36"/>
      <c r="USD59" s="36"/>
      <c r="USE59" s="36"/>
      <c r="USF59" s="36"/>
      <c r="USG59" s="36"/>
      <c r="USH59" s="36"/>
      <c r="USI59" s="36"/>
      <c r="USJ59" s="36"/>
      <c r="USK59" s="36"/>
      <c r="USL59" s="36"/>
      <c r="USM59" s="36"/>
      <c r="USN59" s="36"/>
      <c r="USO59" s="36"/>
      <c r="USP59" s="36"/>
      <c r="USQ59" s="36"/>
      <c r="USR59" s="36"/>
      <c r="USS59" s="36"/>
      <c r="UST59" s="36"/>
      <c r="USU59" s="36"/>
      <c r="USV59" s="36"/>
      <c r="USW59" s="36"/>
      <c r="USX59" s="36"/>
      <c r="USY59" s="36"/>
      <c r="USZ59" s="36"/>
      <c r="UTA59" s="36"/>
      <c r="UTB59" s="36"/>
      <c r="UTC59" s="36"/>
      <c r="UTD59" s="36"/>
      <c r="UTE59" s="36"/>
      <c r="UTF59" s="36"/>
      <c r="UTG59" s="36"/>
      <c r="UTH59" s="36"/>
      <c r="UTI59" s="36"/>
      <c r="UTJ59" s="36"/>
      <c r="UTK59" s="36"/>
      <c r="UTL59" s="36"/>
      <c r="UTM59" s="36"/>
      <c r="UTN59" s="36"/>
      <c r="UTO59" s="36"/>
      <c r="UTP59" s="36"/>
      <c r="UTQ59" s="36"/>
      <c r="UTR59" s="36"/>
      <c r="UTS59" s="36"/>
      <c r="UTT59" s="36"/>
      <c r="UTU59" s="36"/>
      <c r="UTV59" s="36"/>
      <c r="UTW59" s="36"/>
      <c r="UTX59" s="36"/>
      <c r="UTY59" s="36"/>
      <c r="UTZ59" s="36"/>
      <c r="UUA59" s="36"/>
      <c r="UUB59" s="36"/>
      <c r="UUC59" s="36"/>
      <c r="UUD59" s="36"/>
      <c r="UUE59" s="36"/>
      <c r="UUF59" s="36"/>
      <c r="UUG59" s="36"/>
      <c r="UUH59" s="36"/>
      <c r="UUI59" s="36"/>
      <c r="UUJ59" s="36"/>
      <c r="UUK59" s="36"/>
      <c r="UUL59" s="36"/>
      <c r="UUM59" s="36"/>
      <c r="UUN59" s="36"/>
      <c r="UUO59" s="36"/>
      <c r="UUP59" s="36"/>
      <c r="UUQ59" s="36"/>
      <c r="UUR59" s="36"/>
      <c r="UUS59" s="36"/>
      <c r="UUT59" s="36"/>
      <c r="UUU59" s="36"/>
      <c r="UUV59" s="36"/>
      <c r="UUW59" s="36"/>
      <c r="UUX59" s="36"/>
      <c r="UUY59" s="36"/>
      <c r="UUZ59" s="36"/>
      <c r="UVA59" s="36"/>
      <c r="UVB59" s="36"/>
      <c r="UVC59" s="36"/>
      <c r="UVD59" s="36"/>
      <c r="UVE59" s="36"/>
      <c r="UVF59" s="36"/>
      <c r="UVG59" s="36"/>
      <c r="UVH59" s="36"/>
      <c r="UVI59" s="36"/>
      <c r="UVJ59" s="36"/>
      <c r="UVK59" s="36"/>
      <c r="UVL59" s="36"/>
      <c r="UVM59" s="36"/>
      <c r="UVN59" s="36"/>
      <c r="UVO59" s="36"/>
      <c r="UVP59" s="36"/>
      <c r="UVQ59" s="36"/>
      <c r="UVR59" s="36"/>
      <c r="UVS59" s="36"/>
      <c r="UVT59" s="36"/>
      <c r="UVU59" s="36"/>
      <c r="UVV59" s="36"/>
      <c r="UVW59" s="36"/>
      <c r="UVX59" s="36"/>
      <c r="UVY59" s="36"/>
      <c r="UVZ59" s="36"/>
      <c r="UWA59" s="36"/>
      <c r="UWB59" s="36"/>
      <c r="UWC59" s="36"/>
      <c r="UWD59" s="36"/>
      <c r="UWE59" s="36"/>
      <c r="UWF59" s="36"/>
      <c r="UWG59" s="36"/>
      <c r="UWH59" s="36"/>
      <c r="UWI59" s="36"/>
      <c r="UWJ59" s="36"/>
      <c r="UWK59" s="36"/>
      <c r="UWL59" s="36"/>
      <c r="UWM59" s="36"/>
      <c r="UWN59" s="36"/>
      <c r="UWO59" s="36"/>
      <c r="UWP59" s="36"/>
      <c r="UWQ59" s="36"/>
      <c r="UWR59" s="36"/>
      <c r="UWS59" s="36"/>
      <c r="UWT59" s="36"/>
      <c r="UWU59" s="36"/>
      <c r="UWV59" s="36"/>
      <c r="UWW59" s="36"/>
      <c r="UWX59" s="36"/>
      <c r="UWY59" s="36"/>
      <c r="UWZ59" s="36"/>
      <c r="UXA59" s="36"/>
      <c r="UXB59" s="36"/>
      <c r="UXC59" s="36"/>
      <c r="UXD59" s="36"/>
      <c r="UXE59" s="36"/>
      <c r="UXF59" s="36"/>
      <c r="UXG59" s="36"/>
      <c r="UXH59" s="36"/>
      <c r="UXI59" s="36"/>
      <c r="UXJ59" s="36"/>
      <c r="UXK59" s="36"/>
      <c r="UXL59" s="36"/>
      <c r="UXM59" s="36"/>
      <c r="UXN59" s="36"/>
      <c r="UXO59" s="36"/>
      <c r="UXP59" s="36"/>
      <c r="UXQ59" s="36"/>
      <c r="UXR59" s="36"/>
      <c r="UXS59" s="36"/>
      <c r="UXT59" s="36"/>
      <c r="UXU59" s="36"/>
      <c r="UXV59" s="36"/>
      <c r="UXW59" s="36"/>
      <c r="UXX59" s="36"/>
      <c r="UXY59" s="36"/>
      <c r="UXZ59" s="36"/>
      <c r="UYA59" s="36"/>
      <c r="UYB59" s="36"/>
      <c r="UYC59" s="36"/>
      <c r="UYD59" s="36"/>
      <c r="UYE59" s="36"/>
      <c r="UYF59" s="36"/>
      <c r="UYG59" s="36"/>
      <c r="UYH59" s="36"/>
      <c r="UYI59" s="36"/>
      <c r="UYJ59" s="36"/>
      <c r="UYK59" s="36"/>
      <c r="UYL59" s="36"/>
      <c r="UYM59" s="36"/>
      <c r="UYN59" s="36"/>
      <c r="UYO59" s="36"/>
      <c r="UYP59" s="36"/>
      <c r="UYQ59" s="36"/>
      <c r="UYR59" s="36"/>
      <c r="UYS59" s="36"/>
      <c r="UYT59" s="36"/>
      <c r="UYU59" s="36"/>
      <c r="UYV59" s="36"/>
      <c r="UYW59" s="36"/>
      <c r="UYX59" s="36"/>
      <c r="UYY59" s="36"/>
      <c r="UYZ59" s="36"/>
      <c r="UZA59" s="36"/>
      <c r="UZB59" s="36"/>
      <c r="UZC59" s="36"/>
      <c r="UZD59" s="36"/>
      <c r="UZE59" s="36"/>
      <c r="UZF59" s="36"/>
      <c r="UZG59" s="36"/>
      <c r="UZH59" s="36"/>
      <c r="UZI59" s="36"/>
      <c r="UZJ59" s="36"/>
      <c r="UZK59" s="36"/>
      <c r="UZL59" s="36"/>
      <c r="UZM59" s="36"/>
      <c r="UZN59" s="36"/>
      <c r="UZO59" s="36"/>
      <c r="UZP59" s="36"/>
      <c r="UZQ59" s="36"/>
      <c r="UZR59" s="36"/>
      <c r="UZS59" s="36"/>
      <c r="UZT59" s="36"/>
      <c r="UZU59" s="36"/>
      <c r="UZV59" s="36"/>
      <c r="UZW59" s="36"/>
      <c r="UZX59" s="36"/>
      <c r="UZY59" s="36"/>
      <c r="UZZ59" s="36"/>
      <c r="VAA59" s="36"/>
      <c r="VAB59" s="36"/>
      <c r="VAC59" s="36"/>
      <c r="VAD59" s="36"/>
      <c r="VAE59" s="36"/>
      <c r="VAF59" s="36"/>
      <c r="VAG59" s="36"/>
      <c r="VAH59" s="36"/>
      <c r="VAI59" s="36"/>
      <c r="VAJ59" s="36"/>
      <c r="VAK59" s="36"/>
      <c r="VAL59" s="36"/>
      <c r="VAM59" s="36"/>
      <c r="VAN59" s="36"/>
      <c r="VAO59" s="36"/>
      <c r="VAP59" s="36"/>
      <c r="VAQ59" s="36"/>
      <c r="VAR59" s="36"/>
      <c r="VAS59" s="36"/>
      <c r="VAT59" s="36"/>
      <c r="VAU59" s="36"/>
      <c r="VAV59" s="36"/>
      <c r="VAW59" s="36"/>
      <c r="VAX59" s="36"/>
      <c r="VAY59" s="36"/>
      <c r="VAZ59" s="36"/>
      <c r="VBA59" s="36"/>
      <c r="VBB59" s="36"/>
      <c r="VBC59" s="36"/>
      <c r="VBD59" s="36"/>
      <c r="VBE59" s="36"/>
      <c r="VBF59" s="36"/>
      <c r="VBG59" s="36"/>
      <c r="VBH59" s="36"/>
      <c r="VBI59" s="36"/>
      <c r="VBJ59" s="36"/>
      <c r="VBK59" s="36"/>
      <c r="VBL59" s="36"/>
      <c r="VBM59" s="36"/>
      <c r="VBN59" s="36"/>
      <c r="VBO59" s="36"/>
      <c r="VBP59" s="36"/>
      <c r="VBQ59" s="36"/>
      <c r="VBR59" s="36"/>
      <c r="VBS59" s="36"/>
      <c r="VBT59" s="36"/>
      <c r="VBU59" s="36"/>
      <c r="VBV59" s="36"/>
      <c r="VBW59" s="36"/>
      <c r="VBX59" s="36"/>
      <c r="VBY59" s="36"/>
      <c r="VBZ59" s="36"/>
      <c r="VCA59" s="36"/>
      <c r="VCB59" s="36"/>
      <c r="VCC59" s="36"/>
      <c r="VCD59" s="36"/>
      <c r="VCE59" s="36"/>
      <c r="VCF59" s="36"/>
      <c r="VCG59" s="36"/>
      <c r="VCH59" s="36"/>
      <c r="VCI59" s="36"/>
      <c r="VCJ59" s="36"/>
      <c r="VCK59" s="36"/>
      <c r="VCL59" s="36"/>
      <c r="VCM59" s="36"/>
      <c r="VCN59" s="36"/>
      <c r="VCO59" s="36"/>
      <c r="VCP59" s="36"/>
      <c r="VCQ59" s="36"/>
      <c r="VCR59" s="36"/>
      <c r="VCS59" s="36"/>
      <c r="VCT59" s="36"/>
      <c r="VCU59" s="36"/>
      <c r="VCV59" s="36"/>
      <c r="VCW59" s="36"/>
      <c r="VCX59" s="36"/>
      <c r="VCY59" s="36"/>
      <c r="VCZ59" s="36"/>
      <c r="VDA59" s="36"/>
      <c r="VDB59" s="36"/>
      <c r="VDC59" s="36"/>
      <c r="VDD59" s="36"/>
      <c r="VDE59" s="36"/>
      <c r="VDF59" s="36"/>
      <c r="VDG59" s="36"/>
      <c r="VDH59" s="36"/>
      <c r="VDI59" s="36"/>
      <c r="VDJ59" s="36"/>
      <c r="VDK59" s="36"/>
      <c r="VDL59" s="36"/>
      <c r="VDM59" s="36"/>
      <c r="VDN59" s="36"/>
      <c r="VDO59" s="36"/>
      <c r="VDP59" s="36"/>
      <c r="VDQ59" s="36"/>
      <c r="VDR59" s="36"/>
      <c r="VDS59" s="36"/>
      <c r="VDT59" s="36"/>
      <c r="VDU59" s="36"/>
      <c r="VDV59" s="36"/>
      <c r="VDW59" s="36"/>
      <c r="VDX59" s="36"/>
      <c r="VDY59" s="36"/>
      <c r="VDZ59" s="36"/>
      <c r="VEA59" s="36"/>
      <c r="VEB59" s="36"/>
      <c r="VEC59" s="36"/>
      <c r="VED59" s="36"/>
      <c r="VEE59" s="36"/>
      <c r="VEF59" s="36"/>
      <c r="VEG59" s="36"/>
      <c r="VEH59" s="36"/>
      <c r="VEI59" s="36"/>
      <c r="VEJ59" s="36"/>
      <c r="VEK59" s="36"/>
      <c r="VEL59" s="36"/>
      <c r="VEM59" s="36"/>
      <c r="VEN59" s="36"/>
      <c r="VEO59" s="36"/>
      <c r="VEP59" s="36"/>
      <c r="VEQ59" s="36"/>
      <c r="VER59" s="36"/>
      <c r="VES59" s="36"/>
      <c r="VET59" s="36"/>
      <c r="VEU59" s="36"/>
      <c r="VEV59" s="36"/>
      <c r="VEW59" s="36"/>
      <c r="VEX59" s="36"/>
      <c r="VEY59" s="36"/>
      <c r="VEZ59" s="36"/>
      <c r="VFA59" s="36"/>
      <c r="VFB59" s="36"/>
      <c r="VFC59" s="36"/>
      <c r="VFD59" s="36"/>
      <c r="VFE59" s="36"/>
      <c r="VFF59" s="36"/>
      <c r="VFG59" s="36"/>
      <c r="VFH59" s="36"/>
      <c r="VFI59" s="36"/>
      <c r="VFJ59" s="36"/>
      <c r="VFK59" s="36"/>
      <c r="VFL59" s="36"/>
      <c r="VFM59" s="36"/>
      <c r="VFN59" s="36"/>
      <c r="VFO59" s="36"/>
      <c r="VFP59" s="36"/>
      <c r="VFQ59" s="36"/>
      <c r="VFR59" s="36"/>
      <c r="VFS59" s="36"/>
      <c r="VFT59" s="36"/>
      <c r="VFU59" s="36"/>
      <c r="VFV59" s="36"/>
      <c r="VFW59" s="36"/>
      <c r="VFX59" s="36"/>
      <c r="VFY59" s="36"/>
      <c r="VFZ59" s="36"/>
      <c r="VGA59" s="36"/>
      <c r="VGB59" s="36"/>
      <c r="VGC59" s="36"/>
      <c r="VGD59" s="36"/>
      <c r="VGE59" s="36"/>
      <c r="VGF59" s="36"/>
      <c r="VGG59" s="36"/>
      <c r="VGH59" s="36"/>
      <c r="VGI59" s="36"/>
      <c r="VGJ59" s="36"/>
      <c r="VGK59" s="36"/>
      <c r="VGL59" s="36"/>
      <c r="VGM59" s="36"/>
      <c r="VGN59" s="36"/>
      <c r="VGO59" s="36"/>
      <c r="VGP59" s="36"/>
      <c r="VGQ59" s="36"/>
      <c r="VGR59" s="36"/>
      <c r="VGS59" s="36"/>
      <c r="VGT59" s="36"/>
      <c r="VGU59" s="36"/>
      <c r="VGV59" s="36"/>
      <c r="VGW59" s="36"/>
      <c r="VGX59" s="36"/>
      <c r="VGY59" s="36"/>
      <c r="VGZ59" s="36"/>
      <c r="VHA59" s="36"/>
      <c r="VHB59" s="36"/>
      <c r="VHC59" s="36"/>
      <c r="VHD59" s="36"/>
      <c r="VHE59" s="36"/>
      <c r="VHF59" s="36"/>
      <c r="VHG59" s="36"/>
      <c r="VHH59" s="36"/>
      <c r="VHI59" s="36"/>
      <c r="VHJ59" s="36"/>
      <c r="VHK59" s="36"/>
      <c r="VHL59" s="36"/>
      <c r="VHM59" s="36"/>
      <c r="VHN59" s="36"/>
      <c r="VHO59" s="36"/>
      <c r="VHP59" s="36"/>
      <c r="VHQ59" s="36"/>
      <c r="VHR59" s="36"/>
      <c r="VHS59" s="36"/>
      <c r="VHT59" s="36"/>
      <c r="VHU59" s="36"/>
      <c r="VHV59" s="36"/>
      <c r="VHW59" s="36"/>
      <c r="VHX59" s="36"/>
      <c r="VHY59" s="36"/>
      <c r="VHZ59" s="36"/>
      <c r="VIA59" s="36"/>
      <c r="VIB59" s="36"/>
      <c r="VIC59" s="36"/>
      <c r="VID59" s="36"/>
      <c r="VIE59" s="36"/>
      <c r="VIF59" s="36"/>
      <c r="VIG59" s="36"/>
      <c r="VIH59" s="36"/>
      <c r="VII59" s="36"/>
      <c r="VIJ59" s="36"/>
      <c r="VIK59" s="36"/>
      <c r="VIL59" s="36"/>
      <c r="VIM59" s="36"/>
      <c r="VIN59" s="36"/>
      <c r="VIO59" s="36"/>
      <c r="VIP59" s="36"/>
      <c r="VIQ59" s="36"/>
      <c r="VIR59" s="36"/>
      <c r="VIS59" s="36"/>
      <c r="VIT59" s="36"/>
      <c r="VIU59" s="36"/>
      <c r="VIV59" s="36"/>
      <c r="VIW59" s="36"/>
      <c r="VIX59" s="36"/>
      <c r="VIY59" s="36"/>
      <c r="VIZ59" s="36"/>
      <c r="VJA59" s="36"/>
      <c r="VJB59" s="36"/>
      <c r="VJC59" s="36"/>
      <c r="VJD59" s="36"/>
      <c r="VJE59" s="36"/>
      <c r="VJF59" s="36"/>
      <c r="VJG59" s="36"/>
      <c r="VJH59" s="36"/>
      <c r="VJI59" s="36"/>
      <c r="VJJ59" s="36"/>
      <c r="VJK59" s="36"/>
      <c r="VJL59" s="36"/>
      <c r="VJM59" s="36"/>
      <c r="VJN59" s="36"/>
      <c r="VJO59" s="36"/>
      <c r="VJP59" s="36"/>
      <c r="VJQ59" s="36"/>
      <c r="VJR59" s="36"/>
      <c r="VJS59" s="36"/>
      <c r="VJT59" s="36"/>
      <c r="VJU59" s="36"/>
      <c r="VJV59" s="36"/>
      <c r="VJW59" s="36"/>
      <c r="VJX59" s="36"/>
      <c r="VJY59" s="36"/>
      <c r="VJZ59" s="36"/>
      <c r="VKA59" s="36"/>
      <c r="VKB59" s="36"/>
      <c r="VKC59" s="36"/>
      <c r="VKD59" s="36"/>
      <c r="VKE59" s="36"/>
      <c r="VKF59" s="36"/>
      <c r="VKG59" s="36"/>
      <c r="VKH59" s="36"/>
      <c r="VKI59" s="36"/>
      <c r="VKJ59" s="36"/>
      <c r="VKK59" s="36"/>
      <c r="VKL59" s="36"/>
      <c r="VKM59" s="36"/>
      <c r="VKN59" s="36"/>
      <c r="VKO59" s="36"/>
      <c r="VKP59" s="36"/>
      <c r="VKQ59" s="36"/>
      <c r="VKR59" s="36"/>
      <c r="VKS59" s="36"/>
      <c r="VKT59" s="36"/>
      <c r="VKU59" s="36"/>
      <c r="VKV59" s="36"/>
      <c r="VKW59" s="36"/>
      <c r="VKX59" s="36"/>
      <c r="VKY59" s="36"/>
      <c r="VKZ59" s="36"/>
      <c r="VLA59" s="36"/>
      <c r="VLB59" s="36"/>
      <c r="VLC59" s="36"/>
      <c r="VLD59" s="36"/>
      <c r="VLE59" s="36"/>
      <c r="VLF59" s="36"/>
      <c r="VLG59" s="36"/>
      <c r="VLH59" s="36"/>
      <c r="VLI59" s="36"/>
      <c r="VLJ59" s="36"/>
      <c r="VLK59" s="36"/>
      <c r="VLL59" s="36"/>
      <c r="VLM59" s="36"/>
      <c r="VLN59" s="36"/>
      <c r="VLO59" s="36"/>
      <c r="VLP59" s="36"/>
      <c r="VLQ59" s="36"/>
      <c r="VLR59" s="36"/>
      <c r="VLS59" s="36"/>
      <c r="VLT59" s="36"/>
      <c r="VLU59" s="36"/>
      <c r="VLV59" s="36"/>
      <c r="VLW59" s="36"/>
      <c r="VLX59" s="36"/>
      <c r="VLY59" s="36"/>
      <c r="VLZ59" s="36"/>
      <c r="VMA59" s="36"/>
      <c r="VMB59" s="36"/>
      <c r="VMC59" s="36"/>
      <c r="VMD59" s="36"/>
      <c r="VME59" s="36"/>
      <c r="VMF59" s="36"/>
      <c r="VMG59" s="36"/>
      <c r="VMH59" s="36"/>
      <c r="VMI59" s="36"/>
      <c r="VMJ59" s="36"/>
      <c r="VMK59" s="36"/>
      <c r="VML59" s="36"/>
      <c r="VMM59" s="36"/>
      <c r="VMN59" s="36"/>
      <c r="VMO59" s="36"/>
      <c r="VMP59" s="36"/>
      <c r="VMQ59" s="36"/>
      <c r="VMR59" s="36"/>
      <c r="VMS59" s="36"/>
      <c r="VMT59" s="36"/>
      <c r="VMU59" s="36"/>
      <c r="VMV59" s="36"/>
      <c r="VMW59" s="36"/>
      <c r="VMX59" s="36"/>
      <c r="VMY59" s="36"/>
      <c r="VMZ59" s="36"/>
      <c r="VNA59" s="36"/>
      <c r="VNB59" s="36"/>
      <c r="VNC59" s="36"/>
      <c r="VND59" s="36"/>
      <c r="VNE59" s="36"/>
      <c r="VNF59" s="36"/>
      <c r="VNG59" s="36"/>
      <c r="VNH59" s="36"/>
      <c r="VNI59" s="36"/>
      <c r="VNJ59" s="36"/>
      <c r="VNK59" s="36"/>
      <c r="VNL59" s="36"/>
      <c r="VNM59" s="36"/>
      <c r="VNN59" s="36"/>
      <c r="VNO59" s="36"/>
      <c r="VNP59" s="36"/>
      <c r="VNQ59" s="36"/>
      <c r="VNR59" s="36"/>
      <c r="VNS59" s="36"/>
      <c r="VNT59" s="36"/>
      <c r="VNU59" s="36"/>
      <c r="VNV59" s="36"/>
      <c r="VNW59" s="36"/>
      <c r="VNX59" s="36"/>
      <c r="VNY59" s="36"/>
      <c r="VNZ59" s="36"/>
      <c r="VOA59" s="36"/>
      <c r="VOB59" s="36"/>
      <c r="VOC59" s="36"/>
      <c r="VOD59" s="36"/>
      <c r="VOE59" s="36"/>
      <c r="VOF59" s="36"/>
      <c r="VOG59" s="36"/>
      <c r="VOH59" s="36"/>
      <c r="VOI59" s="36"/>
      <c r="VOJ59" s="36"/>
      <c r="VOK59" s="36"/>
      <c r="VOL59" s="36"/>
      <c r="VOM59" s="36"/>
      <c r="VON59" s="36"/>
      <c r="VOO59" s="36"/>
      <c r="VOP59" s="36"/>
      <c r="VOQ59" s="36"/>
      <c r="VOR59" s="36"/>
      <c r="VOS59" s="36"/>
      <c r="VOT59" s="36"/>
      <c r="VOU59" s="36"/>
      <c r="VOV59" s="36"/>
      <c r="VOW59" s="36"/>
      <c r="VOX59" s="36"/>
      <c r="VOY59" s="36"/>
      <c r="VOZ59" s="36"/>
      <c r="VPA59" s="36"/>
      <c r="VPB59" s="36"/>
      <c r="VPC59" s="36"/>
      <c r="VPD59" s="36"/>
      <c r="VPE59" s="36"/>
      <c r="VPF59" s="36"/>
      <c r="VPG59" s="36"/>
      <c r="VPH59" s="36"/>
      <c r="VPI59" s="36"/>
      <c r="VPJ59" s="36"/>
      <c r="VPK59" s="36"/>
      <c r="VPL59" s="36"/>
      <c r="VPM59" s="36"/>
      <c r="VPN59" s="36"/>
      <c r="VPO59" s="36"/>
      <c r="VPP59" s="36"/>
      <c r="VPQ59" s="36"/>
      <c r="VPR59" s="36"/>
      <c r="VPS59" s="36"/>
      <c r="VPT59" s="36"/>
      <c r="VPU59" s="36"/>
      <c r="VPV59" s="36"/>
      <c r="VPW59" s="36"/>
      <c r="VPX59" s="36"/>
      <c r="VPY59" s="36"/>
      <c r="VPZ59" s="36"/>
      <c r="VQA59" s="36"/>
      <c r="VQB59" s="36"/>
      <c r="VQC59" s="36"/>
      <c r="VQD59" s="36"/>
      <c r="VQE59" s="36"/>
      <c r="VQF59" s="36"/>
      <c r="VQG59" s="36"/>
      <c r="VQH59" s="36"/>
      <c r="VQI59" s="36"/>
      <c r="VQJ59" s="36"/>
      <c r="VQK59" s="36"/>
      <c r="VQL59" s="36"/>
      <c r="VQM59" s="36"/>
      <c r="VQN59" s="36"/>
      <c r="VQO59" s="36"/>
      <c r="VQP59" s="36"/>
      <c r="VQQ59" s="36"/>
      <c r="VQR59" s="36"/>
      <c r="VQS59" s="36"/>
      <c r="VQT59" s="36"/>
      <c r="VQU59" s="36"/>
      <c r="VQV59" s="36"/>
      <c r="VQW59" s="36"/>
      <c r="VQX59" s="36"/>
      <c r="VQY59" s="36"/>
      <c r="VQZ59" s="36"/>
      <c r="VRA59" s="36"/>
      <c r="VRB59" s="36"/>
      <c r="VRC59" s="36"/>
      <c r="VRD59" s="36"/>
      <c r="VRE59" s="36"/>
      <c r="VRF59" s="36"/>
      <c r="VRG59" s="36"/>
      <c r="VRH59" s="36"/>
      <c r="VRI59" s="36"/>
      <c r="VRJ59" s="36"/>
      <c r="VRK59" s="36"/>
      <c r="VRL59" s="36"/>
      <c r="VRM59" s="36"/>
      <c r="VRN59" s="36"/>
      <c r="VRO59" s="36"/>
      <c r="VRP59" s="36"/>
      <c r="VRQ59" s="36"/>
      <c r="VRR59" s="36"/>
      <c r="VRS59" s="36"/>
      <c r="VRT59" s="36"/>
      <c r="VRU59" s="36"/>
      <c r="VRV59" s="36"/>
      <c r="VRW59" s="36"/>
      <c r="VRX59" s="36"/>
      <c r="VRY59" s="36"/>
      <c r="VRZ59" s="36"/>
      <c r="VSA59" s="36"/>
      <c r="VSB59" s="36"/>
      <c r="VSC59" s="36"/>
      <c r="VSD59" s="36"/>
      <c r="VSE59" s="36"/>
      <c r="VSF59" s="36"/>
      <c r="VSG59" s="36"/>
      <c r="VSH59" s="36"/>
      <c r="VSI59" s="36"/>
      <c r="VSJ59" s="36"/>
      <c r="VSK59" s="36"/>
      <c r="VSL59" s="36"/>
      <c r="VSM59" s="36"/>
      <c r="VSN59" s="36"/>
      <c r="VSO59" s="36"/>
      <c r="VSP59" s="36"/>
      <c r="VSQ59" s="36"/>
      <c r="VSR59" s="36"/>
      <c r="VSS59" s="36"/>
      <c r="VST59" s="36"/>
      <c r="VSU59" s="36"/>
      <c r="VSV59" s="36"/>
      <c r="VSW59" s="36"/>
      <c r="VSX59" s="36"/>
      <c r="VSY59" s="36"/>
      <c r="VSZ59" s="36"/>
      <c r="VTA59" s="36"/>
      <c r="VTB59" s="36"/>
      <c r="VTC59" s="36"/>
      <c r="VTD59" s="36"/>
      <c r="VTE59" s="36"/>
      <c r="VTF59" s="36"/>
      <c r="VTG59" s="36"/>
      <c r="VTH59" s="36"/>
      <c r="VTI59" s="36"/>
      <c r="VTJ59" s="36"/>
      <c r="VTK59" s="36"/>
      <c r="VTL59" s="36"/>
      <c r="VTM59" s="36"/>
      <c r="VTN59" s="36"/>
      <c r="VTO59" s="36"/>
      <c r="VTP59" s="36"/>
      <c r="VTQ59" s="36"/>
      <c r="VTR59" s="36"/>
      <c r="VTS59" s="36"/>
      <c r="VTT59" s="36"/>
      <c r="VTU59" s="36"/>
      <c r="VTV59" s="36"/>
      <c r="VTW59" s="36"/>
      <c r="VTX59" s="36"/>
      <c r="VTY59" s="36"/>
      <c r="VTZ59" s="36"/>
      <c r="VUA59" s="36"/>
      <c r="VUB59" s="36"/>
      <c r="VUC59" s="36"/>
      <c r="VUD59" s="36"/>
      <c r="VUE59" s="36"/>
      <c r="VUF59" s="36"/>
      <c r="VUG59" s="36"/>
      <c r="VUH59" s="36"/>
      <c r="VUI59" s="36"/>
      <c r="VUJ59" s="36"/>
      <c r="VUK59" s="36"/>
      <c r="VUL59" s="36"/>
      <c r="VUM59" s="36"/>
      <c r="VUN59" s="36"/>
      <c r="VUO59" s="36"/>
      <c r="VUP59" s="36"/>
      <c r="VUQ59" s="36"/>
      <c r="VUR59" s="36"/>
      <c r="VUS59" s="36"/>
      <c r="VUT59" s="36"/>
      <c r="VUU59" s="36"/>
      <c r="VUV59" s="36"/>
      <c r="VUW59" s="36"/>
      <c r="VUX59" s="36"/>
      <c r="VUY59" s="36"/>
      <c r="VUZ59" s="36"/>
      <c r="VVA59" s="36"/>
      <c r="VVB59" s="36"/>
      <c r="VVC59" s="36"/>
      <c r="VVD59" s="36"/>
      <c r="VVE59" s="36"/>
      <c r="VVF59" s="36"/>
      <c r="VVG59" s="36"/>
      <c r="VVH59" s="36"/>
      <c r="VVI59" s="36"/>
      <c r="VVJ59" s="36"/>
      <c r="VVK59" s="36"/>
      <c r="VVL59" s="36"/>
      <c r="VVM59" s="36"/>
      <c r="VVN59" s="36"/>
      <c r="VVO59" s="36"/>
      <c r="VVP59" s="36"/>
      <c r="VVQ59" s="36"/>
      <c r="VVR59" s="36"/>
      <c r="VVS59" s="36"/>
      <c r="VVT59" s="36"/>
      <c r="VVU59" s="36"/>
      <c r="VVV59" s="36"/>
      <c r="VVW59" s="36"/>
      <c r="VVX59" s="36"/>
      <c r="VVY59" s="36"/>
      <c r="VVZ59" s="36"/>
      <c r="VWA59" s="36"/>
      <c r="VWB59" s="36"/>
      <c r="VWC59" s="36"/>
      <c r="VWD59" s="36"/>
      <c r="VWE59" s="36"/>
      <c r="VWF59" s="36"/>
      <c r="VWG59" s="36"/>
      <c r="VWH59" s="36"/>
      <c r="VWI59" s="36"/>
      <c r="VWJ59" s="36"/>
      <c r="VWK59" s="36"/>
      <c r="VWL59" s="36"/>
      <c r="VWM59" s="36"/>
      <c r="VWN59" s="36"/>
      <c r="VWO59" s="36"/>
      <c r="VWP59" s="36"/>
      <c r="VWQ59" s="36"/>
      <c r="VWR59" s="36"/>
      <c r="VWS59" s="36"/>
      <c r="VWT59" s="36"/>
      <c r="VWU59" s="36"/>
      <c r="VWV59" s="36"/>
      <c r="VWW59" s="36"/>
      <c r="VWX59" s="36"/>
      <c r="VWY59" s="36"/>
      <c r="VWZ59" s="36"/>
      <c r="VXA59" s="36"/>
      <c r="VXB59" s="36"/>
      <c r="VXC59" s="36"/>
      <c r="VXD59" s="36"/>
      <c r="VXE59" s="36"/>
      <c r="VXF59" s="36"/>
      <c r="VXG59" s="36"/>
      <c r="VXH59" s="36"/>
      <c r="VXI59" s="36"/>
      <c r="VXJ59" s="36"/>
      <c r="VXK59" s="36"/>
      <c r="VXL59" s="36"/>
      <c r="VXM59" s="36"/>
      <c r="VXN59" s="36"/>
      <c r="VXO59" s="36"/>
      <c r="VXP59" s="36"/>
      <c r="VXQ59" s="36"/>
      <c r="VXR59" s="36"/>
      <c r="VXS59" s="36"/>
      <c r="VXT59" s="36"/>
      <c r="VXU59" s="36"/>
      <c r="VXV59" s="36"/>
      <c r="VXW59" s="36"/>
      <c r="VXX59" s="36"/>
      <c r="VXY59" s="36"/>
      <c r="VXZ59" s="36"/>
      <c r="VYA59" s="36"/>
      <c r="VYB59" s="36"/>
      <c r="VYC59" s="36"/>
      <c r="VYD59" s="36"/>
      <c r="VYE59" s="36"/>
      <c r="VYF59" s="36"/>
      <c r="VYG59" s="36"/>
      <c r="VYH59" s="36"/>
      <c r="VYI59" s="36"/>
      <c r="VYJ59" s="36"/>
      <c r="VYK59" s="36"/>
      <c r="VYL59" s="36"/>
      <c r="VYM59" s="36"/>
      <c r="VYN59" s="36"/>
      <c r="VYO59" s="36"/>
      <c r="VYP59" s="36"/>
      <c r="VYQ59" s="36"/>
      <c r="VYR59" s="36"/>
      <c r="VYS59" s="36"/>
      <c r="VYT59" s="36"/>
      <c r="VYU59" s="36"/>
      <c r="VYV59" s="36"/>
      <c r="VYW59" s="36"/>
      <c r="VYX59" s="36"/>
      <c r="VYY59" s="36"/>
      <c r="VYZ59" s="36"/>
      <c r="VZA59" s="36"/>
      <c r="VZB59" s="36"/>
      <c r="VZC59" s="36"/>
      <c r="VZD59" s="36"/>
      <c r="VZE59" s="36"/>
      <c r="VZF59" s="36"/>
      <c r="VZG59" s="36"/>
      <c r="VZH59" s="36"/>
      <c r="VZI59" s="36"/>
      <c r="VZJ59" s="36"/>
      <c r="VZK59" s="36"/>
      <c r="VZL59" s="36"/>
      <c r="VZM59" s="36"/>
      <c r="VZN59" s="36"/>
      <c r="VZO59" s="36"/>
      <c r="VZP59" s="36"/>
      <c r="VZQ59" s="36"/>
      <c r="VZR59" s="36"/>
      <c r="VZS59" s="36"/>
      <c r="VZT59" s="36"/>
      <c r="VZU59" s="36"/>
      <c r="VZV59" s="36"/>
      <c r="VZW59" s="36"/>
      <c r="VZX59" s="36"/>
      <c r="VZY59" s="36"/>
      <c r="VZZ59" s="36"/>
      <c r="WAA59" s="36"/>
      <c r="WAB59" s="36"/>
      <c r="WAC59" s="36"/>
      <c r="WAD59" s="36"/>
      <c r="WAE59" s="36"/>
      <c r="WAF59" s="36"/>
      <c r="WAG59" s="36"/>
      <c r="WAH59" s="36"/>
      <c r="WAI59" s="36"/>
      <c r="WAJ59" s="36"/>
      <c r="WAK59" s="36"/>
      <c r="WAL59" s="36"/>
      <c r="WAM59" s="36"/>
      <c r="WAN59" s="36"/>
      <c r="WAO59" s="36"/>
      <c r="WAP59" s="36"/>
      <c r="WAQ59" s="36"/>
      <c r="WAR59" s="36"/>
      <c r="WAS59" s="36"/>
      <c r="WAT59" s="36"/>
      <c r="WAU59" s="36"/>
      <c r="WAV59" s="36"/>
      <c r="WAW59" s="36"/>
      <c r="WAX59" s="36"/>
      <c r="WAY59" s="36"/>
      <c r="WAZ59" s="36"/>
      <c r="WBA59" s="36"/>
      <c r="WBB59" s="36"/>
      <c r="WBC59" s="36"/>
      <c r="WBD59" s="36"/>
      <c r="WBE59" s="36"/>
      <c r="WBF59" s="36"/>
      <c r="WBG59" s="36"/>
      <c r="WBH59" s="36"/>
      <c r="WBI59" s="36"/>
      <c r="WBJ59" s="36"/>
      <c r="WBK59" s="36"/>
      <c r="WBL59" s="36"/>
      <c r="WBM59" s="36"/>
      <c r="WBN59" s="36"/>
      <c r="WBO59" s="36"/>
      <c r="WBP59" s="36"/>
      <c r="WBQ59" s="36"/>
      <c r="WBR59" s="36"/>
      <c r="WBS59" s="36"/>
      <c r="WBT59" s="36"/>
      <c r="WBU59" s="36"/>
      <c r="WBV59" s="36"/>
      <c r="WBW59" s="36"/>
      <c r="WBX59" s="36"/>
      <c r="WBY59" s="36"/>
      <c r="WBZ59" s="36"/>
      <c r="WCA59" s="36"/>
      <c r="WCB59" s="36"/>
      <c r="WCC59" s="36"/>
      <c r="WCD59" s="36"/>
      <c r="WCE59" s="36"/>
      <c r="WCF59" s="36"/>
      <c r="WCG59" s="36"/>
      <c r="WCH59" s="36"/>
      <c r="WCI59" s="36"/>
      <c r="WCJ59" s="36"/>
      <c r="WCK59" s="36"/>
      <c r="WCL59" s="36"/>
      <c r="WCM59" s="36"/>
      <c r="WCN59" s="36"/>
      <c r="WCO59" s="36"/>
      <c r="WCP59" s="36"/>
      <c r="WCQ59" s="36"/>
      <c r="WCR59" s="36"/>
      <c r="WCS59" s="36"/>
      <c r="WCT59" s="36"/>
      <c r="WCU59" s="36"/>
      <c r="WCV59" s="36"/>
      <c r="WCW59" s="36"/>
      <c r="WCX59" s="36"/>
      <c r="WCY59" s="36"/>
      <c r="WCZ59" s="36"/>
      <c r="WDA59" s="36"/>
      <c r="WDB59" s="36"/>
      <c r="WDC59" s="36"/>
      <c r="WDD59" s="36"/>
      <c r="WDE59" s="36"/>
      <c r="WDF59" s="36"/>
      <c r="WDG59" s="36"/>
      <c r="WDH59" s="36"/>
      <c r="WDI59" s="36"/>
      <c r="WDJ59" s="36"/>
      <c r="WDK59" s="36"/>
      <c r="WDL59" s="36"/>
      <c r="WDM59" s="36"/>
      <c r="WDN59" s="36"/>
      <c r="WDO59" s="36"/>
      <c r="WDP59" s="36"/>
      <c r="WDQ59" s="36"/>
      <c r="WDR59" s="36"/>
      <c r="WDS59" s="36"/>
      <c r="WDT59" s="36"/>
      <c r="WDU59" s="36"/>
      <c r="WDV59" s="36"/>
      <c r="WDW59" s="36"/>
      <c r="WDX59" s="36"/>
      <c r="WDY59" s="36"/>
      <c r="WDZ59" s="36"/>
      <c r="WEA59" s="36"/>
      <c r="WEB59" s="36"/>
      <c r="WEC59" s="36"/>
      <c r="WED59" s="36"/>
      <c r="WEE59" s="36"/>
      <c r="WEF59" s="36"/>
      <c r="WEG59" s="36"/>
      <c r="WEH59" s="36"/>
      <c r="WEI59" s="36"/>
      <c r="WEJ59" s="36"/>
      <c r="WEK59" s="36"/>
      <c r="WEL59" s="36"/>
      <c r="WEM59" s="36"/>
      <c r="WEN59" s="36"/>
      <c r="WEO59" s="36"/>
      <c r="WEP59" s="36"/>
      <c r="WEQ59" s="36"/>
      <c r="WER59" s="36"/>
      <c r="WES59" s="36"/>
      <c r="WET59" s="36"/>
      <c r="WEU59" s="36"/>
      <c r="WEV59" s="36"/>
      <c r="WEW59" s="36"/>
      <c r="WEX59" s="36"/>
      <c r="WEY59" s="36"/>
      <c r="WEZ59" s="36"/>
      <c r="WFA59" s="36"/>
      <c r="WFB59" s="36"/>
      <c r="WFC59" s="36"/>
      <c r="WFD59" s="36"/>
      <c r="WFE59" s="36"/>
      <c r="WFF59" s="36"/>
      <c r="WFG59" s="36"/>
      <c r="WFH59" s="36"/>
      <c r="WFI59" s="36"/>
      <c r="WFJ59" s="36"/>
      <c r="WFK59" s="36"/>
      <c r="WFL59" s="36"/>
      <c r="WFM59" s="36"/>
      <c r="WFN59" s="36"/>
      <c r="WFO59" s="36"/>
      <c r="WFP59" s="36"/>
      <c r="WFQ59" s="36"/>
      <c r="WFR59" s="36"/>
      <c r="WFS59" s="36"/>
      <c r="WFT59" s="36"/>
      <c r="WFU59" s="36"/>
      <c r="WFV59" s="36"/>
      <c r="WFW59" s="36"/>
      <c r="WFX59" s="36"/>
      <c r="WFY59" s="36"/>
      <c r="WFZ59" s="36"/>
      <c r="WGA59" s="36"/>
      <c r="WGB59" s="36"/>
      <c r="WGC59" s="36"/>
      <c r="WGD59" s="36"/>
      <c r="WGE59" s="36"/>
      <c r="WGF59" s="36"/>
      <c r="WGG59" s="36"/>
      <c r="WGH59" s="36"/>
      <c r="WGI59" s="36"/>
      <c r="WGJ59" s="36"/>
      <c r="WGK59" s="36"/>
      <c r="WGL59" s="36"/>
      <c r="WGM59" s="36"/>
      <c r="WGN59" s="36"/>
      <c r="WGO59" s="36"/>
      <c r="WGP59" s="36"/>
      <c r="WGQ59" s="36"/>
      <c r="WGR59" s="36"/>
      <c r="WGS59" s="36"/>
      <c r="WGT59" s="36"/>
      <c r="WGU59" s="36"/>
      <c r="WGV59" s="36"/>
      <c r="WGW59" s="36"/>
      <c r="WGX59" s="36"/>
      <c r="WGY59" s="36"/>
      <c r="WGZ59" s="36"/>
      <c r="WHA59" s="36"/>
      <c r="WHB59" s="36"/>
      <c r="WHC59" s="36"/>
      <c r="WHD59" s="36"/>
      <c r="WHE59" s="36"/>
      <c r="WHF59" s="36"/>
      <c r="WHG59" s="36"/>
      <c r="WHH59" s="36"/>
      <c r="WHI59" s="36"/>
      <c r="WHJ59" s="36"/>
      <c r="WHK59" s="36"/>
      <c r="WHL59" s="36"/>
      <c r="WHM59" s="36"/>
      <c r="WHN59" s="36"/>
      <c r="WHO59" s="36"/>
      <c r="WHP59" s="36"/>
      <c r="WHQ59" s="36"/>
      <c r="WHR59" s="36"/>
      <c r="WHS59" s="36"/>
      <c r="WHT59" s="36"/>
      <c r="WHU59" s="36"/>
      <c r="WHV59" s="36"/>
      <c r="WHW59" s="36"/>
      <c r="WHX59" s="36"/>
      <c r="WHY59" s="36"/>
      <c r="WHZ59" s="36"/>
      <c r="WIA59" s="36"/>
      <c r="WIB59" s="36"/>
      <c r="WIC59" s="36"/>
      <c r="WID59" s="36"/>
      <c r="WIE59" s="36"/>
      <c r="WIF59" s="36"/>
      <c r="WIG59" s="36"/>
      <c r="WIH59" s="36"/>
      <c r="WII59" s="36"/>
      <c r="WIJ59" s="36"/>
      <c r="WIK59" s="36"/>
      <c r="WIL59" s="36"/>
      <c r="WIM59" s="36"/>
      <c r="WIN59" s="36"/>
      <c r="WIO59" s="36"/>
      <c r="WIP59" s="36"/>
      <c r="WIQ59" s="36"/>
      <c r="WIR59" s="36"/>
      <c r="WIS59" s="36"/>
      <c r="WIT59" s="36"/>
      <c r="WIU59" s="36"/>
      <c r="WIV59" s="36"/>
      <c r="WIW59" s="36"/>
      <c r="WIX59" s="36"/>
      <c r="WIY59" s="36"/>
      <c r="WIZ59" s="36"/>
      <c r="WJA59" s="36"/>
      <c r="WJB59" s="36"/>
      <c r="WJC59" s="36"/>
      <c r="WJD59" s="36"/>
      <c r="WJE59" s="36"/>
      <c r="WJF59" s="36"/>
      <c r="WJG59" s="36"/>
      <c r="WJH59" s="36"/>
      <c r="WJI59" s="36"/>
      <c r="WJJ59" s="36"/>
      <c r="WJK59" s="36"/>
      <c r="WJL59" s="36"/>
      <c r="WJM59" s="36"/>
      <c r="WJN59" s="36"/>
      <c r="WJO59" s="36"/>
      <c r="WJP59" s="36"/>
      <c r="WJQ59" s="36"/>
      <c r="WJR59" s="36"/>
      <c r="WJS59" s="36"/>
      <c r="WJT59" s="36"/>
      <c r="WJU59" s="36"/>
      <c r="WJV59" s="36"/>
      <c r="WJW59" s="36"/>
      <c r="WJX59" s="36"/>
      <c r="WJY59" s="36"/>
      <c r="WJZ59" s="36"/>
      <c r="WKA59" s="36"/>
      <c r="WKB59" s="36"/>
      <c r="WKC59" s="36"/>
      <c r="WKD59" s="36"/>
      <c r="WKE59" s="36"/>
      <c r="WKF59" s="36"/>
      <c r="WKG59" s="36"/>
      <c r="WKH59" s="36"/>
      <c r="WKI59" s="36"/>
      <c r="WKJ59" s="36"/>
      <c r="WKK59" s="36"/>
      <c r="WKL59" s="36"/>
      <c r="WKM59" s="36"/>
      <c r="WKN59" s="36"/>
      <c r="WKO59" s="36"/>
      <c r="WKP59" s="36"/>
      <c r="WKQ59" s="36"/>
      <c r="WKR59" s="36"/>
      <c r="WKS59" s="36"/>
      <c r="WKT59" s="36"/>
      <c r="WKU59" s="36"/>
      <c r="WKV59" s="36"/>
      <c r="WKW59" s="36"/>
      <c r="WKX59" s="36"/>
      <c r="WKY59" s="36"/>
      <c r="WKZ59" s="36"/>
      <c r="WLA59" s="36"/>
      <c r="WLB59" s="36"/>
      <c r="WLC59" s="36"/>
      <c r="WLD59" s="36"/>
      <c r="WLE59" s="36"/>
      <c r="WLF59" s="36"/>
      <c r="WLG59" s="36"/>
      <c r="WLH59" s="36"/>
      <c r="WLI59" s="36"/>
      <c r="WLJ59" s="36"/>
      <c r="WLK59" s="36"/>
      <c r="WLL59" s="36"/>
      <c r="WLM59" s="36"/>
      <c r="WLN59" s="36"/>
      <c r="WLO59" s="36"/>
      <c r="WLP59" s="36"/>
      <c r="WLQ59" s="36"/>
      <c r="WLR59" s="36"/>
      <c r="WLS59" s="36"/>
      <c r="WLT59" s="36"/>
      <c r="WLU59" s="36"/>
      <c r="WLV59" s="36"/>
      <c r="WLW59" s="36"/>
      <c r="WLX59" s="36"/>
      <c r="WLY59" s="36"/>
      <c r="WLZ59" s="36"/>
      <c r="WMA59" s="36"/>
      <c r="WMB59" s="36"/>
      <c r="WMC59" s="36"/>
      <c r="WMD59" s="36"/>
      <c r="WME59" s="36"/>
      <c r="WMF59" s="36"/>
      <c r="WMG59" s="36"/>
      <c r="WMH59" s="36"/>
      <c r="WMI59" s="36"/>
      <c r="WMJ59" s="36"/>
      <c r="WMK59" s="36"/>
      <c r="WML59" s="36"/>
      <c r="WMM59" s="36"/>
      <c r="WMN59" s="36"/>
      <c r="WMO59" s="36"/>
      <c r="WMP59" s="36"/>
      <c r="WMQ59" s="36"/>
      <c r="WMR59" s="36"/>
      <c r="WMS59" s="36"/>
      <c r="WMT59" s="36"/>
      <c r="WMU59" s="36"/>
      <c r="WMV59" s="36"/>
      <c r="WMW59" s="36"/>
      <c r="WMX59" s="36"/>
      <c r="WMY59" s="36"/>
      <c r="WMZ59" s="36"/>
      <c r="WNA59" s="36"/>
      <c r="WNB59" s="36"/>
      <c r="WNC59" s="36"/>
      <c r="WND59" s="36"/>
      <c r="WNE59" s="36"/>
      <c r="WNF59" s="36"/>
      <c r="WNG59" s="36"/>
      <c r="WNH59" s="36"/>
      <c r="WNI59" s="36"/>
      <c r="WNJ59" s="36"/>
      <c r="WNK59" s="36"/>
      <c r="WNL59" s="36"/>
      <c r="WNM59" s="36"/>
      <c r="WNN59" s="36"/>
      <c r="WNO59" s="36"/>
      <c r="WNP59" s="36"/>
      <c r="WNQ59" s="36"/>
      <c r="WNR59" s="36"/>
      <c r="WNS59" s="36"/>
      <c r="WNT59" s="36"/>
      <c r="WNU59" s="36"/>
      <c r="WNV59" s="36"/>
      <c r="WNW59" s="36"/>
      <c r="WNX59" s="36"/>
      <c r="WNY59" s="36"/>
      <c r="WNZ59" s="36"/>
      <c r="WOA59" s="36"/>
      <c r="WOB59" s="36"/>
      <c r="WOC59" s="36"/>
      <c r="WOD59" s="36"/>
      <c r="WOE59" s="36"/>
      <c r="WOF59" s="36"/>
      <c r="WOG59" s="36"/>
      <c r="WOH59" s="36"/>
      <c r="WOI59" s="36"/>
      <c r="WOJ59" s="36"/>
      <c r="WOK59" s="36"/>
      <c r="WOL59" s="36"/>
      <c r="WOM59" s="36"/>
      <c r="WON59" s="36"/>
      <c r="WOO59" s="36"/>
      <c r="WOP59" s="36"/>
      <c r="WOQ59" s="36"/>
      <c r="WOR59" s="36"/>
      <c r="WOS59" s="36"/>
      <c r="WOT59" s="36"/>
      <c r="WOU59" s="36"/>
      <c r="WOV59" s="36"/>
      <c r="WOW59" s="36"/>
      <c r="WOX59" s="36"/>
      <c r="WOY59" s="36"/>
      <c r="WOZ59" s="36"/>
      <c r="WPA59" s="36"/>
      <c r="WPB59" s="36"/>
      <c r="WPC59" s="36"/>
      <c r="WPD59" s="36"/>
      <c r="WPE59" s="36"/>
      <c r="WPF59" s="36"/>
      <c r="WPG59" s="36"/>
      <c r="WPH59" s="36"/>
      <c r="WPI59" s="36"/>
      <c r="WPJ59" s="36"/>
      <c r="WPK59" s="36"/>
      <c r="WPL59" s="36"/>
      <c r="WPM59" s="36"/>
      <c r="WPN59" s="36"/>
      <c r="WPO59" s="36"/>
      <c r="WPP59" s="36"/>
      <c r="WPQ59" s="36"/>
      <c r="WPR59" s="36"/>
      <c r="WPS59" s="36"/>
      <c r="WPT59" s="36"/>
      <c r="WPU59" s="36"/>
      <c r="WPV59" s="36"/>
      <c r="WPW59" s="36"/>
      <c r="WPX59" s="36"/>
      <c r="WPY59" s="36"/>
      <c r="WPZ59" s="36"/>
      <c r="WQA59" s="36"/>
      <c r="WQB59" s="36"/>
      <c r="WQC59" s="36"/>
      <c r="WQD59" s="36"/>
      <c r="WQE59" s="36"/>
      <c r="WQF59" s="36"/>
      <c r="WQG59" s="36"/>
      <c r="WQH59" s="36"/>
      <c r="WQI59" s="36"/>
      <c r="WQJ59" s="36"/>
      <c r="WQK59" s="36"/>
      <c r="WQL59" s="36"/>
      <c r="WQM59" s="36"/>
      <c r="WQN59" s="36"/>
      <c r="WQO59" s="36"/>
      <c r="WQP59" s="36"/>
      <c r="WQQ59" s="36"/>
      <c r="WQR59" s="36"/>
      <c r="WQS59" s="36"/>
      <c r="WQT59" s="36"/>
      <c r="WQU59" s="36"/>
      <c r="WQV59" s="36"/>
      <c r="WQW59" s="36"/>
      <c r="WQX59" s="36"/>
      <c r="WQY59" s="36"/>
      <c r="WQZ59" s="36"/>
      <c r="WRA59" s="36"/>
      <c r="WRB59" s="36"/>
      <c r="WRC59" s="36"/>
      <c r="WRD59" s="36"/>
      <c r="WRE59" s="36"/>
      <c r="WRF59" s="36"/>
      <c r="WRG59" s="36"/>
      <c r="WRH59" s="36"/>
      <c r="WRI59" s="36"/>
      <c r="WRJ59" s="36"/>
      <c r="WRK59" s="36"/>
      <c r="WRL59" s="36"/>
      <c r="WRM59" s="36"/>
      <c r="WRN59" s="36"/>
      <c r="WRO59" s="36"/>
      <c r="WRP59" s="36"/>
      <c r="WRQ59" s="36"/>
      <c r="WRR59" s="36"/>
      <c r="WRS59" s="36"/>
      <c r="WRT59" s="36"/>
      <c r="WRU59" s="36"/>
      <c r="WRV59" s="36"/>
      <c r="WRW59" s="36"/>
      <c r="WRX59" s="36"/>
      <c r="WRY59" s="36"/>
      <c r="WRZ59" s="36"/>
      <c r="WSA59" s="36"/>
      <c r="WSB59" s="36"/>
      <c r="WSC59" s="36"/>
      <c r="WSD59" s="36"/>
      <c r="WSE59" s="36"/>
      <c r="WSF59" s="36"/>
      <c r="WSG59" s="36"/>
      <c r="WSH59" s="36"/>
      <c r="WSI59" s="36"/>
      <c r="WSJ59" s="36"/>
      <c r="WSK59" s="36"/>
      <c r="WSL59" s="36"/>
      <c r="WSM59" s="36"/>
      <c r="WSN59" s="36"/>
      <c r="WSO59" s="36"/>
      <c r="WSP59" s="36"/>
      <c r="WSQ59" s="36"/>
      <c r="WSR59" s="36"/>
      <c r="WSS59" s="36"/>
      <c r="WST59" s="36"/>
      <c r="WSU59" s="36"/>
      <c r="WSV59" s="36"/>
      <c r="WSW59" s="36"/>
      <c r="WSX59" s="36"/>
      <c r="WSY59" s="36"/>
      <c r="WSZ59" s="36"/>
      <c r="WTA59" s="36"/>
      <c r="WTB59" s="36"/>
      <c r="WTC59" s="36"/>
      <c r="WTD59" s="36"/>
      <c r="WTE59" s="36"/>
      <c r="WTF59" s="36"/>
      <c r="WTG59" s="36"/>
      <c r="WTH59" s="36"/>
      <c r="WTI59" s="36"/>
      <c r="WTJ59" s="36"/>
      <c r="WTK59" s="36"/>
      <c r="WTL59" s="36"/>
      <c r="WTM59" s="36"/>
      <c r="WTN59" s="36"/>
      <c r="WTO59" s="36"/>
      <c r="WTP59" s="36"/>
      <c r="WTQ59" s="36"/>
      <c r="WTR59" s="36"/>
      <c r="WTS59" s="36"/>
      <c r="WTT59" s="36"/>
      <c r="WTU59" s="36"/>
      <c r="WTV59" s="36"/>
      <c r="WTW59" s="36"/>
      <c r="WTX59" s="36"/>
      <c r="WTY59" s="36"/>
      <c r="WTZ59" s="36"/>
      <c r="WUA59" s="36"/>
      <c r="WUB59" s="36"/>
      <c r="WUC59" s="36"/>
      <c r="WUD59" s="36"/>
      <c r="WUE59" s="36"/>
      <c r="WUF59" s="36"/>
      <c r="WUG59" s="36"/>
      <c r="WUH59" s="36"/>
      <c r="WUI59" s="36"/>
      <c r="WUJ59" s="36"/>
      <c r="WUK59" s="36"/>
      <c r="WUL59" s="36"/>
      <c r="WUM59" s="36"/>
      <c r="WUN59" s="36"/>
      <c r="WUO59" s="36"/>
      <c r="WUP59" s="36"/>
      <c r="WUQ59" s="36"/>
      <c r="WUR59" s="36"/>
      <c r="WUS59" s="36"/>
      <c r="WUT59" s="36"/>
      <c r="WUU59" s="36"/>
      <c r="WUV59" s="36"/>
      <c r="WUW59" s="36"/>
      <c r="WUX59" s="36"/>
      <c r="WUY59" s="36"/>
      <c r="WUZ59" s="36"/>
      <c r="WVA59" s="36"/>
      <c r="WVB59" s="36"/>
      <c r="WVC59" s="36"/>
      <c r="WVD59" s="36"/>
      <c r="WVE59" s="36"/>
      <c r="WVF59" s="36"/>
      <c r="WVG59" s="36"/>
      <c r="WVH59" s="36"/>
    </row>
    <row r="60" spans="1:16128" s="1002" customFormat="1" ht="14.45" customHeight="1">
      <c r="A60" s="601" t="s">
        <v>1348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</row>
    <row r="61" spans="1:16128" s="1002" customFormat="1" ht="14.45" customHeight="1">
      <c r="A61" s="641" t="s">
        <v>1357</v>
      </c>
      <c r="B61" s="642">
        <v>117151.8284554</v>
      </c>
      <c r="C61" s="643">
        <v>16.474488256819949</v>
      </c>
      <c r="D61" s="643">
        <v>178.60233438396429</v>
      </c>
      <c r="E61" s="643">
        <v>115.23156103408363</v>
      </c>
      <c r="F61" s="643">
        <v>103.60226019024191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</row>
    <row r="62" spans="1:16128" s="1002" customFormat="1" ht="14.45" customHeight="1">
      <c r="A62" s="601" t="s">
        <v>1361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  <c r="ALJ62" s="36"/>
      <c r="ALK62" s="36"/>
      <c r="ALL62" s="36"/>
      <c r="ALM62" s="36"/>
      <c r="ALN62" s="36"/>
      <c r="ALO62" s="36"/>
      <c r="ALP62" s="36"/>
      <c r="ALQ62" s="36"/>
      <c r="ALR62" s="36"/>
      <c r="ALS62" s="36"/>
      <c r="ALT62" s="36"/>
      <c r="ALU62" s="36"/>
      <c r="ALV62" s="36"/>
      <c r="ALW62" s="36"/>
      <c r="ALX62" s="36"/>
      <c r="ALY62" s="36"/>
      <c r="ALZ62" s="36"/>
      <c r="AMA62" s="36"/>
      <c r="AMB62" s="36"/>
      <c r="AMC62" s="36"/>
      <c r="AMD62" s="36"/>
      <c r="AME62" s="36"/>
      <c r="AMF62" s="36"/>
      <c r="AMG62" s="36"/>
      <c r="AMH62" s="36"/>
      <c r="AMI62" s="36"/>
      <c r="AMJ62" s="36"/>
      <c r="AMK62" s="36"/>
      <c r="AML62" s="36"/>
      <c r="AMM62" s="36"/>
      <c r="AMN62" s="36"/>
      <c r="AMO62" s="36"/>
      <c r="AMP62" s="36"/>
      <c r="AMQ62" s="36"/>
      <c r="AMR62" s="36"/>
      <c r="AMS62" s="36"/>
      <c r="AMT62" s="36"/>
      <c r="AMU62" s="36"/>
      <c r="AMV62" s="36"/>
      <c r="AMW62" s="36"/>
      <c r="AMX62" s="36"/>
      <c r="AMY62" s="36"/>
      <c r="AMZ62" s="36"/>
      <c r="ANA62" s="36"/>
      <c r="ANB62" s="36"/>
      <c r="ANC62" s="36"/>
      <c r="AND62" s="36"/>
      <c r="ANE62" s="36"/>
      <c r="ANF62" s="36"/>
      <c r="ANG62" s="36"/>
      <c r="ANH62" s="36"/>
      <c r="ANI62" s="36"/>
      <c r="ANJ62" s="36"/>
      <c r="ANK62" s="36"/>
      <c r="ANL62" s="36"/>
      <c r="ANM62" s="36"/>
      <c r="ANN62" s="36"/>
      <c r="ANO62" s="36"/>
      <c r="ANP62" s="36"/>
      <c r="ANQ62" s="36"/>
      <c r="ANR62" s="36"/>
      <c r="ANS62" s="36"/>
      <c r="ANT62" s="36"/>
      <c r="ANU62" s="36"/>
      <c r="ANV62" s="36"/>
      <c r="ANW62" s="36"/>
      <c r="ANX62" s="36"/>
      <c r="ANY62" s="36"/>
      <c r="ANZ62" s="36"/>
      <c r="AOA62" s="36"/>
      <c r="AOB62" s="36"/>
      <c r="AOC62" s="36"/>
      <c r="AOD62" s="36"/>
      <c r="AOE62" s="36"/>
      <c r="AOF62" s="36"/>
      <c r="AOG62" s="36"/>
      <c r="AOH62" s="36"/>
      <c r="AOI62" s="36"/>
      <c r="AOJ62" s="36"/>
      <c r="AOK62" s="36"/>
      <c r="AOL62" s="36"/>
      <c r="AOM62" s="36"/>
      <c r="AON62" s="36"/>
      <c r="AOO62" s="36"/>
      <c r="AOP62" s="36"/>
      <c r="AOQ62" s="36"/>
      <c r="AOR62" s="36"/>
      <c r="AOS62" s="36"/>
      <c r="AOT62" s="36"/>
      <c r="AOU62" s="36"/>
      <c r="AOV62" s="36"/>
      <c r="AOW62" s="36"/>
      <c r="AOX62" s="36"/>
      <c r="AOY62" s="36"/>
      <c r="AOZ62" s="36"/>
      <c r="APA62" s="36"/>
      <c r="APB62" s="36"/>
      <c r="APC62" s="36"/>
      <c r="APD62" s="36"/>
      <c r="APE62" s="36"/>
      <c r="APF62" s="36"/>
      <c r="APG62" s="36"/>
      <c r="APH62" s="36"/>
      <c r="API62" s="36"/>
      <c r="APJ62" s="36"/>
      <c r="APK62" s="36"/>
      <c r="APL62" s="36"/>
      <c r="APM62" s="36"/>
      <c r="APN62" s="36"/>
      <c r="APO62" s="36"/>
      <c r="APP62" s="36"/>
      <c r="APQ62" s="36"/>
      <c r="APR62" s="36"/>
      <c r="APS62" s="36"/>
      <c r="APT62" s="36"/>
      <c r="APU62" s="36"/>
      <c r="APV62" s="36"/>
      <c r="APW62" s="36"/>
      <c r="APX62" s="36"/>
      <c r="APY62" s="36"/>
      <c r="APZ62" s="36"/>
      <c r="AQA62" s="36"/>
      <c r="AQB62" s="36"/>
      <c r="AQC62" s="36"/>
      <c r="AQD62" s="36"/>
      <c r="AQE62" s="36"/>
      <c r="AQF62" s="36"/>
      <c r="AQG62" s="36"/>
      <c r="AQH62" s="36"/>
      <c r="AQI62" s="36"/>
      <c r="AQJ62" s="36"/>
      <c r="AQK62" s="36"/>
      <c r="AQL62" s="36"/>
      <c r="AQM62" s="36"/>
      <c r="AQN62" s="36"/>
      <c r="AQO62" s="36"/>
      <c r="AQP62" s="36"/>
      <c r="AQQ62" s="36"/>
      <c r="AQR62" s="36"/>
      <c r="AQS62" s="36"/>
      <c r="AQT62" s="36"/>
      <c r="AQU62" s="36"/>
      <c r="AQV62" s="36"/>
      <c r="AQW62" s="36"/>
      <c r="AQX62" s="36"/>
      <c r="AQY62" s="36"/>
      <c r="AQZ62" s="36"/>
      <c r="ARA62" s="36"/>
      <c r="ARB62" s="36"/>
      <c r="ARC62" s="36"/>
      <c r="ARD62" s="36"/>
      <c r="ARE62" s="36"/>
      <c r="ARF62" s="36"/>
      <c r="ARG62" s="36"/>
      <c r="ARH62" s="36"/>
      <c r="ARI62" s="36"/>
      <c r="ARJ62" s="36"/>
      <c r="ARK62" s="36"/>
      <c r="ARL62" s="36"/>
      <c r="ARM62" s="36"/>
      <c r="ARN62" s="36"/>
      <c r="ARO62" s="36"/>
      <c r="ARP62" s="36"/>
      <c r="ARQ62" s="36"/>
      <c r="ARR62" s="36"/>
      <c r="ARS62" s="36"/>
      <c r="ART62" s="36"/>
      <c r="ARU62" s="36"/>
      <c r="ARV62" s="36"/>
      <c r="ARW62" s="36"/>
      <c r="ARX62" s="36"/>
      <c r="ARY62" s="36"/>
      <c r="ARZ62" s="36"/>
      <c r="ASA62" s="36"/>
      <c r="ASB62" s="36"/>
      <c r="ASC62" s="36"/>
      <c r="ASD62" s="36"/>
      <c r="ASE62" s="36"/>
      <c r="ASF62" s="36"/>
      <c r="ASG62" s="36"/>
      <c r="ASH62" s="36"/>
      <c r="ASI62" s="36"/>
      <c r="ASJ62" s="36"/>
      <c r="ASK62" s="36"/>
      <c r="ASL62" s="36"/>
      <c r="ASM62" s="36"/>
      <c r="ASN62" s="36"/>
      <c r="ASO62" s="36"/>
      <c r="ASP62" s="36"/>
      <c r="ASQ62" s="36"/>
      <c r="ASR62" s="36"/>
      <c r="ASS62" s="36"/>
      <c r="AST62" s="36"/>
      <c r="ASU62" s="36"/>
      <c r="ASV62" s="36"/>
      <c r="ASW62" s="36"/>
      <c r="ASX62" s="36"/>
      <c r="ASY62" s="36"/>
      <c r="ASZ62" s="36"/>
      <c r="ATA62" s="36"/>
      <c r="ATB62" s="36"/>
      <c r="ATC62" s="36"/>
      <c r="ATD62" s="36"/>
      <c r="ATE62" s="36"/>
      <c r="ATF62" s="36"/>
      <c r="ATG62" s="36"/>
      <c r="ATH62" s="36"/>
      <c r="ATI62" s="36"/>
      <c r="ATJ62" s="36"/>
      <c r="ATK62" s="36"/>
      <c r="ATL62" s="36"/>
      <c r="ATM62" s="36"/>
      <c r="ATN62" s="36"/>
      <c r="ATO62" s="36"/>
      <c r="ATP62" s="36"/>
      <c r="ATQ62" s="36"/>
      <c r="ATR62" s="36"/>
      <c r="ATS62" s="36"/>
      <c r="ATT62" s="36"/>
      <c r="ATU62" s="36"/>
      <c r="ATV62" s="36"/>
      <c r="ATW62" s="36"/>
      <c r="ATX62" s="36"/>
      <c r="ATY62" s="36"/>
      <c r="ATZ62" s="36"/>
      <c r="AUA62" s="36"/>
      <c r="AUB62" s="36"/>
      <c r="AUC62" s="36"/>
      <c r="AUD62" s="36"/>
      <c r="AUE62" s="36"/>
      <c r="AUF62" s="36"/>
      <c r="AUG62" s="36"/>
      <c r="AUH62" s="36"/>
      <c r="AUI62" s="36"/>
      <c r="AUJ62" s="36"/>
      <c r="AUK62" s="36"/>
      <c r="AUL62" s="36"/>
      <c r="AUM62" s="36"/>
      <c r="AUN62" s="36"/>
      <c r="AUO62" s="36"/>
      <c r="AUP62" s="36"/>
      <c r="AUQ62" s="36"/>
      <c r="AUR62" s="36"/>
      <c r="AUS62" s="36"/>
      <c r="AUT62" s="36"/>
      <c r="AUU62" s="36"/>
      <c r="AUV62" s="36"/>
      <c r="AUW62" s="36"/>
      <c r="AUX62" s="36"/>
      <c r="AUY62" s="36"/>
      <c r="AUZ62" s="36"/>
      <c r="AVA62" s="36"/>
      <c r="AVB62" s="36"/>
      <c r="AVC62" s="36"/>
      <c r="AVD62" s="36"/>
      <c r="AVE62" s="36"/>
      <c r="AVF62" s="36"/>
      <c r="AVG62" s="36"/>
      <c r="AVH62" s="36"/>
      <c r="AVI62" s="36"/>
      <c r="AVJ62" s="36"/>
      <c r="AVK62" s="36"/>
      <c r="AVL62" s="36"/>
      <c r="AVM62" s="36"/>
      <c r="AVN62" s="36"/>
      <c r="AVO62" s="36"/>
      <c r="AVP62" s="36"/>
      <c r="AVQ62" s="36"/>
      <c r="AVR62" s="36"/>
      <c r="AVS62" s="36"/>
      <c r="AVT62" s="36"/>
      <c r="AVU62" s="36"/>
      <c r="AVV62" s="36"/>
      <c r="AVW62" s="36"/>
      <c r="AVX62" s="36"/>
      <c r="AVY62" s="36"/>
      <c r="AVZ62" s="36"/>
      <c r="AWA62" s="36"/>
      <c r="AWB62" s="36"/>
      <c r="AWC62" s="36"/>
      <c r="AWD62" s="36"/>
      <c r="AWE62" s="36"/>
      <c r="AWF62" s="36"/>
      <c r="AWG62" s="36"/>
      <c r="AWH62" s="36"/>
      <c r="AWI62" s="36"/>
      <c r="AWJ62" s="36"/>
      <c r="AWK62" s="36"/>
      <c r="AWL62" s="36"/>
      <c r="AWM62" s="36"/>
      <c r="AWN62" s="36"/>
      <c r="AWO62" s="36"/>
      <c r="AWP62" s="36"/>
      <c r="AWQ62" s="36"/>
      <c r="AWR62" s="36"/>
      <c r="AWS62" s="36"/>
      <c r="AWT62" s="36"/>
      <c r="AWU62" s="36"/>
      <c r="AWV62" s="36"/>
      <c r="AWW62" s="36"/>
      <c r="AWX62" s="36"/>
      <c r="AWY62" s="36"/>
      <c r="AWZ62" s="36"/>
      <c r="AXA62" s="36"/>
      <c r="AXB62" s="36"/>
      <c r="AXC62" s="36"/>
      <c r="AXD62" s="36"/>
      <c r="AXE62" s="36"/>
      <c r="AXF62" s="36"/>
      <c r="AXG62" s="36"/>
      <c r="AXH62" s="36"/>
      <c r="AXI62" s="36"/>
      <c r="AXJ62" s="36"/>
      <c r="AXK62" s="36"/>
      <c r="AXL62" s="36"/>
      <c r="AXM62" s="36"/>
      <c r="AXN62" s="36"/>
      <c r="AXO62" s="36"/>
      <c r="AXP62" s="36"/>
      <c r="AXQ62" s="36"/>
      <c r="AXR62" s="36"/>
      <c r="AXS62" s="36"/>
      <c r="AXT62" s="36"/>
      <c r="AXU62" s="36"/>
      <c r="AXV62" s="36"/>
      <c r="AXW62" s="36"/>
      <c r="AXX62" s="36"/>
      <c r="AXY62" s="36"/>
      <c r="AXZ62" s="36"/>
      <c r="AYA62" s="36"/>
      <c r="AYB62" s="36"/>
      <c r="AYC62" s="36"/>
      <c r="AYD62" s="36"/>
      <c r="AYE62" s="36"/>
      <c r="AYF62" s="36"/>
      <c r="AYG62" s="36"/>
      <c r="AYH62" s="36"/>
      <c r="AYI62" s="36"/>
      <c r="AYJ62" s="36"/>
      <c r="AYK62" s="36"/>
      <c r="AYL62" s="36"/>
      <c r="AYM62" s="36"/>
      <c r="AYN62" s="36"/>
      <c r="AYO62" s="36"/>
      <c r="AYP62" s="36"/>
      <c r="AYQ62" s="36"/>
      <c r="AYR62" s="36"/>
      <c r="AYS62" s="36"/>
      <c r="AYT62" s="36"/>
      <c r="AYU62" s="36"/>
      <c r="AYV62" s="36"/>
      <c r="AYW62" s="36"/>
      <c r="AYX62" s="36"/>
      <c r="AYY62" s="36"/>
      <c r="AYZ62" s="36"/>
      <c r="AZA62" s="36"/>
      <c r="AZB62" s="36"/>
      <c r="AZC62" s="36"/>
      <c r="AZD62" s="36"/>
      <c r="AZE62" s="36"/>
      <c r="AZF62" s="36"/>
      <c r="AZG62" s="36"/>
      <c r="AZH62" s="36"/>
      <c r="AZI62" s="36"/>
      <c r="AZJ62" s="36"/>
      <c r="AZK62" s="36"/>
      <c r="AZL62" s="36"/>
      <c r="AZM62" s="36"/>
      <c r="AZN62" s="36"/>
      <c r="AZO62" s="36"/>
      <c r="AZP62" s="36"/>
      <c r="AZQ62" s="36"/>
      <c r="AZR62" s="36"/>
      <c r="AZS62" s="36"/>
      <c r="AZT62" s="36"/>
      <c r="AZU62" s="36"/>
      <c r="AZV62" s="36"/>
      <c r="AZW62" s="36"/>
      <c r="AZX62" s="36"/>
      <c r="AZY62" s="36"/>
      <c r="AZZ62" s="36"/>
      <c r="BAA62" s="36"/>
      <c r="BAB62" s="36"/>
      <c r="BAC62" s="36"/>
      <c r="BAD62" s="36"/>
      <c r="BAE62" s="36"/>
      <c r="BAF62" s="36"/>
      <c r="BAG62" s="36"/>
      <c r="BAH62" s="36"/>
      <c r="BAI62" s="36"/>
      <c r="BAJ62" s="36"/>
      <c r="BAK62" s="36"/>
      <c r="BAL62" s="36"/>
      <c r="BAM62" s="36"/>
      <c r="BAN62" s="36"/>
      <c r="BAO62" s="36"/>
      <c r="BAP62" s="36"/>
      <c r="BAQ62" s="36"/>
      <c r="BAR62" s="36"/>
      <c r="BAS62" s="36"/>
      <c r="BAT62" s="36"/>
      <c r="BAU62" s="36"/>
      <c r="BAV62" s="36"/>
      <c r="BAW62" s="36"/>
      <c r="BAX62" s="36"/>
      <c r="BAY62" s="36"/>
      <c r="BAZ62" s="36"/>
      <c r="BBA62" s="36"/>
      <c r="BBB62" s="36"/>
      <c r="BBC62" s="36"/>
      <c r="BBD62" s="36"/>
      <c r="BBE62" s="36"/>
      <c r="BBF62" s="36"/>
      <c r="BBG62" s="36"/>
      <c r="BBH62" s="36"/>
      <c r="BBI62" s="36"/>
      <c r="BBJ62" s="36"/>
      <c r="BBK62" s="36"/>
      <c r="BBL62" s="36"/>
      <c r="BBM62" s="36"/>
      <c r="BBN62" s="36"/>
      <c r="BBO62" s="36"/>
      <c r="BBP62" s="36"/>
      <c r="BBQ62" s="36"/>
      <c r="BBR62" s="36"/>
      <c r="BBS62" s="36"/>
      <c r="BBT62" s="36"/>
      <c r="BBU62" s="36"/>
      <c r="BBV62" s="36"/>
      <c r="BBW62" s="36"/>
      <c r="BBX62" s="36"/>
      <c r="BBY62" s="36"/>
      <c r="BBZ62" s="36"/>
      <c r="BCA62" s="36"/>
      <c r="BCB62" s="36"/>
      <c r="BCC62" s="36"/>
      <c r="BCD62" s="36"/>
      <c r="BCE62" s="36"/>
      <c r="BCF62" s="36"/>
      <c r="BCG62" s="36"/>
      <c r="BCH62" s="36"/>
      <c r="BCI62" s="36"/>
      <c r="BCJ62" s="36"/>
      <c r="BCK62" s="36"/>
      <c r="BCL62" s="36"/>
      <c r="BCM62" s="36"/>
      <c r="BCN62" s="36"/>
      <c r="BCO62" s="36"/>
      <c r="BCP62" s="36"/>
      <c r="BCQ62" s="36"/>
      <c r="BCR62" s="36"/>
      <c r="BCS62" s="36"/>
      <c r="BCT62" s="36"/>
      <c r="BCU62" s="36"/>
      <c r="BCV62" s="36"/>
      <c r="BCW62" s="36"/>
      <c r="BCX62" s="36"/>
      <c r="BCY62" s="36"/>
      <c r="BCZ62" s="36"/>
      <c r="BDA62" s="36"/>
      <c r="BDB62" s="36"/>
      <c r="BDC62" s="36"/>
      <c r="BDD62" s="36"/>
      <c r="BDE62" s="36"/>
      <c r="BDF62" s="36"/>
      <c r="BDG62" s="36"/>
      <c r="BDH62" s="36"/>
      <c r="BDI62" s="36"/>
      <c r="BDJ62" s="36"/>
      <c r="BDK62" s="36"/>
      <c r="BDL62" s="36"/>
      <c r="BDM62" s="36"/>
      <c r="BDN62" s="36"/>
      <c r="BDO62" s="36"/>
      <c r="BDP62" s="36"/>
      <c r="BDQ62" s="36"/>
      <c r="BDR62" s="36"/>
      <c r="BDS62" s="36"/>
      <c r="BDT62" s="36"/>
      <c r="BDU62" s="36"/>
      <c r="BDV62" s="36"/>
      <c r="BDW62" s="36"/>
      <c r="BDX62" s="36"/>
      <c r="BDY62" s="36"/>
      <c r="BDZ62" s="36"/>
      <c r="BEA62" s="36"/>
      <c r="BEB62" s="36"/>
      <c r="BEC62" s="36"/>
      <c r="BED62" s="36"/>
      <c r="BEE62" s="36"/>
      <c r="BEF62" s="36"/>
      <c r="BEG62" s="36"/>
      <c r="BEH62" s="36"/>
      <c r="BEI62" s="36"/>
      <c r="BEJ62" s="36"/>
      <c r="BEK62" s="36"/>
      <c r="BEL62" s="36"/>
      <c r="BEM62" s="36"/>
      <c r="BEN62" s="36"/>
      <c r="BEO62" s="36"/>
      <c r="BEP62" s="36"/>
      <c r="BEQ62" s="36"/>
      <c r="BER62" s="36"/>
      <c r="BES62" s="36"/>
      <c r="BET62" s="36"/>
      <c r="BEU62" s="36"/>
      <c r="BEV62" s="36"/>
      <c r="BEW62" s="36"/>
      <c r="BEX62" s="36"/>
      <c r="BEY62" s="36"/>
      <c r="BEZ62" s="36"/>
      <c r="BFA62" s="36"/>
      <c r="BFB62" s="36"/>
      <c r="BFC62" s="36"/>
      <c r="BFD62" s="36"/>
      <c r="BFE62" s="36"/>
      <c r="BFF62" s="36"/>
      <c r="BFG62" s="36"/>
      <c r="BFH62" s="36"/>
      <c r="BFI62" s="36"/>
      <c r="BFJ62" s="36"/>
      <c r="BFK62" s="36"/>
      <c r="BFL62" s="36"/>
      <c r="BFM62" s="36"/>
      <c r="BFN62" s="36"/>
      <c r="BFO62" s="36"/>
      <c r="BFP62" s="36"/>
      <c r="BFQ62" s="36"/>
      <c r="BFR62" s="36"/>
      <c r="BFS62" s="36"/>
      <c r="BFT62" s="36"/>
      <c r="BFU62" s="36"/>
      <c r="BFV62" s="36"/>
      <c r="BFW62" s="36"/>
      <c r="BFX62" s="36"/>
      <c r="BFY62" s="36"/>
      <c r="BFZ62" s="36"/>
      <c r="BGA62" s="36"/>
      <c r="BGB62" s="36"/>
      <c r="BGC62" s="36"/>
      <c r="BGD62" s="36"/>
      <c r="BGE62" s="36"/>
      <c r="BGF62" s="36"/>
      <c r="BGG62" s="36"/>
      <c r="BGH62" s="36"/>
      <c r="BGI62" s="36"/>
      <c r="BGJ62" s="36"/>
      <c r="BGK62" s="36"/>
      <c r="BGL62" s="36"/>
      <c r="BGM62" s="36"/>
      <c r="BGN62" s="36"/>
      <c r="BGO62" s="36"/>
      <c r="BGP62" s="36"/>
      <c r="BGQ62" s="36"/>
      <c r="BGR62" s="36"/>
      <c r="BGS62" s="36"/>
      <c r="BGT62" s="36"/>
      <c r="BGU62" s="36"/>
      <c r="BGV62" s="36"/>
      <c r="BGW62" s="36"/>
      <c r="BGX62" s="36"/>
      <c r="BGY62" s="36"/>
      <c r="BGZ62" s="36"/>
      <c r="BHA62" s="36"/>
      <c r="BHB62" s="36"/>
      <c r="BHC62" s="36"/>
      <c r="BHD62" s="36"/>
      <c r="BHE62" s="36"/>
      <c r="BHF62" s="36"/>
      <c r="BHG62" s="36"/>
      <c r="BHH62" s="36"/>
      <c r="BHI62" s="36"/>
      <c r="BHJ62" s="36"/>
      <c r="BHK62" s="36"/>
      <c r="BHL62" s="36"/>
      <c r="BHM62" s="36"/>
      <c r="BHN62" s="36"/>
      <c r="BHO62" s="36"/>
      <c r="BHP62" s="36"/>
      <c r="BHQ62" s="36"/>
      <c r="BHR62" s="36"/>
      <c r="BHS62" s="36"/>
      <c r="BHT62" s="36"/>
      <c r="BHU62" s="36"/>
      <c r="BHV62" s="36"/>
      <c r="BHW62" s="36"/>
      <c r="BHX62" s="36"/>
      <c r="BHY62" s="36"/>
      <c r="BHZ62" s="36"/>
      <c r="BIA62" s="36"/>
      <c r="BIB62" s="36"/>
      <c r="BIC62" s="36"/>
      <c r="BID62" s="36"/>
      <c r="BIE62" s="36"/>
      <c r="BIF62" s="36"/>
      <c r="BIG62" s="36"/>
      <c r="BIH62" s="36"/>
      <c r="BII62" s="36"/>
      <c r="BIJ62" s="36"/>
      <c r="BIK62" s="36"/>
      <c r="BIL62" s="36"/>
      <c r="BIM62" s="36"/>
      <c r="BIN62" s="36"/>
      <c r="BIO62" s="36"/>
      <c r="BIP62" s="36"/>
      <c r="BIQ62" s="36"/>
      <c r="BIR62" s="36"/>
      <c r="BIS62" s="36"/>
      <c r="BIT62" s="36"/>
      <c r="BIU62" s="36"/>
      <c r="BIV62" s="36"/>
      <c r="BIW62" s="36"/>
      <c r="BIX62" s="36"/>
      <c r="BIY62" s="36"/>
      <c r="BIZ62" s="36"/>
      <c r="BJA62" s="36"/>
      <c r="BJB62" s="36"/>
      <c r="BJC62" s="36"/>
      <c r="BJD62" s="36"/>
      <c r="BJE62" s="36"/>
      <c r="BJF62" s="36"/>
      <c r="BJG62" s="36"/>
      <c r="BJH62" s="36"/>
      <c r="BJI62" s="36"/>
      <c r="BJJ62" s="36"/>
      <c r="BJK62" s="36"/>
      <c r="BJL62" s="36"/>
      <c r="BJM62" s="36"/>
      <c r="BJN62" s="36"/>
      <c r="BJO62" s="36"/>
      <c r="BJP62" s="36"/>
      <c r="BJQ62" s="36"/>
      <c r="BJR62" s="36"/>
      <c r="BJS62" s="36"/>
      <c r="BJT62" s="36"/>
      <c r="BJU62" s="36"/>
      <c r="BJV62" s="36"/>
      <c r="BJW62" s="36"/>
      <c r="BJX62" s="36"/>
      <c r="BJY62" s="36"/>
      <c r="BJZ62" s="36"/>
      <c r="BKA62" s="36"/>
      <c r="BKB62" s="36"/>
      <c r="BKC62" s="36"/>
      <c r="BKD62" s="36"/>
      <c r="BKE62" s="36"/>
      <c r="BKF62" s="36"/>
      <c r="BKG62" s="36"/>
      <c r="BKH62" s="36"/>
      <c r="BKI62" s="36"/>
      <c r="BKJ62" s="36"/>
      <c r="BKK62" s="36"/>
      <c r="BKL62" s="36"/>
      <c r="BKM62" s="36"/>
      <c r="BKN62" s="36"/>
      <c r="BKO62" s="36"/>
      <c r="BKP62" s="36"/>
      <c r="BKQ62" s="36"/>
      <c r="BKR62" s="36"/>
      <c r="BKS62" s="36"/>
      <c r="BKT62" s="36"/>
      <c r="BKU62" s="36"/>
      <c r="BKV62" s="36"/>
      <c r="BKW62" s="36"/>
      <c r="BKX62" s="36"/>
      <c r="BKY62" s="36"/>
      <c r="BKZ62" s="36"/>
      <c r="BLA62" s="36"/>
      <c r="BLB62" s="36"/>
      <c r="BLC62" s="36"/>
      <c r="BLD62" s="36"/>
      <c r="BLE62" s="36"/>
      <c r="BLF62" s="36"/>
      <c r="BLG62" s="36"/>
      <c r="BLH62" s="36"/>
      <c r="BLI62" s="36"/>
      <c r="BLJ62" s="36"/>
      <c r="BLK62" s="36"/>
      <c r="BLL62" s="36"/>
      <c r="BLM62" s="36"/>
      <c r="BLN62" s="36"/>
      <c r="BLO62" s="36"/>
      <c r="BLP62" s="36"/>
      <c r="BLQ62" s="36"/>
      <c r="BLR62" s="36"/>
      <c r="BLS62" s="36"/>
      <c r="BLT62" s="36"/>
      <c r="BLU62" s="36"/>
      <c r="BLV62" s="36"/>
      <c r="BLW62" s="36"/>
      <c r="BLX62" s="36"/>
      <c r="BLY62" s="36"/>
      <c r="BLZ62" s="36"/>
      <c r="BMA62" s="36"/>
      <c r="BMB62" s="36"/>
      <c r="BMC62" s="36"/>
      <c r="BMD62" s="36"/>
      <c r="BME62" s="36"/>
      <c r="BMF62" s="36"/>
      <c r="BMG62" s="36"/>
      <c r="BMH62" s="36"/>
      <c r="BMI62" s="36"/>
      <c r="BMJ62" s="36"/>
      <c r="BMK62" s="36"/>
      <c r="BML62" s="36"/>
      <c r="BMM62" s="36"/>
      <c r="BMN62" s="36"/>
      <c r="BMO62" s="36"/>
      <c r="BMP62" s="36"/>
      <c r="BMQ62" s="36"/>
      <c r="BMR62" s="36"/>
      <c r="BMS62" s="36"/>
      <c r="BMT62" s="36"/>
      <c r="BMU62" s="36"/>
      <c r="BMV62" s="36"/>
      <c r="BMW62" s="36"/>
      <c r="BMX62" s="36"/>
      <c r="BMY62" s="36"/>
      <c r="BMZ62" s="36"/>
      <c r="BNA62" s="36"/>
      <c r="BNB62" s="36"/>
      <c r="BNC62" s="36"/>
      <c r="BND62" s="36"/>
      <c r="BNE62" s="36"/>
      <c r="BNF62" s="36"/>
      <c r="BNG62" s="36"/>
      <c r="BNH62" s="36"/>
      <c r="BNI62" s="36"/>
      <c r="BNJ62" s="36"/>
      <c r="BNK62" s="36"/>
      <c r="BNL62" s="36"/>
      <c r="BNM62" s="36"/>
      <c r="BNN62" s="36"/>
      <c r="BNO62" s="36"/>
      <c r="BNP62" s="36"/>
      <c r="BNQ62" s="36"/>
      <c r="BNR62" s="36"/>
      <c r="BNS62" s="36"/>
      <c r="BNT62" s="36"/>
      <c r="BNU62" s="36"/>
      <c r="BNV62" s="36"/>
      <c r="BNW62" s="36"/>
      <c r="BNX62" s="36"/>
      <c r="BNY62" s="36"/>
      <c r="BNZ62" s="36"/>
      <c r="BOA62" s="36"/>
      <c r="BOB62" s="36"/>
      <c r="BOC62" s="36"/>
      <c r="BOD62" s="36"/>
      <c r="BOE62" s="36"/>
      <c r="BOF62" s="36"/>
      <c r="BOG62" s="36"/>
      <c r="BOH62" s="36"/>
      <c r="BOI62" s="36"/>
      <c r="BOJ62" s="36"/>
      <c r="BOK62" s="36"/>
      <c r="BOL62" s="36"/>
      <c r="BOM62" s="36"/>
      <c r="BON62" s="36"/>
      <c r="BOO62" s="36"/>
      <c r="BOP62" s="36"/>
      <c r="BOQ62" s="36"/>
      <c r="BOR62" s="36"/>
      <c r="BOS62" s="36"/>
      <c r="BOT62" s="36"/>
      <c r="BOU62" s="36"/>
      <c r="BOV62" s="36"/>
      <c r="BOW62" s="36"/>
      <c r="BOX62" s="36"/>
      <c r="BOY62" s="36"/>
      <c r="BOZ62" s="36"/>
      <c r="BPA62" s="36"/>
      <c r="BPB62" s="36"/>
      <c r="BPC62" s="36"/>
      <c r="BPD62" s="36"/>
      <c r="BPE62" s="36"/>
      <c r="BPF62" s="36"/>
      <c r="BPG62" s="36"/>
      <c r="BPH62" s="36"/>
      <c r="BPI62" s="36"/>
      <c r="BPJ62" s="36"/>
      <c r="BPK62" s="36"/>
      <c r="BPL62" s="36"/>
      <c r="BPM62" s="36"/>
      <c r="BPN62" s="36"/>
      <c r="BPO62" s="36"/>
      <c r="BPP62" s="36"/>
      <c r="BPQ62" s="36"/>
      <c r="BPR62" s="36"/>
      <c r="BPS62" s="36"/>
      <c r="BPT62" s="36"/>
      <c r="BPU62" s="36"/>
      <c r="BPV62" s="36"/>
      <c r="BPW62" s="36"/>
      <c r="BPX62" s="36"/>
      <c r="BPY62" s="36"/>
      <c r="BPZ62" s="36"/>
      <c r="BQA62" s="36"/>
      <c r="BQB62" s="36"/>
      <c r="BQC62" s="36"/>
      <c r="BQD62" s="36"/>
      <c r="BQE62" s="36"/>
      <c r="BQF62" s="36"/>
      <c r="BQG62" s="36"/>
      <c r="BQH62" s="36"/>
      <c r="BQI62" s="36"/>
      <c r="BQJ62" s="36"/>
      <c r="BQK62" s="36"/>
      <c r="BQL62" s="36"/>
      <c r="BQM62" s="36"/>
      <c r="BQN62" s="36"/>
      <c r="BQO62" s="36"/>
      <c r="BQP62" s="36"/>
      <c r="BQQ62" s="36"/>
      <c r="BQR62" s="36"/>
      <c r="BQS62" s="36"/>
      <c r="BQT62" s="36"/>
      <c r="BQU62" s="36"/>
      <c r="BQV62" s="36"/>
      <c r="BQW62" s="36"/>
      <c r="BQX62" s="36"/>
      <c r="BQY62" s="36"/>
      <c r="BQZ62" s="36"/>
      <c r="BRA62" s="36"/>
      <c r="BRB62" s="36"/>
      <c r="BRC62" s="36"/>
      <c r="BRD62" s="36"/>
      <c r="BRE62" s="36"/>
      <c r="BRF62" s="36"/>
      <c r="BRG62" s="36"/>
      <c r="BRH62" s="36"/>
      <c r="BRI62" s="36"/>
      <c r="BRJ62" s="36"/>
      <c r="BRK62" s="36"/>
      <c r="BRL62" s="36"/>
      <c r="BRM62" s="36"/>
      <c r="BRN62" s="36"/>
      <c r="BRO62" s="36"/>
      <c r="BRP62" s="36"/>
      <c r="BRQ62" s="36"/>
      <c r="BRR62" s="36"/>
      <c r="BRS62" s="36"/>
      <c r="BRT62" s="36"/>
      <c r="BRU62" s="36"/>
      <c r="BRV62" s="36"/>
      <c r="BRW62" s="36"/>
      <c r="BRX62" s="36"/>
      <c r="BRY62" s="36"/>
      <c r="BRZ62" s="36"/>
      <c r="BSA62" s="36"/>
      <c r="BSB62" s="36"/>
      <c r="BSC62" s="36"/>
      <c r="BSD62" s="36"/>
      <c r="BSE62" s="36"/>
      <c r="BSF62" s="36"/>
      <c r="BSG62" s="36"/>
      <c r="BSH62" s="36"/>
      <c r="BSI62" s="36"/>
      <c r="BSJ62" s="36"/>
      <c r="BSK62" s="36"/>
      <c r="BSL62" s="36"/>
      <c r="BSM62" s="36"/>
      <c r="BSN62" s="36"/>
      <c r="BSO62" s="36"/>
      <c r="BSP62" s="36"/>
      <c r="BSQ62" s="36"/>
      <c r="BSR62" s="36"/>
      <c r="BSS62" s="36"/>
      <c r="BST62" s="36"/>
      <c r="BSU62" s="36"/>
      <c r="BSV62" s="36"/>
      <c r="BSW62" s="36"/>
      <c r="BSX62" s="36"/>
      <c r="BSY62" s="36"/>
      <c r="BSZ62" s="36"/>
      <c r="BTA62" s="36"/>
      <c r="BTB62" s="36"/>
      <c r="BTC62" s="36"/>
      <c r="BTD62" s="36"/>
      <c r="BTE62" s="36"/>
      <c r="BTF62" s="36"/>
      <c r="BTG62" s="36"/>
      <c r="BTH62" s="36"/>
      <c r="BTI62" s="36"/>
      <c r="BTJ62" s="36"/>
      <c r="BTK62" s="36"/>
      <c r="BTL62" s="36"/>
      <c r="BTM62" s="36"/>
      <c r="BTN62" s="36"/>
      <c r="BTO62" s="36"/>
      <c r="BTP62" s="36"/>
      <c r="BTQ62" s="36"/>
      <c r="BTR62" s="36"/>
      <c r="BTS62" s="36"/>
      <c r="BTT62" s="36"/>
      <c r="BTU62" s="36"/>
      <c r="BTV62" s="36"/>
      <c r="BTW62" s="36"/>
      <c r="BTX62" s="36"/>
      <c r="BTY62" s="36"/>
      <c r="BTZ62" s="36"/>
      <c r="BUA62" s="36"/>
      <c r="BUB62" s="36"/>
      <c r="BUC62" s="36"/>
      <c r="BUD62" s="36"/>
      <c r="BUE62" s="36"/>
      <c r="BUF62" s="36"/>
      <c r="BUG62" s="36"/>
      <c r="BUH62" s="36"/>
      <c r="BUI62" s="36"/>
      <c r="BUJ62" s="36"/>
      <c r="BUK62" s="36"/>
      <c r="BUL62" s="36"/>
      <c r="BUM62" s="36"/>
      <c r="BUN62" s="36"/>
      <c r="BUO62" s="36"/>
      <c r="BUP62" s="36"/>
      <c r="BUQ62" s="36"/>
      <c r="BUR62" s="36"/>
      <c r="BUS62" s="36"/>
      <c r="BUT62" s="36"/>
      <c r="BUU62" s="36"/>
      <c r="BUV62" s="36"/>
      <c r="BUW62" s="36"/>
      <c r="BUX62" s="36"/>
      <c r="BUY62" s="36"/>
      <c r="BUZ62" s="36"/>
      <c r="BVA62" s="36"/>
      <c r="BVB62" s="36"/>
      <c r="BVC62" s="36"/>
      <c r="BVD62" s="36"/>
      <c r="BVE62" s="36"/>
      <c r="BVF62" s="36"/>
      <c r="BVG62" s="36"/>
      <c r="BVH62" s="36"/>
      <c r="BVI62" s="36"/>
      <c r="BVJ62" s="36"/>
      <c r="BVK62" s="36"/>
      <c r="BVL62" s="36"/>
      <c r="BVM62" s="36"/>
      <c r="BVN62" s="36"/>
      <c r="BVO62" s="36"/>
      <c r="BVP62" s="36"/>
      <c r="BVQ62" s="36"/>
      <c r="BVR62" s="36"/>
      <c r="BVS62" s="36"/>
      <c r="BVT62" s="36"/>
      <c r="BVU62" s="36"/>
      <c r="BVV62" s="36"/>
      <c r="BVW62" s="36"/>
      <c r="BVX62" s="36"/>
      <c r="BVY62" s="36"/>
      <c r="BVZ62" s="36"/>
      <c r="BWA62" s="36"/>
      <c r="BWB62" s="36"/>
      <c r="BWC62" s="36"/>
      <c r="BWD62" s="36"/>
      <c r="BWE62" s="36"/>
      <c r="BWF62" s="36"/>
      <c r="BWG62" s="36"/>
      <c r="BWH62" s="36"/>
      <c r="BWI62" s="36"/>
      <c r="BWJ62" s="36"/>
      <c r="BWK62" s="36"/>
      <c r="BWL62" s="36"/>
      <c r="BWM62" s="36"/>
      <c r="BWN62" s="36"/>
      <c r="BWO62" s="36"/>
      <c r="BWP62" s="36"/>
      <c r="BWQ62" s="36"/>
      <c r="BWR62" s="36"/>
      <c r="BWS62" s="36"/>
      <c r="BWT62" s="36"/>
      <c r="BWU62" s="36"/>
      <c r="BWV62" s="36"/>
      <c r="BWW62" s="36"/>
      <c r="BWX62" s="36"/>
      <c r="BWY62" s="36"/>
      <c r="BWZ62" s="36"/>
      <c r="BXA62" s="36"/>
      <c r="BXB62" s="36"/>
      <c r="BXC62" s="36"/>
      <c r="BXD62" s="36"/>
      <c r="BXE62" s="36"/>
      <c r="BXF62" s="36"/>
      <c r="BXG62" s="36"/>
      <c r="BXH62" s="36"/>
      <c r="BXI62" s="36"/>
      <c r="BXJ62" s="36"/>
      <c r="BXK62" s="36"/>
      <c r="BXL62" s="36"/>
      <c r="BXM62" s="36"/>
      <c r="BXN62" s="36"/>
      <c r="BXO62" s="36"/>
      <c r="BXP62" s="36"/>
      <c r="BXQ62" s="36"/>
      <c r="BXR62" s="36"/>
      <c r="BXS62" s="36"/>
      <c r="BXT62" s="36"/>
      <c r="BXU62" s="36"/>
      <c r="BXV62" s="36"/>
      <c r="BXW62" s="36"/>
      <c r="BXX62" s="36"/>
      <c r="BXY62" s="36"/>
      <c r="BXZ62" s="36"/>
      <c r="BYA62" s="36"/>
      <c r="BYB62" s="36"/>
      <c r="BYC62" s="36"/>
      <c r="BYD62" s="36"/>
      <c r="BYE62" s="36"/>
      <c r="BYF62" s="36"/>
      <c r="BYG62" s="36"/>
      <c r="BYH62" s="36"/>
      <c r="BYI62" s="36"/>
      <c r="BYJ62" s="36"/>
      <c r="BYK62" s="36"/>
      <c r="BYL62" s="36"/>
      <c r="BYM62" s="36"/>
      <c r="BYN62" s="36"/>
      <c r="BYO62" s="36"/>
      <c r="BYP62" s="36"/>
      <c r="BYQ62" s="36"/>
      <c r="BYR62" s="36"/>
      <c r="BYS62" s="36"/>
      <c r="BYT62" s="36"/>
      <c r="BYU62" s="36"/>
      <c r="BYV62" s="36"/>
      <c r="BYW62" s="36"/>
      <c r="BYX62" s="36"/>
      <c r="BYY62" s="36"/>
      <c r="BYZ62" s="36"/>
      <c r="BZA62" s="36"/>
      <c r="BZB62" s="36"/>
      <c r="BZC62" s="36"/>
      <c r="BZD62" s="36"/>
      <c r="BZE62" s="36"/>
      <c r="BZF62" s="36"/>
      <c r="BZG62" s="36"/>
      <c r="BZH62" s="36"/>
      <c r="BZI62" s="36"/>
      <c r="BZJ62" s="36"/>
      <c r="BZK62" s="36"/>
      <c r="BZL62" s="36"/>
      <c r="BZM62" s="36"/>
      <c r="BZN62" s="36"/>
      <c r="BZO62" s="36"/>
      <c r="BZP62" s="36"/>
      <c r="BZQ62" s="36"/>
      <c r="BZR62" s="36"/>
      <c r="BZS62" s="36"/>
      <c r="BZT62" s="36"/>
      <c r="BZU62" s="36"/>
      <c r="BZV62" s="36"/>
      <c r="BZW62" s="36"/>
      <c r="BZX62" s="36"/>
      <c r="BZY62" s="36"/>
      <c r="BZZ62" s="36"/>
      <c r="CAA62" s="36"/>
      <c r="CAB62" s="36"/>
      <c r="CAC62" s="36"/>
      <c r="CAD62" s="36"/>
      <c r="CAE62" s="36"/>
      <c r="CAF62" s="36"/>
      <c r="CAG62" s="36"/>
      <c r="CAH62" s="36"/>
      <c r="CAI62" s="36"/>
      <c r="CAJ62" s="36"/>
      <c r="CAK62" s="36"/>
      <c r="CAL62" s="36"/>
      <c r="CAM62" s="36"/>
      <c r="CAN62" s="36"/>
      <c r="CAO62" s="36"/>
      <c r="CAP62" s="36"/>
      <c r="CAQ62" s="36"/>
      <c r="CAR62" s="36"/>
      <c r="CAS62" s="36"/>
      <c r="CAT62" s="36"/>
      <c r="CAU62" s="36"/>
      <c r="CAV62" s="36"/>
      <c r="CAW62" s="36"/>
      <c r="CAX62" s="36"/>
      <c r="CAY62" s="36"/>
      <c r="CAZ62" s="36"/>
      <c r="CBA62" s="36"/>
      <c r="CBB62" s="36"/>
      <c r="CBC62" s="36"/>
      <c r="CBD62" s="36"/>
      <c r="CBE62" s="36"/>
      <c r="CBF62" s="36"/>
      <c r="CBG62" s="36"/>
      <c r="CBH62" s="36"/>
      <c r="CBI62" s="36"/>
      <c r="CBJ62" s="36"/>
      <c r="CBK62" s="36"/>
      <c r="CBL62" s="36"/>
      <c r="CBM62" s="36"/>
      <c r="CBN62" s="36"/>
      <c r="CBO62" s="36"/>
      <c r="CBP62" s="36"/>
      <c r="CBQ62" s="36"/>
      <c r="CBR62" s="36"/>
      <c r="CBS62" s="36"/>
      <c r="CBT62" s="36"/>
      <c r="CBU62" s="36"/>
      <c r="CBV62" s="36"/>
      <c r="CBW62" s="36"/>
      <c r="CBX62" s="36"/>
      <c r="CBY62" s="36"/>
      <c r="CBZ62" s="36"/>
      <c r="CCA62" s="36"/>
      <c r="CCB62" s="36"/>
      <c r="CCC62" s="36"/>
      <c r="CCD62" s="36"/>
      <c r="CCE62" s="36"/>
      <c r="CCF62" s="36"/>
      <c r="CCG62" s="36"/>
      <c r="CCH62" s="36"/>
      <c r="CCI62" s="36"/>
      <c r="CCJ62" s="36"/>
      <c r="CCK62" s="36"/>
      <c r="CCL62" s="36"/>
      <c r="CCM62" s="36"/>
      <c r="CCN62" s="36"/>
      <c r="CCO62" s="36"/>
      <c r="CCP62" s="36"/>
      <c r="CCQ62" s="36"/>
      <c r="CCR62" s="36"/>
      <c r="CCS62" s="36"/>
      <c r="CCT62" s="36"/>
      <c r="CCU62" s="36"/>
      <c r="CCV62" s="36"/>
      <c r="CCW62" s="36"/>
      <c r="CCX62" s="36"/>
      <c r="CCY62" s="36"/>
      <c r="CCZ62" s="36"/>
      <c r="CDA62" s="36"/>
      <c r="CDB62" s="36"/>
      <c r="CDC62" s="36"/>
      <c r="CDD62" s="36"/>
      <c r="CDE62" s="36"/>
      <c r="CDF62" s="36"/>
      <c r="CDG62" s="36"/>
      <c r="CDH62" s="36"/>
      <c r="CDI62" s="36"/>
      <c r="CDJ62" s="36"/>
      <c r="CDK62" s="36"/>
      <c r="CDL62" s="36"/>
      <c r="CDM62" s="36"/>
      <c r="CDN62" s="36"/>
      <c r="CDO62" s="36"/>
      <c r="CDP62" s="36"/>
      <c r="CDQ62" s="36"/>
      <c r="CDR62" s="36"/>
      <c r="CDS62" s="36"/>
      <c r="CDT62" s="36"/>
      <c r="CDU62" s="36"/>
      <c r="CDV62" s="36"/>
      <c r="CDW62" s="36"/>
      <c r="CDX62" s="36"/>
      <c r="CDY62" s="36"/>
      <c r="CDZ62" s="36"/>
      <c r="CEA62" s="36"/>
      <c r="CEB62" s="36"/>
      <c r="CEC62" s="36"/>
      <c r="CED62" s="36"/>
      <c r="CEE62" s="36"/>
      <c r="CEF62" s="36"/>
      <c r="CEG62" s="36"/>
      <c r="CEH62" s="36"/>
      <c r="CEI62" s="36"/>
      <c r="CEJ62" s="36"/>
      <c r="CEK62" s="36"/>
      <c r="CEL62" s="36"/>
      <c r="CEM62" s="36"/>
      <c r="CEN62" s="36"/>
      <c r="CEO62" s="36"/>
      <c r="CEP62" s="36"/>
      <c r="CEQ62" s="36"/>
      <c r="CER62" s="36"/>
      <c r="CES62" s="36"/>
      <c r="CET62" s="36"/>
      <c r="CEU62" s="36"/>
      <c r="CEV62" s="36"/>
      <c r="CEW62" s="36"/>
      <c r="CEX62" s="36"/>
      <c r="CEY62" s="36"/>
      <c r="CEZ62" s="36"/>
      <c r="CFA62" s="36"/>
      <c r="CFB62" s="36"/>
      <c r="CFC62" s="36"/>
      <c r="CFD62" s="36"/>
      <c r="CFE62" s="36"/>
      <c r="CFF62" s="36"/>
      <c r="CFG62" s="36"/>
      <c r="CFH62" s="36"/>
      <c r="CFI62" s="36"/>
      <c r="CFJ62" s="36"/>
      <c r="CFK62" s="36"/>
      <c r="CFL62" s="36"/>
      <c r="CFM62" s="36"/>
      <c r="CFN62" s="36"/>
      <c r="CFO62" s="36"/>
      <c r="CFP62" s="36"/>
      <c r="CFQ62" s="36"/>
      <c r="CFR62" s="36"/>
      <c r="CFS62" s="36"/>
      <c r="CFT62" s="36"/>
      <c r="CFU62" s="36"/>
      <c r="CFV62" s="36"/>
      <c r="CFW62" s="36"/>
      <c r="CFX62" s="36"/>
      <c r="CFY62" s="36"/>
      <c r="CFZ62" s="36"/>
      <c r="CGA62" s="36"/>
      <c r="CGB62" s="36"/>
      <c r="CGC62" s="36"/>
      <c r="CGD62" s="36"/>
      <c r="CGE62" s="36"/>
      <c r="CGF62" s="36"/>
      <c r="CGG62" s="36"/>
      <c r="CGH62" s="36"/>
      <c r="CGI62" s="36"/>
      <c r="CGJ62" s="36"/>
      <c r="CGK62" s="36"/>
      <c r="CGL62" s="36"/>
      <c r="CGM62" s="36"/>
      <c r="CGN62" s="36"/>
      <c r="CGO62" s="36"/>
      <c r="CGP62" s="36"/>
      <c r="CGQ62" s="36"/>
      <c r="CGR62" s="36"/>
      <c r="CGS62" s="36"/>
      <c r="CGT62" s="36"/>
      <c r="CGU62" s="36"/>
      <c r="CGV62" s="36"/>
      <c r="CGW62" s="36"/>
      <c r="CGX62" s="36"/>
      <c r="CGY62" s="36"/>
      <c r="CGZ62" s="36"/>
      <c r="CHA62" s="36"/>
      <c r="CHB62" s="36"/>
      <c r="CHC62" s="36"/>
      <c r="CHD62" s="36"/>
      <c r="CHE62" s="36"/>
      <c r="CHF62" s="36"/>
      <c r="CHG62" s="36"/>
      <c r="CHH62" s="36"/>
      <c r="CHI62" s="36"/>
      <c r="CHJ62" s="36"/>
      <c r="CHK62" s="36"/>
      <c r="CHL62" s="36"/>
      <c r="CHM62" s="36"/>
      <c r="CHN62" s="36"/>
      <c r="CHO62" s="36"/>
      <c r="CHP62" s="36"/>
      <c r="CHQ62" s="36"/>
      <c r="CHR62" s="36"/>
      <c r="CHS62" s="36"/>
      <c r="CHT62" s="36"/>
      <c r="CHU62" s="36"/>
      <c r="CHV62" s="36"/>
      <c r="CHW62" s="36"/>
      <c r="CHX62" s="36"/>
      <c r="CHY62" s="36"/>
      <c r="CHZ62" s="36"/>
      <c r="CIA62" s="36"/>
      <c r="CIB62" s="36"/>
      <c r="CIC62" s="36"/>
      <c r="CID62" s="36"/>
      <c r="CIE62" s="36"/>
      <c r="CIF62" s="36"/>
      <c r="CIG62" s="36"/>
      <c r="CIH62" s="36"/>
      <c r="CII62" s="36"/>
      <c r="CIJ62" s="36"/>
      <c r="CIK62" s="36"/>
      <c r="CIL62" s="36"/>
      <c r="CIM62" s="36"/>
      <c r="CIN62" s="36"/>
      <c r="CIO62" s="36"/>
      <c r="CIP62" s="36"/>
      <c r="CIQ62" s="36"/>
      <c r="CIR62" s="36"/>
      <c r="CIS62" s="36"/>
      <c r="CIT62" s="36"/>
      <c r="CIU62" s="36"/>
      <c r="CIV62" s="36"/>
      <c r="CIW62" s="36"/>
      <c r="CIX62" s="36"/>
      <c r="CIY62" s="36"/>
      <c r="CIZ62" s="36"/>
      <c r="CJA62" s="36"/>
      <c r="CJB62" s="36"/>
      <c r="CJC62" s="36"/>
      <c r="CJD62" s="36"/>
      <c r="CJE62" s="36"/>
      <c r="CJF62" s="36"/>
      <c r="CJG62" s="36"/>
      <c r="CJH62" s="36"/>
      <c r="CJI62" s="36"/>
      <c r="CJJ62" s="36"/>
      <c r="CJK62" s="36"/>
      <c r="CJL62" s="36"/>
      <c r="CJM62" s="36"/>
      <c r="CJN62" s="36"/>
      <c r="CJO62" s="36"/>
      <c r="CJP62" s="36"/>
      <c r="CJQ62" s="36"/>
      <c r="CJR62" s="36"/>
      <c r="CJS62" s="36"/>
      <c r="CJT62" s="36"/>
      <c r="CJU62" s="36"/>
      <c r="CJV62" s="36"/>
      <c r="CJW62" s="36"/>
      <c r="CJX62" s="36"/>
      <c r="CJY62" s="36"/>
      <c r="CJZ62" s="36"/>
      <c r="CKA62" s="36"/>
      <c r="CKB62" s="36"/>
      <c r="CKC62" s="36"/>
      <c r="CKD62" s="36"/>
      <c r="CKE62" s="36"/>
      <c r="CKF62" s="36"/>
      <c r="CKG62" s="36"/>
      <c r="CKH62" s="36"/>
      <c r="CKI62" s="36"/>
      <c r="CKJ62" s="36"/>
      <c r="CKK62" s="36"/>
      <c r="CKL62" s="36"/>
      <c r="CKM62" s="36"/>
      <c r="CKN62" s="36"/>
      <c r="CKO62" s="36"/>
      <c r="CKP62" s="36"/>
      <c r="CKQ62" s="36"/>
      <c r="CKR62" s="36"/>
      <c r="CKS62" s="36"/>
      <c r="CKT62" s="36"/>
      <c r="CKU62" s="36"/>
      <c r="CKV62" s="36"/>
      <c r="CKW62" s="36"/>
      <c r="CKX62" s="36"/>
      <c r="CKY62" s="36"/>
      <c r="CKZ62" s="36"/>
      <c r="CLA62" s="36"/>
      <c r="CLB62" s="36"/>
      <c r="CLC62" s="36"/>
      <c r="CLD62" s="36"/>
      <c r="CLE62" s="36"/>
      <c r="CLF62" s="36"/>
      <c r="CLG62" s="36"/>
      <c r="CLH62" s="36"/>
      <c r="CLI62" s="36"/>
      <c r="CLJ62" s="36"/>
      <c r="CLK62" s="36"/>
      <c r="CLL62" s="36"/>
      <c r="CLM62" s="36"/>
      <c r="CLN62" s="36"/>
      <c r="CLO62" s="36"/>
      <c r="CLP62" s="36"/>
      <c r="CLQ62" s="36"/>
      <c r="CLR62" s="36"/>
      <c r="CLS62" s="36"/>
      <c r="CLT62" s="36"/>
      <c r="CLU62" s="36"/>
      <c r="CLV62" s="36"/>
      <c r="CLW62" s="36"/>
      <c r="CLX62" s="36"/>
      <c r="CLY62" s="36"/>
      <c r="CLZ62" s="36"/>
      <c r="CMA62" s="36"/>
      <c r="CMB62" s="36"/>
      <c r="CMC62" s="36"/>
      <c r="CMD62" s="36"/>
      <c r="CME62" s="36"/>
      <c r="CMF62" s="36"/>
      <c r="CMG62" s="36"/>
      <c r="CMH62" s="36"/>
      <c r="CMI62" s="36"/>
      <c r="CMJ62" s="36"/>
      <c r="CMK62" s="36"/>
      <c r="CML62" s="36"/>
      <c r="CMM62" s="36"/>
      <c r="CMN62" s="36"/>
      <c r="CMO62" s="36"/>
      <c r="CMP62" s="36"/>
      <c r="CMQ62" s="36"/>
      <c r="CMR62" s="36"/>
      <c r="CMS62" s="36"/>
      <c r="CMT62" s="36"/>
      <c r="CMU62" s="36"/>
      <c r="CMV62" s="36"/>
      <c r="CMW62" s="36"/>
      <c r="CMX62" s="36"/>
      <c r="CMY62" s="36"/>
      <c r="CMZ62" s="36"/>
      <c r="CNA62" s="36"/>
      <c r="CNB62" s="36"/>
      <c r="CNC62" s="36"/>
      <c r="CND62" s="36"/>
      <c r="CNE62" s="36"/>
      <c r="CNF62" s="36"/>
      <c r="CNG62" s="36"/>
      <c r="CNH62" s="36"/>
      <c r="CNI62" s="36"/>
      <c r="CNJ62" s="36"/>
      <c r="CNK62" s="36"/>
      <c r="CNL62" s="36"/>
      <c r="CNM62" s="36"/>
      <c r="CNN62" s="36"/>
      <c r="CNO62" s="36"/>
      <c r="CNP62" s="36"/>
      <c r="CNQ62" s="36"/>
      <c r="CNR62" s="36"/>
      <c r="CNS62" s="36"/>
      <c r="CNT62" s="36"/>
      <c r="CNU62" s="36"/>
      <c r="CNV62" s="36"/>
      <c r="CNW62" s="36"/>
      <c r="CNX62" s="36"/>
      <c r="CNY62" s="36"/>
      <c r="CNZ62" s="36"/>
      <c r="COA62" s="36"/>
      <c r="COB62" s="36"/>
      <c r="COC62" s="36"/>
      <c r="COD62" s="36"/>
      <c r="COE62" s="36"/>
      <c r="COF62" s="36"/>
      <c r="COG62" s="36"/>
      <c r="COH62" s="36"/>
      <c r="COI62" s="36"/>
      <c r="COJ62" s="36"/>
      <c r="COK62" s="36"/>
      <c r="COL62" s="36"/>
      <c r="COM62" s="36"/>
      <c r="CON62" s="36"/>
      <c r="COO62" s="36"/>
      <c r="COP62" s="36"/>
      <c r="COQ62" s="36"/>
      <c r="COR62" s="36"/>
      <c r="COS62" s="36"/>
      <c r="COT62" s="36"/>
      <c r="COU62" s="36"/>
      <c r="COV62" s="36"/>
      <c r="COW62" s="36"/>
      <c r="COX62" s="36"/>
      <c r="COY62" s="36"/>
      <c r="COZ62" s="36"/>
      <c r="CPA62" s="36"/>
      <c r="CPB62" s="36"/>
      <c r="CPC62" s="36"/>
      <c r="CPD62" s="36"/>
      <c r="CPE62" s="36"/>
      <c r="CPF62" s="36"/>
      <c r="CPG62" s="36"/>
      <c r="CPH62" s="36"/>
      <c r="CPI62" s="36"/>
      <c r="CPJ62" s="36"/>
      <c r="CPK62" s="36"/>
      <c r="CPL62" s="36"/>
      <c r="CPM62" s="36"/>
      <c r="CPN62" s="36"/>
      <c r="CPO62" s="36"/>
      <c r="CPP62" s="36"/>
      <c r="CPQ62" s="36"/>
      <c r="CPR62" s="36"/>
      <c r="CPS62" s="36"/>
      <c r="CPT62" s="36"/>
      <c r="CPU62" s="36"/>
      <c r="CPV62" s="36"/>
      <c r="CPW62" s="36"/>
      <c r="CPX62" s="36"/>
      <c r="CPY62" s="36"/>
      <c r="CPZ62" s="36"/>
      <c r="CQA62" s="36"/>
      <c r="CQB62" s="36"/>
      <c r="CQC62" s="36"/>
      <c r="CQD62" s="36"/>
      <c r="CQE62" s="36"/>
      <c r="CQF62" s="36"/>
      <c r="CQG62" s="36"/>
      <c r="CQH62" s="36"/>
      <c r="CQI62" s="36"/>
      <c r="CQJ62" s="36"/>
      <c r="CQK62" s="36"/>
      <c r="CQL62" s="36"/>
      <c r="CQM62" s="36"/>
      <c r="CQN62" s="36"/>
      <c r="CQO62" s="36"/>
      <c r="CQP62" s="36"/>
      <c r="CQQ62" s="36"/>
      <c r="CQR62" s="36"/>
      <c r="CQS62" s="36"/>
      <c r="CQT62" s="36"/>
      <c r="CQU62" s="36"/>
      <c r="CQV62" s="36"/>
      <c r="CQW62" s="36"/>
      <c r="CQX62" s="36"/>
      <c r="CQY62" s="36"/>
      <c r="CQZ62" s="36"/>
      <c r="CRA62" s="36"/>
      <c r="CRB62" s="36"/>
      <c r="CRC62" s="36"/>
      <c r="CRD62" s="36"/>
      <c r="CRE62" s="36"/>
      <c r="CRF62" s="36"/>
      <c r="CRG62" s="36"/>
      <c r="CRH62" s="36"/>
      <c r="CRI62" s="36"/>
      <c r="CRJ62" s="36"/>
      <c r="CRK62" s="36"/>
      <c r="CRL62" s="36"/>
      <c r="CRM62" s="36"/>
      <c r="CRN62" s="36"/>
      <c r="CRO62" s="36"/>
      <c r="CRP62" s="36"/>
      <c r="CRQ62" s="36"/>
      <c r="CRR62" s="36"/>
      <c r="CRS62" s="36"/>
      <c r="CRT62" s="36"/>
      <c r="CRU62" s="36"/>
      <c r="CRV62" s="36"/>
      <c r="CRW62" s="36"/>
      <c r="CRX62" s="36"/>
      <c r="CRY62" s="36"/>
      <c r="CRZ62" s="36"/>
      <c r="CSA62" s="36"/>
      <c r="CSB62" s="36"/>
      <c r="CSC62" s="36"/>
      <c r="CSD62" s="36"/>
      <c r="CSE62" s="36"/>
      <c r="CSF62" s="36"/>
      <c r="CSG62" s="36"/>
      <c r="CSH62" s="36"/>
      <c r="CSI62" s="36"/>
      <c r="CSJ62" s="36"/>
      <c r="CSK62" s="36"/>
      <c r="CSL62" s="36"/>
      <c r="CSM62" s="36"/>
      <c r="CSN62" s="36"/>
      <c r="CSO62" s="36"/>
      <c r="CSP62" s="36"/>
      <c r="CSQ62" s="36"/>
      <c r="CSR62" s="36"/>
      <c r="CSS62" s="36"/>
      <c r="CST62" s="36"/>
      <c r="CSU62" s="36"/>
      <c r="CSV62" s="36"/>
      <c r="CSW62" s="36"/>
      <c r="CSX62" s="36"/>
      <c r="CSY62" s="36"/>
      <c r="CSZ62" s="36"/>
      <c r="CTA62" s="36"/>
      <c r="CTB62" s="36"/>
      <c r="CTC62" s="36"/>
      <c r="CTD62" s="36"/>
      <c r="CTE62" s="36"/>
      <c r="CTF62" s="36"/>
      <c r="CTG62" s="36"/>
      <c r="CTH62" s="36"/>
      <c r="CTI62" s="36"/>
      <c r="CTJ62" s="36"/>
      <c r="CTK62" s="36"/>
      <c r="CTL62" s="36"/>
      <c r="CTM62" s="36"/>
      <c r="CTN62" s="36"/>
      <c r="CTO62" s="36"/>
      <c r="CTP62" s="36"/>
      <c r="CTQ62" s="36"/>
      <c r="CTR62" s="36"/>
      <c r="CTS62" s="36"/>
      <c r="CTT62" s="36"/>
      <c r="CTU62" s="36"/>
      <c r="CTV62" s="36"/>
      <c r="CTW62" s="36"/>
      <c r="CTX62" s="36"/>
      <c r="CTY62" s="36"/>
      <c r="CTZ62" s="36"/>
      <c r="CUA62" s="36"/>
      <c r="CUB62" s="36"/>
      <c r="CUC62" s="36"/>
      <c r="CUD62" s="36"/>
      <c r="CUE62" s="36"/>
      <c r="CUF62" s="36"/>
      <c r="CUG62" s="36"/>
      <c r="CUH62" s="36"/>
      <c r="CUI62" s="36"/>
      <c r="CUJ62" s="36"/>
      <c r="CUK62" s="36"/>
      <c r="CUL62" s="36"/>
      <c r="CUM62" s="36"/>
      <c r="CUN62" s="36"/>
      <c r="CUO62" s="36"/>
      <c r="CUP62" s="36"/>
      <c r="CUQ62" s="36"/>
      <c r="CUR62" s="36"/>
      <c r="CUS62" s="36"/>
      <c r="CUT62" s="36"/>
      <c r="CUU62" s="36"/>
      <c r="CUV62" s="36"/>
      <c r="CUW62" s="36"/>
      <c r="CUX62" s="36"/>
      <c r="CUY62" s="36"/>
      <c r="CUZ62" s="36"/>
      <c r="CVA62" s="36"/>
      <c r="CVB62" s="36"/>
      <c r="CVC62" s="36"/>
      <c r="CVD62" s="36"/>
      <c r="CVE62" s="36"/>
      <c r="CVF62" s="36"/>
      <c r="CVG62" s="36"/>
      <c r="CVH62" s="36"/>
      <c r="CVI62" s="36"/>
      <c r="CVJ62" s="36"/>
      <c r="CVK62" s="36"/>
      <c r="CVL62" s="36"/>
      <c r="CVM62" s="36"/>
      <c r="CVN62" s="36"/>
      <c r="CVO62" s="36"/>
      <c r="CVP62" s="36"/>
      <c r="CVQ62" s="36"/>
      <c r="CVR62" s="36"/>
      <c r="CVS62" s="36"/>
      <c r="CVT62" s="36"/>
      <c r="CVU62" s="36"/>
      <c r="CVV62" s="36"/>
      <c r="CVW62" s="36"/>
      <c r="CVX62" s="36"/>
      <c r="CVY62" s="36"/>
      <c r="CVZ62" s="36"/>
      <c r="CWA62" s="36"/>
      <c r="CWB62" s="36"/>
      <c r="CWC62" s="36"/>
      <c r="CWD62" s="36"/>
      <c r="CWE62" s="36"/>
      <c r="CWF62" s="36"/>
      <c r="CWG62" s="36"/>
      <c r="CWH62" s="36"/>
      <c r="CWI62" s="36"/>
      <c r="CWJ62" s="36"/>
      <c r="CWK62" s="36"/>
      <c r="CWL62" s="36"/>
      <c r="CWM62" s="36"/>
      <c r="CWN62" s="36"/>
      <c r="CWO62" s="36"/>
      <c r="CWP62" s="36"/>
      <c r="CWQ62" s="36"/>
      <c r="CWR62" s="36"/>
      <c r="CWS62" s="36"/>
      <c r="CWT62" s="36"/>
      <c r="CWU62" s="36"/>
      <c r="CWV62" s="36"/>
      <c r="CWW62" s="36"/>
      <c r="CWX62" s="36"/>
      <c r="CWY62" s="36"/>
      <c r="CWZ62" s="36"/>
      <c r="CXA62" s="36"/>
      <c r="CXB62" s="36"/>
      <c r="CXC62" s="36"/>
      <c r="CXD62" s="36"/>
      <c r="CXE62" s="36"/>
      <c r="CXF62" s="36"/>
      <c r="CXG62" s="36"/>
      <c r="CXH62" s="36"/>
      <c r="CXI62" s="36"/>
      <c r="CXJ62" s="36"/>
      <c r="CXK62" s="36"/>
      <c r="CXL62" s="36"/>
      <c r="CXM62" s="36"/>
      <c r="CXN62" s="36"/>
      <c r="CXO62" s="36"/>
      <c r="CXP62" s="36"/>
      <c r="CXQ62" s="36"/>
      <c r="CXR62" s="36"/>
      <c r="CXS62" s="36"/>
      <c r="CXT62" s="36"/>
      <c r="CXU62" s="36"/>
      <c r="CXV62" s="36"/>
      <c r="CXW62" s="36"/>
      <c r="CXX62" s="36"/>
      <c r="CXY62" s="36"/>
      <c r="CXZ62" s="36"/>
      <c r="CYA62" s="36"/>
      <c r="CYB62" s="36"/>
      <c r="CYC62" s="36"/>
      <c r="CYD62" s="36"/>
      <c r="CYE62" s="36"/>
      <c r="CYF62" s="36"/>
      <c r="CYG62" s="36"/>
      <c r="CYH62" s="36"/>
      <c r="CYI62" s="36"/>
      <c r="CYJ62" s="36"/>
      <c r="CYK62" s="36"/>
      <c r="CYL62" s="36"/>
      <c r="CYM62" s="36"/>
      <c r="CYN62" s="36"/>
      <c r="CYO62" s="36"/>
      <c r="CYP62" s="36"/>
      <c r="CYQ62" s="36"/>
      <c r="CYR62" s="36"/>
      <c r="CYS62" s="36"/>
      <c r="CYT62" s="36"/>
      <c r="CYU62" s="36"/>
      <c r="CYV62" s="36"/>
      <c r="CYW62" s="36"/>
      <c r="CYX62" s="36"/>
      <c r="CYY62" s="36"/>
      <c r="CYZ62" s="36"/>
      <c r="CZA62" s="36"/>
      <c r="CZB62" s="36"/>
      <c r="CZC62" s="36"/>
      <c r="CZD62" s="36"/>
      <c r="CZE62" s="36"/>
      <c r="CZF62" s="36"/>
      <c r="CZG62" s="36"/>
      <c r="CZH62" s="36"/>
      <c r="CZI62" s="36"/>
      <c r="CZJ62" s="36"/>
      <c r="CZK62" s="36"/>
      <c r="CZL62" s="36"/>
      <c r="CZM62" s="36"/>
      <c r="CZN62" s="36"/>
      <c r="CZO62" s="36"/>
      <c r="CZP62" s="36"/>
      <c r="CZQ62" s="36"/>
      <c r="CZR62" s="36"/>
      <c r="CZS62" s="36"/>
      <c r="CZT62" s="36"/>
      <c r="CZU62" s="36"/>
      <c r="CZV62" s="36"/>
      <c r="CZW62" s="36"/>
      <c r="CZX62" s="36"/>
      <c r="CZY62" s="36"/>
      <c r="CZZ62" s="36"/>
      <c r="DAA62" s="36"/>
      <c r="DAB62" s="36"/>
      <c r="DAC62" s="36"/>
      <c r="DAD62" s="36"/>
      <c r="DAE62" s="36"/>
      <c r="DAF62" s="36"/>
      <c r="DAG62" s="36"/>
      <c r="DAH62" s="36"/>
      <c r="DAI62" s="36"/>
      <c r="DAJ62" s="36"/>
      <c r="DAK62" s="36"/>
      <c r="DAL62" s="36"/>
      <c r="DAM62" s="36"/>
      <c r="DAN62" s="36"/>
      <c r="DAO62" s="36"/>
      <c r="DAP62" s="36"/>
      <c r="DAQ62" s="36"/>
      <c r="DAR62" s="36"/>
      <c r="DAS62" s="36"/>
      <c r="DAT62" s="36"/>
      <c r="DAU62" s="36"/>
      <c r="DAV62" s="36"/>
      <c r="DAW62" s="36"/>
      <c r="DAX62" s="36"/>
      <c r="DAY62" s="36"/>
      <c r="DAZ62" s="36"/>
      <c r="DBA62" s="36"/>
      <c r="DBB62" s="36"/>
      <c r="DBC62" s="36"/>
      <c r="DBD62" s="36"/>
      <c r="DBE62" s="36"/>
      <c r="DBF62" s="36"/>
      <c r="DBG62" s="36"/>
      <c r="DBH62" s="36"/>
      <c r="DBI62" s="36"/>
      <c r="DBJ62" s="36"/>
      <c r="DBK62" s="36"/>
      <c r="DBL62" s="36"/>
      <c r="DBM62" s="36"/>
      <c r="DBN62" s="36"/>
      <c r="DBO62" s="36"/>
      <c r="DBP62" s="36"/>
      <c r="DBQ62" s="36"/>
      <c r="DBR62" s="36"/>
      <c r="DBS62" s="36"/>
      <c r="DBT62" s="36"/>
      <c r="DBU62" s="36"/>
      <c r="DBV62" s="36"/>
      <c r="DBW62" s="36"/>
      <c r="DBX62" s="36"/>
      <c r="DBY62" s="36"/>
      <c r="DBZ62" s="36"/>
      <c r="DCA62" s="36"/>
      <c r="DCB62" s="36"/>
      <c r="DCC62" s="36"/>
      <c r="DCD62" s="36"/>
      <c r="DCE62" s="36"/>
      <c r="DCF62" s="36"/>
      <c r="DCG62" s="36"/>
      <c r="DCH62" s="36"/>
      <c r="DCI62" s="36"/>
      <c r="DCJ62" s="36"/>
      <c r="DCK62" s="36"/>
      <c r="DCL62" s="36"/>
      <c r="DCM62" s="36"/>
      <c r="DCN62" s="36"/>
      <c r="DCO62" s="36"/>
      <c r="DCP62" s="36"/>
      <c r="DCQ62" s="36"/>
      <c r="DCR62" s="36"/>
      <c r="DCS62" s="36"/>
      <c r="DCT62" s="36"/>
      <c r="DCU62" s="36"/>
      <c r="DCV62" s="36"/>
      <c r="DCW62" s="36"/>
      <c r="DCX62" s="36"/>
      <c r="DCY62" s="36"/>
      <c r="DCZ62" s="36"/>
      <c r="DDA62" s="36"/>
      <c r="DDB62" s="36"/>
      <c r="DDC62" s="36"/>
      <c r="DDD62" s="36"/>
      <c r="DDE62" s="36"/>
      <c r="DDF62" s="36"/>
      <c r="DDG62" s="36"/>
      <c r="DDH62" s="36"/>
      <c r="DDI62" s="36"/>
      <c r="DDJ62" s="36"/>
      <c r="DDK62" s="36"/>
      <c r="DDL62" s="36"/>
      <c r="DDM62" s="36"/>
      <c r="DDN62" s="36"/>
      <c r="DDO62" s="36"/>
      <c r="DDP62" s="36"/>
      <c r="DDQ62" s="36"/>
      <c r="DDR62" s="36"/>
      <c r="DDS62" s="36"/>
      <c r="DDT62" s="36"/>
      <c r="DDU62" s="36"/>
      <c r="DDV62" s="36"/>
      <c r="DDW62" s="36"/>
      <c r="DDX62" s="36"/>
      <c r="DDY62" s="36"/>
      <c r="DDZ62" s="36"/>
      <c r="DEA62" s="36"/>
      <c r="DEB62" s="36"/>
      <c r="DEC62" s="36"/>
      <c r="DED62" s="36"/>
      <c r="DEE62" s="36"/>
      <c r="DEF62" s="36"/>
      <c r="DEG62" s="36"/>
      <c r="DEH62" s="36"/>
      <c r="DEI62" s="36"/>
      <c r="DEJ62" s="36"/>
      <c r="DEK62" s="36"/>
      <c r="DEL62" s="36"/>
      <c r="DEM62" s="36"/>
      <c r="DEN62" s="36"/>
      <c r="DEO62" s="36"/>
      <c r="DEP62" s="36"/>
      <c r="DEQ62" s="36"/>
      <c r="DER62" s="36"/>
      <c r="DES62" s="36"/>
      <c r="DET62" s="36"/>
      <c r="DEU62" s="36"/>
      <c r="DEV62" s="36"/>
      <c r="DEW62" s="36"/>
      <c r="DEX62" s="36"/>
      <c r="DEY62" s="36"/>
      <c r="DEZ62" s="36"/>
      <c r="DFA62" s="36"/>
      <c r="DFB62" s="36"/>
      <c r="DFC62" s="36"/>
      <c r="DFD62" s="36"/>
      <c r="DFE62" s="36"/>
      <c r="DFF62" s="36"/>
      <c r="DFG62" s="36"/>
      <c r="DFH62" s="36"/>
      <c r="DFI62" s="36"/>
      <c r="DFJ62" s="36"/>
      <c r="DFK62" s="36"/>
      <c r="DFL62" s="36"/>
      <c r="DFM62" s="36"/>
      <c r="DFN62" s="36"/>
      <c r="DFO62" s="36"/>
      <c r="DFP62" s="36"/>
      <c r="DFQ62" s="36"/>
      <c r="DFR62" s="36"/>
      <c r="DFS62" s="36"/>
      <c r="DFT62" s="36"/>
      <c r="DFU62" s="36"/>
      <c r="DFV62" s="36"/>
      <c r="DFW62" s="36"/>
      <c r="DFX62" s="36"/>
      <c r="DFY62" s="36"/>
      <c r="DFZ62" s="36"/>
      <c r="DGA62" s="36"/>
      <c r="DGB62" s="36"/>
      <c r="DGC62" s="36"/>
      <c r="DGD62" s="36"/>
      <c r="DGE62" s="36"/>
      <c r="DGF62" s="36"/>
      <c r="DGG62" s="36"/>
      <c r="DGH62" s="36"/>
      <c r="DGI62" s="36"/>
      <c r="DGJ62" s="36"/>
      <c r="DGK62" s="36"/>
      <c r="DGL62" s="36"/>
      <c r="DGM62" s="36"/>
      <c r="DGN62" s="36"/>
      <c r="DGO62" s="36"/>
      <c r="DGP62" s="36"/>
      <c r="DGQ62" s="36"/>
      <c r="DGR62" s="36"/>
      <c r="DGS62" s="36"/>
      <c r="DGT62" s="36"/>
      <c r="DGU62" s="36"/>
      <c r="DGV62" s="36"/>
      <c r="DGW62" s="36"/>
      <c r="DGX62" s="36"/>
      <c r="DGY62" s="36"/>
      <c r="DGZ62" s="36"/>
      <c r="DHA62" s="36"/>
      <c r="DHB62" s="36"/>
      <c r="DHC62" s="36"/>
      <c r="DHD62" s="36"/>
      <c r="DHE62" s="36"/>
      <c r="DHF62" s="36"/>
      <c r="DHG62" s="36"/>
      <c r="DHH62" s="36"/>
      <c r="DHI62" s="36"/>
      <c r="DHJ62" s="36"/>
      <c r="DHK62" s="36"/>
      <c r="DHL62" s="36"/>
      <c r="DHM62" s="36"/>
      <c r="DHN62" s="36"/>
      <c r="DHO62" s="36"/>
      <c r="DHP62" s="36"/>
      <c r="DHQ62" s="36"/>
      <c r="DHR62" s="36"/>
      <c r="DHS62" s="36"/>
      <c r="DHT62" s="36"/>
      <c r="DHU62" s="36"/>
      <c r="DHV62" s="36"/>
      <c r="DHW62" s="36"/>
      <c r="DHX62" s="36"/>
      <c r="DHY62" s="36"/>
      <c r="DHZ62" s="36"/>
      <c r="DIA62" s="36"/>
      <c r="DIB62" s="36"/>
      <c r="DIC62" s="36"/>
      <c r="DID62" s="36"/>
      <c r="DIE62" s="36"/>
      <c r="DIF62" s="36"/>
      <c r="DIG62" s="36"/>
      <c r="DIH62" s="36"/>
      <c r="DII62" s="36"/>
      <c r="DIJ62" s="36"/>
      <c r="DIK62" s="36"/>
      <c r="DIL62" s="36"/>
      <c r="DIM62" s="36"/>
      <c r="DIN62" s="36"/>
      <c r="DIO62" s="36"/>
      <c r="DIP62" s="36"/>
      <c r="DIQ62" s="36"/>
      <c r="DIR62" s="36"/>
      <c r="DIS62" s="36"/>
      <c r="DIT62" s="36"/>
      <c r="DIU62" s="36"/>
      <c r="DIV62" s="36"/>
      <c r="DIW62" s="36"/>
      <c r="DIX62" s="36"/>
      <c r="DIY62" s="36"/>
      <c r="DIZ62" s="36"/>
      <c r="DJA62" s="36"/>
      <c r="DJB62" s="36"/>
      <c r="DJC62" s="36"/>
      <c r="DJD62" s="36"/>
      <c r="DJE62" s="36"/>
      <c r="DJF62" s="36"/>
      <c r="DJG62" s="36"/>
      <c r="DJH62" s="36"/>
      <c r="DJI62" s="36"/>
      <c r="DJJ62" s="36"/>
      <c r="DJK62" s="36"/>
      <c r="DJL62" s="36"/>
      <c r="DJM62" s="36"/>
      <c r="DJN62" s="36"/>
      <c r="DJO62" s="36"/>
      <c r="DJP62" s="36"/>
      <c r="DJQ62" s="36"/>
      <c r="DJR62" s="36"/>
      <c r="DJS62" s="36"/>
      <c r="DJT62" s="36"/>
      <c r="DJU62" s="36"/>
      <c r="DJV62" s="36"/>
      <c r="DJW62" s="36"/>
      <c r="DJX62" s="36"/>
      <c r="DJY62" s="36"/>
      <c r="DJZ62" s="36"/>
      <c r="DKA62" s="36"/>
      <c r="DKB62" s="36"/>
      <c r="DKC62" s="36"/>
      <c r="DKD62" s="36"/>
      <c r="DKE62" s="36"/>
      <c r="DKF62" s="36"/>
      <c r="DKG62" s="36"/>
      <c r="DKH62" s="36"/>
      <c r="DKI62" s="36"/>
      <c r="DKJ62" s="36"/>
      <c r="DKK62" s="36"/>
      <c r="DKL62" s="36"/>
      <c r="DKM62" s="36"/>
      <c r="DKN62" s="36"/>
      <c r="DKO62" s="36"/>
      <c r="DKP62" s="36"/>
      <c r="DKQ62" s="36"/>
      <c r="DKR62" s="36"/>
      <c r="DKS62" s="36"/>
      <c r="DKT62" s="36"/>
      <c r="DKU62" s="36"/>
      <c r="DKV62" s="36"/>
      <c r="DKW62" s="36"/>
      <c r="DKX62" s="36"/>
      <c r="DKY62" s="36"/>
      <c r="DKZ62" s="36"/>
      <c r="DLA62" s="36"/>
      <c r="DLB62" s="36"/>
      <c r="DLC62" s="36"/>
      <c r="DLD62" s="36"/>
      <c r="DLE62" s="36"/>
      <c r="DLF62" s="36"/>
      <c r="DLG62" s="36"/>
      <c r="DLH62" s="36"/>
      <c r="DLI62" s="36"/>
      <c r="DLJ62" s="36"/>
      <c r="DLK62" s="36"/>
      <c r="DLL62" s="36"/>
      <c r="DLM62" s="36"/>
      <c r="DLN62" s="36"/>
      <c r="DLO62" s="36"/>
      <c r="DLP62" s="36"/>
      <c r="DLQ62" s="36"/>
      <c r="DLR62" s="36"/>
      <c r="DLS62" s="36"/>
      <c r="DLT62" s="36"/>
      <c r="DLU62" s="36"/>
      <c r="DLV62" s="36"/>
      <c r="DLW62" s="36"/>
      <c r="DLX62" s="36"/>
      <c r="DLY62" s="36"/>
      <c r="DLZ62" s="36"/>
      <c r="DMA62" s="36"/>
      <c r="DMB62" s="36"/>
      <c r="DMC62" s="36"/>
      <c r="DMD62" s="36"/>
      <c r="DME62" s="36"/>
      <c r="DMF62" s="36"/>
      <c r="DMG62" s="36"/>
      <c r="DMH62" s="36"/>
      <c r="DMI62" s="36"/>
      <c r="DMJ62" s="36"/>
      <c r="DMK62" s="36"/>
      <c r="DML62" s="36"/>
      <c r="DMM62" s="36"/>
      <c r="DMN62" s="36"/>
      <c r="DMO62" s="36"/>
      <c r="DMP62" s="36"/>
      <c r="DMQ62" s="36"/>
      <c r="DMR62" s="36"/>
      <c r="DMS62" s="36"/>
      <c r="DMT62" s="36"/>
      <c r="DMU62" s="36"/>
      <c r="DMV62" s="36"/>
      <c r="DMW62" s="36"/>
      <c r="DMX62" s="36"/>
      <c r="DMY62" s="36"/>
      <c r="DMZ62" s="36"/>
      <c r="DNA62" s="36"/>
      <c r="DNB62" s="36"/>
      <c r="DNC62" s="36"/>
      <c r="DND62" s="36"/>
      <c r="DNE62" s="36"/>
      <c r="DNF62" s="36"/>
      <c r="DNG62" s="36"/>
      <c r="DNH62" s="36"/>
      <c r="DNI62" s="36"/>
      <c r="DNJ62" s="36"/>
      <c r="DNK62" s="36"/>
      <c r="DNL62" s="36"/>
      <c r="DNM62" s="36"/>
      <c r="DNN62" s="36"/>
      <c r="DNO62" s="36"/>
      <c r="DNP62" s="36"/>
      <c r="DNQ62" s="36"/>
      <c r="DNR62" s="36"/>
      <c r="DNS62" s="36"/>
      <c r="DNT62" s="36"/>
      <c r="DNU62" s="36"/>
      <c r="DNV62" s="36"/>
      <c r="DNW62" s="36"/>
      <c r="DNX62" s="36"/>
      <c r="DNY62" s="36"/>
      <c r="DNZ62" s="36"/>
      <c r="DOA62" s="36"/>
      <c r="DOB62" s="36"/>
      <c r="DOC62" s="36"/>
      <c r="DOD62" s="36"/>
      <c r="DOE62" s="36"/>
      <c r="DOF62" s="36"/>
      <c r="DOG62" s="36"/>
      <c r="DOH62" s="36"/>
      <c r="DOI62" s="36"/>
      <c r="DOJ62" s="36"/>
      <c r="DOK62" s="36"/>
      <c r="DOL62" s="36"/>
      <c r="DOM62" s="36"/>
      <c r="DON62" s="36"/>
      <c r="DOO62" s="36"/>
      <c r="DOP62" s="36"/>
      <c r="DOQ62" s="36"/>
      <c r="DOR62" s="36"/>
      <c r="DOS62" s="36"/>
      <c r="DOT62" s="36"/>
      <c r="DOU62" s="36"/>
      <c r="DOV62" s="36"/>
      <c r="DOW62" s="36"/>
      <c r="DOX62" s="36"/>
      <c r="DOY62" s="36"/>
      <c r="DOZ62" s="36"/>
      <c r="DPA62" s="36"/>
      <c r="DPB62" s="36"/>
      <c r="DPC62" s="36"/>
      <c r="DPD62" s="36"/>
      <c r="DPE62" s="36"/>
      <c r="DPF62" s="36"/>
      <c r="DPG62" s="36"/>
      <c r="DPH62" s="36"/>
      <c r="DPI62" s="36"/>
      <c r="DPJ62" s="36"/>
      <c r="DPK62" s="36"/>
      <c r="DPL62" s="36"/>
      <c r="DPM62" s="36"/>
      <c r="DPN62" s="36"/>
      <c r="DPO62" s="36"/>
      <c r="DPP62" s="36"/>
      <c r="DPQ62" s="36"/>
      <c r="DPR62" s="36"/>
      <c r="DPS62" s="36"/>
      <c r="DPT62" s="36"/>
      <c r="DPU62" s="36"/>
      <c r="DPV62" s="36"/>
      <c r="DPW62" s="36"/>
      <c r="DPX62" s="36"/>
      <c r="DPY62" s="36"/>
      <c r="DPZ62" s="36"/>
      <c r="DQA62" s="36"/>
      <c r="DQB62" s="36"/>
      <c r="DQC62" s="36"/>
      <c r="DQD62" s="36"/>
      <c r="DQE62" s="36"/>
      <c r="DQF62" s="36"/>
      <c r="DQG62" s="36"/>
      <c r="DQH62" s="36"/>
      <c r="DQI62" s="36"/>
      <c r="DQJ62" s="36"/>
      <c r="DQK62" s="36"/>
      <c r="DQL62" s="36"/>
      <c r="DQM62" s="36"/>
      <c r="DQN62" s="36"/>
      <c r="DQO62" s="36"/>
      <c r="DQP62" s="36"/>
      <c r="DQQ62" s="36"/>
      <c r="DQR62" s="36"/>
      <c r="DQS62" s="36"/>
      <c r="DQT62" s="36"/>
      <c r="DQU62" s="36"/>
      <c r="DQV62" s="36"/>
      <c r="DQW62" s="36"/>
      <c r="DQX62" s="36"/>
      <c r="DQY62" s="36"/>
      <c r="DQZ62" s="36"/>
      <c r="DRA62" s="36"/>
      <c r="DRB62" s="36"/>
      <c r="DRC62" s="36"/>
      <c r="DRD62" s="36"/>
      <c r="DRE62" s="36"/>
      <c r="DRF62" s="36"/>
      <c r="DRG62" s="36"/>
      <c r="DRH62" s="36"/>
      <c r="DRI62" s="36"/>
      <c r="DRJ62" s="36"/>
      <c r="DRK62" s="36"/>
      <c r="DRL62" s="36"/>
      <c r="DRM62" s="36"/>
      <c r="DRN62" s="36"/>
      <c r="DRO62" s="36"/>
      <c r="DRP62" s="36"/>
      <c r="DRQ62" s="36"/>
      <c r="DRR62" s="36"/>
      <c r="DRS62" s="36"/>
      <c r="DRT62" s="36"/>
      <c r="DRU62" s="36"/>
      <c r="DRV62" s="36"/>
      <c r="DRW62" s="36"/>
      <c r="DRX62" s="36"/>
      <c r="DRY62" s="36"/>
      <c r="DRZ62" s="36"/>
      <c r="DSA62" s="36"/>
      <c r="DSB62" s="36"/>
      <c r="DSC62" s="36"/>
      <c r="DSD62" s="36"/>
      <c r="DSE62" s="36"/>
      <c r="DSF62" s="36"/>
      <c r="DSG62" s="36"/>
      <c r="DSH62" s="36"/>
      <c r="DSI62" s="36"/>
      <c r="DSJ62" s="36"/>
      <c r="DSK62" s="36"/>
      <c r="DSL62" s="36"/>
      <c r="DSM62" s="36"/>
      <c r="DSN62" s="36"/>
      <c r="DSO62" s="36"/>
      <c r="DSP62" s="36"/>
      <c r="DSQ62" s="36"/>
      <c r="DSR62" s="36"/>
      <c r="DSS62" s="36"/>
      <c r="DST62" s="36"/>
      <c r="DSU62" s="36"/>
      <c r="DSV62" s="36"/>
      <c r="DSW62" s="36"/>
      <c r="DSX62" s="36"/>
      <c r="DSY62" s="36"/>
      <c r="DSZ62" s="36"/>
      <c r="DTA62" s="36"/>
      <c r="DTB62" s="36"/>
      <c r="DTC62" s="36"/>
      <c r="DTD62" s="36"/>
      <c r="DTE62" s="36"/>
      <c r="DTF62" s="36"/>
      <c r="DTG62" s="36"/>
      <c r="DTH62" s="36"/>
      <c r="DTI62" s="36"/>
      <c r="DTJ62" s="36"/>
      <c r="DTK62" s="36"/>
      <c r="DTL62" s="36"/>
      <c r="DTM62" s="36"/>
      <c r="DTN62" s="36"/>
      <c r="DTO62" s="36"/>
      <c r="DTP62" s="36"/>
      <c r="DTQ62" s="36"/>
      <c r="DTR62" s="36"/>
      <c r="DTS62" s="36"/>
      <c r="DTT62" s="36"/>
      <c r="DTU62" s="36"/>
      <c r="DTV62" s="36"/>
      <c r="DTW62" s="36"/>
      <c r="DTX62" s="36"/>
      <c r="DTY62" s="36"/>
      <c r="DTZ62" s="36"/>
      <c r="DUA62" s="36"/>
      <c r="DUB62" s="36"/>
      <c r="DUC62" s="36"/>
      <c r="DUD62" s="36"/>
      <c r="DUE62" s="36"/>
      <c r="DUF62" s="36"/>
      <c r="DUG62" s="36"/>
      <c r="DUH62" s="36"/>
      <c r="DUI62" s="36"/>
      <c r="DUJ62" s="36"/>
      <c r="DUK62" s="36"/>
      <c r="DUL62" s="36"/>
      <c r="DUM62" s="36"/>
      <c r="DUN62" s="36"/>
      <c r="DUO62" s="36"/>
      <c r="DUP62" s="36"/>
      <c r="DUQ62" s="36"/>
      <c r="DUR62" s="36"/>
      <c r="DUS62" s="36"/>
      <c r="DUT62" s="36"/>
      <c r="DUU62" s="36"/>
      <c r="DUV62" s="36"/>
      <c r="DUW62" s="36"/>
      <c r="DUX62" s="36"/>
      <c r="DUY62" s="36"/>
      <c r="DUZ62" s="36"/>
      <c r="DVA62" s="36"/>
      <c r="DVB62" s="36"/>
      <c r="DVC62" s="36"/>
      <c r="DVD62" s="36"/>
      <c r="DVE62" s="36"/>
      <c r="DVF62" s="36"/>
      <c r="DVG62" s="36"/>
      <c r="DVH62" s="36"/>
      <c r="DVI62" s="36"/>
      <c r="DVJ62" s="36"/>
      <c r="DVK62" s="36"/>
      <c r="DVL62" s="36"/>
      <c r="DVM62" s="36"/>
      <c r="DVN62" s="36"/>
      <c r="DVO62" s="36"/>
      <c r="DVP62" s="36"/>
      <c r="DVQ62" s="36"/>
      <c r="DVR62" s="36"/>
      <c r="DVS62" s="36"/>
      <c r="DVT62" s="36"/>
      <c r="DVU62" s="36"/>
      <c r="DVV62" s="36"/>
      <c r="DVW62" s="36"/>
      <c r="DVX62" s="36"/>
      <c r="DVY62" s="36"/>
      <c r="DVZ62" s="36"/>
      <c r="DWA62" s="36"/>
      <c r="DWB62" s="36"/>
      <c r="DWC62" s="36"/>
      <c r="DWD62" s="36"/>
      <c r="DWE62" s="36"/>
      <c r="DWF62" s="36"/>
      <c r="DWG62" s="36"/>
      <c r="DWH62" s="36"/>
      <c r="DWI62" s="36"/>
      <c r="DWJ62" s="36"/>
      <c r="DWK62" s="36"/>
      <c r="DWL62" s="36"/>
      <c r="DWM62" s="36"/>
      <c r="DWN62" s="36"/>
      <c r="DWO62" s="36"/>
      <c r="DWP62" s="36"/>
      <c r="DWQ62" s="36"/>
      <c r="DWR62" s="36"/>
      <c r="DWS62" s="36"/>
      <c r="DWT62" s="36"/>
      <c r="DWU62" s="36"/>
      <c r="DWV62" s="36"/>
      <c r="DWW62" s="36"/>
      <c r="DWX62" s="36"/>
      <c r="DWY62" s="36"/>
      <c r="DWZ62" s="36"/>
      <c r="DXA62" s="36"/>
      <c r="DXB62" s="36"/>
      <c r="DXC62" s="36"/>
      <c r="DXD62" s="36"/>
      <c r="DXE62" s="36"/>
      <c r="DXF62" s="36"/>
      <c r="DXG62" s="36"/>
      <c r="DXH62" s="36"/>
      <c r="DXI62" s="36"/>
      <c r="DXJ62" s="36"/>
      <c r="DXK62" s="36"/>
      <c r="DXL62" s="36"/>
      <c r="DXM62" s="36"/>
      <c r="DXN62" s="36"/>
      <c r="DXO62" s="36"/>
      <c r="DXP62" s="36"/>
      <c r="DXQ62" s="36"/>
      <c r="DXR62" s="36"/>
      <c r="DXS62" s="36"/>
      <c r="DXT62" s="36"/>
      <c r="DXU62" s="36"/>
      <c r="DXV62" s="36"/>
      <c r="DXW62" s="36"/>
      <c r="DXX62" s="36"/>
      <c r="DXY62" s="36"/>
      <c r="DXZ62" s="36"/>
      <c r="DYA62" s="36"/>
      <c r="DYB62" s="36"/>
      <c r="DYC62" s="36"/>
      <c r="DYD62" s="36"/>
      <c r="DYE62" s="36"/>
      <c r="DYF62" s="36"/>
      <c r="DYG62" s="36"/>
      <c r="DYH62" s="36"/>
      <c r="DYI62" s="36"/>
      <c r="DYJ62" s="36"/>
      <c r="DYK62" s="36"/>
      <c r="DYL62" s="36"/>
      <c r="DYM62" s="36"/>
      <c r="DYN62" s="36"/>
      <c r="DYO62" s="36"/>
      <c r="DYP62" s="36"/>
      <c r="DYQ62" s="36"/>
      <c r="DYR62" s="36"/>
      <c r="DYS62" s="36"/>
      <c r="DYT62" s="36"/>
      <c r="DYU62" s="36"/>
      <c r="DYV62" s="36"/>
      <c r="DYW62" s="36"/>
      <c r="DYX62" s="36"/>
      <c r="DYY62" s="36"/>
      <c r="DYZ62" s="36"/>
      <c r="DZA62" s="36"/>
      <c r="DZB62" s="36"/>
      <c r="DZC62" s="36"/>
      <c r="DZD62" s="36"/>
      <c r="DZE62" s="36"/>
      <c r="DZF62" s="36"/>
      <c r="DZG62" s="36"/>
      <c r="DZH62" s="36"/>
      <c r="DZI62" s="36"/>
      <c r="DZJ62" s="36"/>
      <c r="DZK62" s="36"/>
      <c r="DZL62" s="36"/>
      <c r="DZM62" s="36"/>
      <c r="DZN62" s="36"/>
      <c r="DZO62" s="36"/>
      <c r="DZP62" s="36"/>
      <c r="DZQ62" s="36"/>
      <c r="DZR62" s="36"/>
      <c r="DZS62" s="36"/>
      <c r="DZT62" s="36"/>
      <c r="DZU62" s="36"/>
      <c r="DZV62" s="36"/>
      <c r="DZW62" s="36"/>
      <c r="DZX62" s="36"/>
      <c r="DZY62" s="36"/>
      <c r="DZZ62" s="36"/>
      <c r="EAA62" s="36"/>
      <c r="EAB62" s="36"/>
      <c r="EAC62" s="36"/>
      <c r="EAD62" s="36"/>
      <c r="EAE62" s="36"/>
      <c r="EAF62" s="36"/>
      <c r="EAG62" s="36"/>
      <c r="EAH62" s="36"/>
      <c r="EAI62" s="36"/>
      <c r="EAJ62" s="36"/>
      <c r="EAK62" s="36"/>
      <c r="EAL62" s="36"/>
      <c r="EAM62" s="36"/>
      <c r="EAN62" s="36"/>
      <c r="EAO62" s="36"/>
      <c r="EAP62" s="36"/>
      <c r="EAQ62" s="36"/>
      <c r="EAR62" s="36"/>
      <c r="EAS62" s="36"/>
      <c r="EAT62" s="36"/>
      <c r="EAU62" s="36"/>
      <c r="EAV62" s="36"/>
      <c r="EAW62" s="36"/>
      <c r="EAX62" s="36"/>
      <c r="EAY62" s="36"/>
      <c r="EAZ62" s="36"/>
      <c r="EBA62" s="36"/>
      <c r="EBB62" s="36"/>
      <c r="EBC62" s="36"/>
      <c r="EBD62" s="36"/>
      <c r="EBE62" s="36"/>
      <c r="EBF62" s="36"/>
      <c r="EBG62" s="36"/>
      <c r="EBH62" s="36"/>
      <c r="EBI62" s="36"/>
      <c r="EBJ62" s="36"/>
      <c r="EBK62" s="36"/>
      <c r="EBL62" s="36"/>
      <c r="EBM62" s="36"/>
      <c r="EBN62" s="36"/>
      <c r="EBO62" s="36"/>
      <c r="EBP62" s="36"/>
      <c r="EBQ62" s="36"/>
      <c r="EBR62" s="36"/>
      <c r="EBS62" s="36"/>
      <c r="EBT62" s="36"/>
      <c r="EBU62" s="36"/>
      <c r="EBV62" s="36"/>
      <c r="EBW62" s="36"/>
      <c r="EBX62" s="36"/>
      <c r="EBY62" s="36"/>
      <c r="EBZ62" s="36"/>
      <c r="ECA62" s="36"/>
      <c r="ECB62" s="36"/>
      <c r="ECC62" s="36"/>
      <c r="ECD62" s="36"/>
      <c r="ECE62" s="36"/>
      <c r="ECF62" s="36"/>
      <c r="ECG62" s="36"/>
      <c r="ECH62" s="36"/>
      <c r="ECI62" s="36"/>
      <c r="ECJ62" s="36"/>
      <c r="ECK62" s="36"/>
      <c r="ECL62" s="36"/>
      <c r="ECM62" s="36"/>
      <c r="ECN62" s="36"/>
      <c r="ECO62" s="36"/>
      <c r="ECP62" s="36"/>
      <c r="ECQ62" s="36"/>
      <c r="ECR62" s="36"/>
      <c r="ECS62" s="36"/>
      <c r="ECT62" s="36"/>
      <c r="ECU62" s="36"/>
      <c r="ECV62" s="36"/>
      <c r="ECW62" s="36"/>
      <c r="ECX62" s="36"/>
      <c r="ECY62" s="36"/>
      <c r="ECZ62" s="36"/>
      <c r="EDA62" s="36"/>
      <c r="EDB62" s="36"/>
      <c r="EDC62" s="36"/>
      <c r="EDD62" s="36"/>
      <c r="EDE62" s="36"/>
      <c r="EDF62" s="36"/>
      <c r="EDG62" s="36"/>
      <c r="EDH62" s="36"/>
      <c r="EDI62" s="36"/>
      <c r="EDJ62" s="36"/>
      <c r="EDK62" s="36"/>
      <c r="EDL62" s="36"/>
      <c r="EDM62" s="36"/>
      <c r="EDN62" s="36"/>
      <c r="EDO62" s="36"/>
      <c r="EDP62" s="36"/>
      <c r="EDQ62" s="36"/>
      <c r="EDR62" s="36"/>
      <c r="EDS62" s="36"/>
      <c r="EDT62" s="36"/>
      <c r="EDU62" s="36"/>
      <c r="EDV62" s="36"/>
      <c r="EDW62" s="36"/>
      <c r="EDX62" s="36"/>
      <c r="EDY62" s="36"/>
      <c r="EDZ62" s="36"/>
      <c r="EEA62" s="36"/>
      <c r="EEB62" s="36"/>
      <c r="EEC62" s="36"/>
      <c r="EED62" s="36"/>
      <c r="EEE62" s="36"/>
      <c r="EEF62" s="36"/>
      <c r="EEG62" s="36"/>
      <c r="EEH62" s="36"/>
      <c r="EEI62" s="36"/>
      <c r="EEJ62" s="36"/>
      <c r="EEK62" s="36"/>
      <c r="EEL62" s="36"/>
      <c r="EEM62" s="36"/>
      <c r="EEN62" s="36"/>
      <c r="EEO62" s="36"/>
      <c r="EEP62" s="36"/>
      <c r="EEQ62" s="36"/>
      <c r="EER62" s="36"/>
      <c r="EES62" s="36"/>
      <c r="EET62" s="36"/>
      <c r="EEU62" s="36"/>
      <c r="EEV62" s="36"/>
      <c r="EEW62" s="36"/>
      <c r="EEX62" s="36"/>
      <c r="EEY62" s="36"/>
      <c r="EEZ62" s="36"/>
      <c r="EFA62" s="36"/>
      <c r="EFB62" s="36"/>
      <c r="EFC62" s="36"/>
      <c r="EFD62" s="36"/>
      <c r="EFE62" s="36"/>
      <c r="EFF62" s="36"/>
      <c r="EFG62" s="36"/>
      <c r="EFH62" s="36"/>
      <c r="EFI62" s="36"/>
      <c r="EFJ62" s="36"/>
      <c r="EFK62" s="36"/>
      <c r="EFL62" s="36"/>
      <c r="EFM62" s="36"/>
      <c r="EFN62" s="36"/>
      <c r="EFO62" s="36"/>
      <c r="EFP62" s="36"/>
      <c r="EFQ62" s="36"/>
      <c r="EFR62" s="36"/>
      <c r="EFS62" s="36"/>
      <c r="EFT62" s="36"/>
      <c r="EFU62" s="36"/>
      <c r="EFV62" s="36"/>
      <c r="EFW62" s="36"/>
      <c r="EFX62" s="36"/>
      <c r="EFY62" s="36"/>
      <c r="EFZ62" s="36"/>
      <c r="EGA62" s="36"/>
      <c r="EGB62" s="36"/>
      <c r="EGC62" s="36"/>
      <c r="EGD62" s="36"/>
      <c r="EGE62" s="36"/>
      <c r="EGF62" s="36"/>
      <c r="EGG62" s="36"/>
      <c r="EGH62" s="36"/>
      <c r="EGI62" s="36"/>
      <c r="EGJ62" s="36"/>
      <c r="EGK62" s="36"/>
      <c r="EGL62" s="36"/>
      <c r="EGM62" s="36"/>
      <c r="EGN62" s="36"/>
      <c r="EGO62" s="36"/>
      <c r="EGP62" s="36"/>
      <c r="EGQ62" s="36"/>
      <c r="EGR62" s="36"/>
      <c r="EGS62" s="36"/>
      <c r="EGT62" s="36"/>
      <c r="EGU62" s="36"/>
      <c r="EGV62" s="36"/>
      <c r="EGW62" s="36"/>
      <c r="EGX62" s="36"/>
      <c r="EGY62" s="36"/>
      <c r="EGZ62" s="36"/>
      <c r="EHA62" s="36"/>
      <c r="EHB62" s="36"/>
      <c r="EHC62" s="36"/>
      <c r="EHD62" s="36"/>
      <c r="EHE62" s="36"/>
      <c r="EHF62" s="36"/>
      <c r="EHG62" s="36"/>
      <c r="EHH62" s="36"/>
      <c r="EHI62" s="36"/>
      <c r="EHJ62" s="36"/>
      <c r="EHK62" s="36"/>
      <c r="EHL62" s="36"/>
      <c r="EHM62" s="36"/>
      <c r="EHN62" s="36"/>
      <c r="EHO62" s="36"/>
      <c r="EHP62" s="36"/>
      <c r="EHQ62" s="36"/>
      <c r="EHR62" s="36"/>
      <c r="EHS62" s="36"/>
      <c r="EHT62" s="36"/>
      <c r="EHU62" s="36"/>
      <c r="EHV62" s="36"/>
      <c r="EHW62" s="36"/>
      <c r="EHX62" s="36"/>
      <c r="EHY62" s="36"/>
      <c r="EHZ62" s="36"/>
      <c r="EIA62" s="36"/>
      <c r="EIB62" s="36"/>
      <c r="EIC62" s="36"/>
      <c r="EID62" s="36"/>
      <c r="EIE62" s="36"/>
      <c r="EIF62" s="36"/>
      <c r="EIG62" s="36"/>
      <c r="EIH62" s="36"/>
      <c r="EII62" s="36"/>
      <c r="EIJ62" s="36"/>
      <c r="EIK62" s="36"/>
      <c r="EIL62" s="36"/>
      <c r="EIM62" s="36"/>
      <c r="EIN62" s="36"/>
      <c r="EIO62" s="36"/>
      <c r="EIP62" s="36"/>
      <c r="EIQ62" s="36"/>
      <c r="EIR62" s="36"/>
      <c r="EIS62" s="36"/>
      <c r="EIT62" s="36"/>
      <c r="EIU62" s="36"/>
      <c r="EIV62" s="36"/>
      <c r="EIW62" s="36"/>
      <c r="EIX62" s="36"/>
      <c r="EIY62" s="36"/>
      <c r="EIZ62" s="36"/>
      <c r="EJA62" s="36"/>
      <c r="EJB62" s="36"/>
      <c r="EJC62" s="36"/>
      <c r="EJD62" s="36"/>
      <c r="EJE62" s="36"/>
      <c r="EJF62" s="36"/>
      <c r="EJG62" s="36"/>
      <c r="EJH62" s="36"/>
      <c r="EJI62" s="36"/>
      <c r="EJJ62" s="36"/>
      <c r="EJK62" s="36"/>
      <c r="EJL62" s="36"/>
      <c r="EJM62" s="36"/>
      <c r="EJN62" s="36"/>
      <c r="EJO62" s="36"/>
      <c r="EJP62" s="36"/>
      <c r="EJQ62" s="36"/>
      <c r="EJR62" s="36"/>
      <c r="EJS62" s="36"/>
      <c r="EJT62" s="36"/>
      <c r="EJU62" s="36"/>
      <c r="EJV62" s="36"/>
      <c r="EJW62" s="36"/>
      <c r="EJX62" s="36"/>
      <c r="EJY62" s="36"/>
      <c r="EJZ62" s="36"/>
      <c r="EKA62" s="36"/>
      <c r="EKB62" s="36"/>
      <c r="EKC62" s="36"/>
      <c r="EKD62" s="36"/>
      <c r="EKE62" s="36"/>
      <c r="EKF62" s="36"/>
      <c r="EKG62" s="36"/>
      <c r="EKH62" s="36"/>
      <c r="EKI62" s="36"/>
      <c r="EKJ62" s="36"/>
      <c r="EKK62" s="36"/>
      <c r="EKL62" s="36"/>
      <c r="EKM62" s="36"/>
      <c r="EKN62" s="36"/>
      <c r="EKO62" s="36"/>
      <c r="EKP62" s="36"/>
      <c r="EKQ62" s="36"/>
      <c r="EKR62" s="36"/>
      <c r="EKS62" s="36"/>
      <c r="EKT62" s="36"/>
      <c r="EKU62" s="36"/>
      <c r="EKV62" s="36"/>
      <c r="EKW62" s="36"/>
      <c r="EKX62" s="36"/>
      <c r="EKY62" s="36"/>
      <c r="EKZ62" s="36"/>
      <c r="ELA62" s="36"/>
      <c r="ELB62" s="36"/>
      <c r="ELC62" s="36"/>
      <c r="ELD62" s="36"/>
      <c r="ELE62" s="36"/>
      <c r="ELF62" s="36"/>
      <c r="ELG62" s="36"/>
      <c r="ELH62" s="36"/>
      <c r="ELI62" s="36"/>
      <c r="ELJ62" s="36"/>
      <c r="ELK62" s="36"/>
      <c r="ELL62" s="36"/>
      <c r="ELM62" s="36"/>
      <c r="ELN62" s="36"/>
      <c r="ELO62" s="36"/>
      <c r="ELP62" s="36"/>
      <c r="ELQ62" s="36"/>
      <c r="ELR62" s="36"/>
      <c r="ELS62" s="36"/>
      <c r="ELT62" s="36"/>
      <c r="ELU62" s="36"/>
      <c r="ELV62" s="36"/>
      <c r="ELW62" s="36"/>
      <c r="ELX62" s="36"/>
      <c r="ELY62" s="36"/>
      <c r="ELZ62" s="36"/>
      <c r="EMA62" s="36"/>
      <c r="EMB62" s="36"/>
      <c r="EMC62" s="36"/>
      <c r="EMD62" s="36"/>
      <c r="EME62" s="36"/>
      <c r="EMF62" s="36"/>
      <c r="EMG62" s="36"/>
      <c r="EMH62" s="36"/>
      <c r="EMI62" s="36"/>
      <c r="EMJ62" s="36"/>
      <c r="EMK62" s="36"/>
      <c r="EML62" s="36"/>
      <c r="EMM62" s="36"/>
      <c r="EMN62" s="36"/>
      <c r="EMO62" s="36"/>
      <c r="EMP62" s="36"/>
      <c r="EMQ62" s="36"/>
      <c r="EMR62" s="36"/>
      <c r="EMS62" s="36"/>
      <c r="EMT62" s="36"/>
      <c r="EMU62" s="36"/>
      <c r="EMV62" s="36"/>
      <c r="EMW62" s="36"/>
      <c r="EMX62" s="36"/>
      <c r="EMY62" s="36"/>
      <c r="EMZ62" s="36"/>
      <c r="ENA62" s="36"/>
      <c r="ENB62" s="36"/>
      <c r="ENC62" s="36"/>
      <c r="END62" s="36"/>
      <c r="ENE62" s="36"/>
      <c r="ENF62" s="36"/>
      <c r="ENG62" s="36"/>
      <c r="ENH62" s="36"/>
      <c r="ENI62" s="36"/>
      <c r="ENJ62" s="36"/>
      <c r="ENK62" s="36"/>
      <c r="ENL62" s="36"/>
      <c r="ENM62" s="36"/>
      <c r="ENN62" s="36"/>
      <c r="ENO62" s="36"/>
      <c r="ENP62" s="36"/>
      <c r="ENQ62" s="36"/>
      <c r="ENR62" s="36"/>
      <c r="ENS62" s="36"/>
      <c r="ENT62" s="36"/>
      <c r="ENU62" s="36"/>
      <c r="ENV62" s="36"/>
      <c r="ENW62" s="36"/>
      <c r="ENX62" s="36"/>
      <c r="ENY62" s="36"/>
      <c r="ENZ62" s="36"/>
      <c r="EOA62" s="36"/>
      <c r="EOB62" s="36"/>
      <c r="EOC62" s="36"/>
      <c r="EOD62" s="36"/>
      <c r="EOE62" s="36"/>
      <c r="EOF62" s="36"/>
      <c r="EOG62" s="36"/>
      <c r="EOH62" s="36"/>
      <c r="EOI62" s="36"/>
      <c r="EOJ62" s="36"/>
      <c r="EOK62" s="36"/>
      <c r="EOL62" s="36"/>
      <c r="EOM62" s="36"/>
      <c r="EON62" s="36"/>
      <c r="EOO62" s="36"/>
      <c r="EOP62" s="36"/>
      <c r="EOQ62" s="36"/>
      <c r="EOR62" s="36"/>
      <c r="EOS62" s="36"/>
      <c r="EOT62" s="36"/>
      <c r="EOU62" s="36"/>
      <c r="EOV62" s="36"/>
      <c r="EOW62" s="36"/>
      <c r="EOX62" s="36"/>
      <c r="EOY62" s="36"/>
      <c r="EOZ62" s="36"/>
      <c r="EPA62" s="36"/>
      <c r="EPB62" s="36"/>
      <c r="EPC62" s="36"/>
      <c r="EPD62" s="36"/>
      <c r="EPE62" s="36"/>
      <c r="EPF62" s="36"/>
      <c r="EPG62" s="36"/>
      <c r="EPH62" s="36"/>
      <c r="EPI62" s="36"/>
      <c r="EPJ62" s="36"/>
      <c r="EPK62" s="36"/>
      <c r="EPL62" s="36"/>
      <c r="EPM62" s="36"/>
      <c r="EPN62" s="36"/>
      <c r="EPO62" s="36"/>
      <c r="EPP62" s="36"/>
      <c r="EPQ62" s="36"/>
      <c r="EPR62" s="36"/>
      <c r="EPS62" s="36"/>
      <c r="EPT62" s="36"/>
      <c r="EPU62" s="36"/>
      <c r="EPV62" s="36"/>
      <c r="EPW62" s="36"/>
      <c r="EPX62" s="36"/>
      <c r="EPY62" s="36"/>
      <c r="EPZ62" s="36"/>
      <c r="EQA62" s="36"/>
      <c r="EQB62" s="36"/>
      <c r="EQC62" s="36"/>
      <c r="EQD62" s="36"/>
      <c r="EQE62" s="36"/>
      <c r="EQF62" s="36"/>
      <c r="EQG62" s="36"/>
      <c r="EQH62" s="36"/>
      <c r="EQI62" s="36"/>
      <c r="EQJ62" s="36"/>
      <c r="EQK62" s="36"/>
      <c r="EQL62" s="36"/>
      <c r="EQM62" s="36"/>
      <c r="EQN62" s="36"/>
      <c r="EQO62" s="36"/>
      <c r="EQP62" s="36"/>
      <c r="EQQ62" s="36"/>
      <c r="EQR62" s="36"/>
      <c r="EQS62" s="36"/>
      <c r="EQT62" s="36"/>
      <c r="EQU62" s="36"/>
      <c r="EQV62" s="36"/>
      <c r="EQW62" s="36"/>
      <c r="EQX62" s="36"/>
      <c r="EQY62" s="36"/>
      <c r="EQZ62" s="36"/>
      <c r="ERA62" s="36"/>
      <c r="ERB62" s="36"/>
      <c r="ERC62" s="36"/>
      <c r="ERD62" s="36"/>
      <c r="ERE62" s="36"/>
      <c r="ERF62" s="36"/>
      <c r="ERG62" s="36"/>
      <c r="ERH62" s="36"/>
      <c r="ERI62" s="36"/>
      <c r="ERJ62" s="36"/>
      <c r="ERK62" s="36"/>
      <c r="ERL62" s="36"/>
      <c r="ERM62" s="36"/>
      <c r="ERN62" s="36"/>
      <c r="ERO62" s="36"/>
      <c r="ERP62" s="36"/>
      <c r="ERQ62" s="36"/>
      <c r="ERR62" s="36"/>
      <c r="ERS62" s="36"/>
      <c r="ERT62" s="36"/>
      <c r="ERU62" s="36"/>
      <c r="ERV62" s="36"/>
      <c r="ERW62" s="36"/>
      <c r="ERX62" s="36"/>
      <c r="ERY62" s="36"/>
      <c r="ERZ62" s="36"/>
      <c r="ESA62" s="36"/>
      <c r="ESB62" s="36"/>
      <c r="ESC62" s="36"/>
      <c r="ESD62" s="36"/>
      <c r="ESE62" s="36"/>
      <c r="ESF62" s="36"/>
      <c r="ESG62" s="36"/>
      <c r="ESH62" s="36"/>
      <c r="ESI62" s="36"/>
      <c r="ESJ62" s="36"/>
      <c r="ESK62" s="36"/>
      <c r="ESL62" s="36"/>
      <c r="ESM62" s="36"/>
      <c r="ESN62" s="36"/>
      <c r="ESO62" s="36"/>
      <c r="ESP62" s="36"/>
      <c r="ESQ62" s="36"/>
      <c r="ESR62" s="36"/>
      <c r="ESS62" s="36"/>
      <c r="EST62" s="36"/>
      <c r="ESU62" s="36"/>
      <c r="ESV62" s="36"/>
      <c r="ESW62" s="36"/>
      <c r="ESX62" s="36"/>
      <c r="ESY62" s="36"/>
      <c r="ESZ62" s="36"/>
      <c r="ETA62" s="36"/>
      <c r="ETB62" s="36"/>
      <c r="ETC62" s="36"/>
      <c r="ETD62" s="36"/>
      <c r="ETE62" s="36"/>
      <c r="ETF62" s="36"/>
      <c r="ETG62" s="36"/>
      <c r="ETH62" s="36"/>
      <c r="ETI62" s="36"/>
      <c r="ETJ62" s="36"/>
      <c r="ETK62" s="36"/>
      <c r="ETL62" s="36"/>
      <c r="ETM62" s="36"/>
      <c r="ETN62" s="36"/>
      <c r="ETO62" s="36"/>
      <c r="ETP62" s="36"/>
      <c r="ETQ62" s="36"/>
      <c r="ETR62" s="36"/>
      <c r="ETS62" s="36"/>
      <c r="ETT62" s="36"/>
      <c r="ETU62" s="36"/>
      <c r="ETV62" s="36"/>
      <c r="ETW62" s="36"/>
      <c r="ETX62" s="36"/>
      <c r="ETY62" s="36"/>
      <c r="ETZ62" s="36"/>
      <c r="EUA62" s="36"/>
      <c r="EUB62" s="36"/>
      <c r="EUC62" s="36"/>
      <c r="EUD62" s="36"/>
      <c r="EUE62" s="36"/>
      <c r="EUF62" s="36"/>
      <c r="EUG62" s="36"/>
      <c r="EUH62" s="36"/>
      <c r="EUI62" s="36"/>
      <c r="EUJ62" s="36"/>
      <c r="EUK62" s="36"/>
      <c r="EUL62" s="36"/>
      <c r="EUM62" s="36"/>
      <c r="EUN62" s="36"/>
      <c r="EUO62" s="36"/>
      <c r="EUP62" s="36"/>
      <c r="EUQ62" s="36"/>
      <c r="EUR62" s="36"/>
      <c r="EUS62" s="36"/>
      <c r="EUT62" s="36"/>
      <c r="EUU62" s="36"/>
      <c r="EUV62" s="36"/>
      <c r="EUW62" s="36"/>
      <c r="EUX62" s="36"/>
      <c r="EUY62" s="36"/>
      <c r="EUZ62" s="36"/>
      <c r="EVA62" s="36"/>
      <c r="EVB62" s="36"/>
      <c r="EVC62" s="36"/>
      <c r="EVD62" s="36"/>
      <c r="EVE62" s="36"/>
      <c r="EVF62" s="36"/>
      <c r="EVG62" s="36"/>
      <c r="EVH62" s="36"/>
      <c r="EVI62" s="36"/>
      <c r="EVJ62" s="36"/>
      <c r="EVK62" s="36"/>
      <c r="EVL62" s="36"/>
      <c r="EVM62" s="36"/>
      <c r="EVN62" s="36"/>
      <c r="EVO62" s="36"/>
      <c r="EVP62" s="36"/>
      <c r="EVQ62" s="36"/>
      <c r="EVR62" s="36"/>
      <c r="EVS62" s="36"/>
      <c r="EVT62" s="36"/>
      <c r="EVU62" s="36"/>
      <c r="EVV62" s="36"/>
      <c r="EVW62" s="36"/>
      <c r="EVX62" s="36"/>
      <c r="EVY62" s="36"/>
      <c r="EVZ62" s="36"/>
      <c r="EWA62" s="36"/>
      <c r="EWB62" s="36"/>
      <c r="EWC62" s="36"/>
      <c r="EWD62" s="36"/>
      <c r="EWE62" s="36"/>
      <c r="EWF62" s="36"/>
      <c r="EWG62" s="36"/>
      <c r="EWH62" s="36"/>
      <c r="EWI62" s="36"/>
      <c r="EWJ62" s="36"/>
      <c r="EWK62" s="36"/>
      <c r="EWL62" s="36"/>
      <c r="EWM62" s="36"/>
      <c r="EWN62" s="36"/>
      <c r="EWO62" s="36"/>
      <c r="EWP62" s="36"/>
      <c r="EWQ62" s="36"/>
      <c r="EWR62" s="36"/>
      <c r="EWS62" s="36"/>
      <c r="EWT62" s="36"/>
      <c r="EWU62" s="36"/>
      <c r="EWV62" s="36"/>
      <c r="EWW62" s="36"/>
      <c r="EWX62" s="36"/>
      <c r="EWY62" s="36"/>
      <c r="EWZ62" s="36"/>
      <c r="EXA62" s="36"/>
      <c r="EXB62" s="36"/>
      <c r="EXC62" s="36"/>
      <c r="EXD62" s="36"/>
      <c r="EXE62" s="36"/>
      <c r="EXF62" s="36"/>
      <c r="EXG62" s="36"/>
      <c r="EXH62" s="36"/>
      <c r="EXI62" s="36"/>
      <c r="EXJ62" s="36"/>
      <c r="EXK62" s="36"/>
      <c r="EXL62" s="36"/>
      <c r="EXM62" s="36"/>
      <c r="EXN62" s="36"/>
      <c r="EXO62" s="36"/>
      <c r="EXP62" s="36"/>
      <c r="EXQ62" s="36"/>
      <c r="EXR62" s="36"/>
      <c r="EXS62" s="36"/>
      <c r="EXT62" s="36"/>
      <c r="EXU62" s="36"/>
      <c r="EXV62" s="36"/>
      <c r="EXW62" s="36"/>
      <c r="EXX62" s="36"/>
      <c r="EXY62" s="36"/>
      <c r="EXZ62" s="36"/>
      <c r="EYA62" s="36"/>
      <c r="EYB62" s="36"/>
      <c r="EYC62" s="36"/>
      <c r="EYD62" s="36"/>
      <c r="EYE62" s="36"/>
      <c r="EYF62" s="36"/>
      <c r="EYG62" s="36"/>
      <c r="EYH62" s="36"/>
      <c r="EYI62" s="36"/>
      <c r="EYJ62" s="36"/>
      <c r="EYK62" s="36"/>
      <c r="EYL62" s="36"/>
      <c r="EYM62" s="36"/>
      <c r="EYN62" s="36"/>
      <c r="EYO62" s="36"/>
      <c r="EYP62" s="36"/>
      <c r="EYQ62" s="36"/>
      <c r="EYR62" s="36"/>
      <c r="EYS62" s="36"/>
      <c r="EYT62" s="36"/>
      <c r="EYU62" s="36"/>
      <c r="EYV62" s="36"/>
      <c r="EYW62" s="36"/>
      <c r="EYX62" s="36"/>
      <c r="EYY62" s="36"/>
      <c r="EYZ62" s="36"/>
      <c r="EZA62" s="36"/>
      <c r="EZB62" s="36"/>
      <c r="EZC62" s="36"/>
      <c r="EZD62" s="36"/>
      <c r="EZE62" s="36"/>
      <c r="EZF62" s="36"/>
      <c r="EZG62" s="36"/>
      <c r="EZH62" s="36"/>
      <c r="EZI62" s="36"/>
      <c r="EZJ62" s="36"/>
      <c r="EZK62" s="36"/>
      <c r="EZL62" s="36"/>
      <c r="EZM62" s="36"/>
      <c r="EZN62" s="36"/>
      <c r="EZO62" s="36"/>
      <c r="EZP62" s="36"/>
      <c r="EZQ62" s="36"/>
      <c r="EZR62" s="36"/>
      <c r="EZS62" s="36"/>
      <c r="EZT62" s="36"/>
      <c r="EZU62" s="36"/>
      <c r="EZV62" s="36"/>
      <c r="EZW62" s="36"/>
      <c r="EZX62" s="36"/>
      <c r="EZY62" s="36"/>
      <c r="EZZ62" s="36"/>
      <c r="FAA62" s="36"/>
      <c r="FAB62" s="36"/>
      <c r="FAC62" s="36"/>
      <c r="FAD62" s="36"/>
      <c r="FAE62" s="36"/>
      <c r="FAF62" s="36"/>
      <c r="FAG62" s="36"/>
      <c r="FAH62" s="36"/>
      <c r="FAI62" s="36"/>
      <c r="FAJ62" s="36"/>
      <c r="FAK62" s="36"/>
      <c r="FAL62" s="36"/>
      <c r="FAM62" s="36"/>
      <c r="FAN62" s="36"/>
      <c r="FAO62" s="36"/>
      <c r="FAP62" s="36"/>
      <c r="FAQ62" s="36"/>
      <c r="FAR62" s="36"/>
      <c r="FAS62" s="36"/>
      <c r="FAT62" s="36"/>
      <c r="FAU62" s="36"/>
      <c r="FAV62" s="36"/>
      <c r="FAW62" s="36"/>
      <c r="FAX62" s="36"/>
      <c r="FAY62" s="36"/>
      <c r="FAZ62" s="36"/>
      <c r="FBA62" s="36"/>
      <c r="FBB62" s="36"/>
      <c r="FBC62" s="36"/>
      <c r="FBD62" s="36"/>
      <c r="FBE62" s="36"/>
      <c r="FBF62" s="36"/>
      <c r="FBG62" s="36"/>
      <c r="FBH62" s="36"/>
      <c r="FBI62" s="36"/>
      <c r="FBJ62" s="36"/>
      <c r="FBK62" s="36"/>
      <c r="FBL62" s="36"/>
      <c r="FBM62" s="36"/>
      <c r="FBN62" s="36"/>
      <c r="FBO62" s="36"/>
      <c r="FBP62" s="36"/>
      <c r="FBQ62" s="36"/>
      <c r="FBR62" s="36"/>
      <c r="FBS62" s="36"/>
      <c r="FBT62" s="36"/>
      <c r="FBU62" s="36"/>
      <c r="FBV62" s="36"/>
      <c r="FBW62" s="36"/>
      <c r="FBX62" s="36"/>
      <c r="FBY62" s="36"/>
      <c r="FBZ62" s="36"/>
      <c r="FCA62" s="36"/>
      <c r="FCB62" s="36"/>
      <c r="FCC62" s="36"/>
      <c r="FCD62" s="36"/>
      <c r="FCE62" s="36"/>
      <c r="FCF62" s="36"/>
      <c r="FCG62" s="36"/>
      <c r="FCH62" s="36"/>
      <c r="FCI62" s="36"/>
      <c r="FCJ62" s="36"/>
      <c r="FCK62" s="36"/>
      <c r="FCL62" s="36"/>
      <c r="FCM62" s="36"/>
      <c r="FCN62" s="36"/>
      <c r="FCO62" s="36"/>
      <c r="FCP62" s="36"/>
      <c r="FCQ62" s="36"/>
      <c r="FCR62" s="36"/>
      <c r="FCS62" s="36"/>
      <c r="FCT62" s="36"/>
      <c r="FCU62" s="36"/>
      <c r="FCV62" s="36"/>
      <c r="FCW62" s="36"/>
      <c r="FCX62" s="36"/>
      <c r="FCY62" s="36"/>
      <c r="FCZ62" s="36"/>
      <c r="FDA62" s="36"/>
      <c r="FDB62" s="36"/>
      <c r="FDC62" s="36"/>
      <c r="FDD62" s="36"/>
      <c r="FDE62" s="36"/>
      <c r="FDF62" s="36"/>
      <c r="FDG62" s="36"/>
      <c r="FDH62" s="36"/>
      <c r="FDI62" s="36"/>
      <c r="FDJ62" s="36"/>
      <c r="FDK62" s="36"/>
      <c r="FDL62" s="36"/>
      <c r="FDM62" s="36"/>
      <c r="FDN62" s="36"/>
      <c r="FDO62" s="36"/>
      <c r="FDP62" s="36"/>
      <c r="FDQ62" s="36"/>
      <c r="FDR62" s="36"/>
      <c r="FDS62" s="36"/>
      <c r="FDT62" s="36"/>
      <c r="FDU62" s="36"/>
      <c r="FDV62" s="36"/>
      <c r="FDW62" s="36"/>
      <c r="FDX62" s="36"/>
      <c r="FDY62" s="36"/>
      <c r="FDZ62" s="36"/>
      <c r="FEA62" s="36"/>
      <c r="FEB62" s="36"/>
      <c r="FEC62" s="36"/>
      <c r="FED62" s="36"/>
      <c r="FEE62" s="36"/>
      <c r="FEF62" s="36"/>
      <c r="FEG62" s="36"/>
      <c r="FEH62" s="36"/>
      <c r="FEI62" s="36"/>
      <c r="FEJ62" s="36"/>
      <c r="FEK62" s="36"/>
      <c r="FEL62" s="36"/>
      <c r="FEM62" s="36"/>
      <c r="FEN62" s="36"/>
      <c r="FEO62" s="36"/>
      <c r="FEP62" s="36"/>
      <c r="FEQ62" s="36"/>
      <c r="FER62" s="36"/>
      <c r="FES62" s="36"/>
      <c r="FET62" s="36"/>
      <c r="FEU62" s="36"/>
      <c r="FEV62" s="36"/>
      <c r="FEW62" s="36"/>
      <c r="FEX62" s="36"/>
      <c r="FEY62" s="36"/>
      <c r="FEZ62" s="36"/>
      <c r="FFA62" s="36"/>
      <c r="FFB62" s="36"/>
      <c r="FFC62" s="36"/>
      <c r="FFD62" s="36"/>
      <c r="FFE62" s="36"/>
      <c r="FFF62" s="36"/>
      <c r="FFG62" s="36"/>
      <c r="FFH62" s="36"/>
      <c r="FFI62" s="36"/>
      <c r="FFJ62" s="36"/>
      <c r="FFK62" s="36"/>
      <c r="FFL62" s="36"/>
      <c r="FFM62" s="36"/>
      <c r="FFN62" s="36"/>
      <c r="FFO62" s="36"/>
      <c r="FFP62" s="36"/>
      <c r="FFQ62" s="36"/>
      <c r="FFR62" s="36"/>
      <c r="FFS62" s="36"/>
      <c r="FFT62" s="36"/>
      <c r="FFU62" s="36"/>
      <c r="FFV62" s="36"/>
      <c r="FFW62" s="36"/>
      <c r="FFX62" s="36"/>
      <c r="FFY62" s="36"/>
      <c r="FFZ62" s="36"/>
      <c r="FGA62" s="36"/>
      <c r="FGB62" s="36"/>
      <c r="FGC62" s="36"/>
      <c r="FGD62" s="36"/>
      <c r="FGE62" s="36"/>
      <c r="FGF62" s="36"/>
      <c r="FGG62" s="36"/>
      <c r="FGH62" s="36"/>
      <c r="FGI62" s="36"/>
      <c r="FGJ62" s="36"/>
      <c r="FGK62" s="36"/>
      <c r="FGL62" s="36"/>
      <c r="FGM62" s="36"/>
      <c r="FGN62" s="36"/>
      <c r="FGO62" s="36"/>
      <c r="FGP62" s="36"/>
      <c r="FGQ62" s="36"/>
      <c r="FGR62" s="36"/>
      <c r="FGS62" s="36"/>
      <c r="FGT62" s="36"/>
      <c r="FGU62" s="36"/>
      <c r="FGV62" s="36"/>
      <c r="FGW62" s="36"/>
      <c r="FGX62" s="36"/>
      <c r="FGY62" s="36"/>
      <c r="FGZ62" s="36"/>
      <c r="FHA62" s="36"/>
      <c r="FHB62" s="36"/>
      <c r="FHC62" s="36"/>
      <c r="FHD62" s="36"/>
      <c r="FHE62" s="36"/>
      <c r="FHF62" s="36"/>
      <c r="FHG62" s="36"/>
      <c r="FHH62" s="36"/>
      <c r="FHI62" s="36"/>
      <c r="FHJ62" s="36"/>
      <c r="FHK62" s="36"/>
      <c r="FHL62" s="36"/>
      <c r="FHM62" s="36"/>
      <c r="FHN62" s="36"/>
      <c r="FHO62" s="36"/>
      <c r="FHP62" s="36"/>
      <c r="FHQ62" s="36"/>
      <c r="FHR62" s="36"/>
      <c r="FHS62" s="36"/>
      <c r="FHT62" s="36"/>
      <c r="FHU62" s="36"/>
      <c r="FHV62" s="36"/>
      <c r="FHW62" s="36"/>
      <c r="FHX62" s="36"/>
      <c r="FHY62" s="36"/>
      <c r="FHZ62" s="36"/>
      <c r="FIA62" s="36"/>
      <c r="FIB62" s="36"/>
      <c r="FIC62" s="36"/>
      <c r="FID62" s="36"/>
      <c r="FIE62" s="36"/>
      <c r="FIF62" s="36"/>
      <c r="FIG62" s="36"/>
      <c r="FIH62" s="36"/>
      <c r="FII62" s="36"/>
      <c r="FIJ62" s="36"/>
      <c r="FIK62" s="36"/>
      <c r="FIL62" s="36"/>
      <c r="FIM62" s="36"/>
      <c r="FIN62" s="36"/>
      <c r="FIO62" s="36"/>
      <c r="FIP62" s="36"/>
      <c r="FIQ62" s="36"/>
      <c r="FIR62" s="36"/>
      <c r="FIS62" s="36"/>
      <c r="FIT62" s="36"/>
      <c r="FIU62" s="36"/>
      <c r="FIV62" s="36"/>
      <c r="FIW62" s="36"/>
      <c r="FIX62" s="36"/>
      <c r="FIY62" s="36"/>
      <c r="FIZ62" s="36"/>
      <c r="FJA62" s="36"/>
      <c r="FJB62" s="36"/>
      <c r="FJC62" s="36"/>
      <c r="FJD62" s="36"/>
      <c r="FJE62" s="36"/>
      <c r="FJF62" s="36"/>
      <c r="FJG62" s="36"/>
      <c r="FJH62" s="36"/>
      <c r="FJI62" s="36"/>
      <c r="FJJ62" s="36"/>
      <c r="FJK62" s="36"/>
      <c r="FJL62" s="36"/>
      <c r="FJM62" s="36"/>
      <c r="FJN62" s="36"/>
      <c r="FJO62" s="36"/>
      <c r="FJP62" s="36"/>
      <c r="FJQ62" s="36"/>
      <c r="FJR62" s="36"/>
      <c r="FJS62" s="36"/>
      <c r="FJT62" s="36"/>
      <c r="FJU62" s="36"/>
      <c r="FJV62" s="36"/>
      <c r="FJW62" s="36"/>
      <c r="FJX62" s="36"/>
      <c r="FJY62" s="36"/>
      <c r="FJZ62" s="36"/>
      <c r="FKA62" s="36"/>
      <c r="FKB62" s="36"/>
      <c r="FKC62" s="36"/>
      <c r="FKD62" s="36"/>
      <c r="FKE62" s="36"/>
      <c r="FKF62" s="36"/>
      <c r="FKG62" s="36"/>
      <c r="FKH62" s="36"/>
      <c r="FKI62" s="36"/>
      <c r="FKJ62" s="36"/>
      <c r="FKK62" s="36"/>
      <c r="FKL62" s="36"/>
      <c r="FKM62" s="36"/>
      <c r="FKN62" s="36"/>
      <c r="FKO62" s="36"/>
      <c r="FKP62" s="36"/>
      <c r="FKQ62" s="36"/>
      <c r="FKR62" s="36"/>
      <c r="FKS62" s="36"/>
      <c r="FKT62" s="36"/>
      <c r="FKU62" s="36"/>
      <c r="FKV62" s="36"/>
      <c r="FKW62" s="36"/>
      <c r="FKX62" s="36"/>
      <c r="FKY62" s="36"/>
      <c r="FKZ62" s="36"/>
      <c r="FLA62" s="36"/>
      <c r="FLB62" s="36"/>
      <c r="FLC62" s="36"/>
      <c r="FLD62" s="36"/>
      <c r="FLE62" s="36"/>
      <c r="FLF62" s="36"/>
      <c r="FLG62" s="36"/>
      <c r="FLH62" s="36"/>
      <c r="FLI62" s="36"/>
      <c r="FLJ62" s="36"/>
      <c r="FLK62" s="36"/>
      <c r="FLL62" s="36"/>
      <c r="FLM62" s="36"/>
      <c r="FLN62" s="36"/>
      <c r="FLO62" s="36"/>
      <c r="FLP62" s="36"/>
      <c r="FLQ62" s="36"/>
      <c r="FLR62" s="36"/>
      <c r="FLS62" s="36"/>
      <c r="FLT62" s="36"/>
      <c r="FLU62" s="36"/>
      <c r="FLV62" s="36"/>
      <c r="FLW62" s="36"/>
      <c r="FLX62" s="36"/>
      <c r="FLY62" s="36"/>
      <c r="FLZ62" s="36"/>
      <c r="FMA62" s="36"/>
      <c r="FMB62" s="36"/>
      <c r="FMC62" s="36"/>
      <c r="FMD62" s="36"/>
      <c r="FME62" s="36"/>
      <c r="FMF62" s="36"/>
      <c r="FMG62" s="36"/>
      <c r="FMH62" s="36"/>
      <c r="FMI62" s="36"/>
      <c r="FMJ62" s="36"/>
      <c r="FMK62" s="36"/>
      <c r="FML62" s="36"/>
      <c r="FMM62" s="36"/>
      <c r="FMN62" s="36"/>
      <c r="FMO62" s="36"/>
      <c r="FMP62" s="36"/>
      <c r="FMQ62" s="36"/>
      <c r="FMR62" s="36"/>
      <c r="FMS62" s="36"/>
      <c r="FMT62" s="36"/>
      <c r="FMU62" s="36"/>
      <c r="FMV62" s="36"/>
      <c r="FMW62" s="36"/>
      <c r="FMX62" s="36"/>
      <c r="FMY62" s="36"/>
      <c r="FMZ62" s="36"/>
      <c r="FNA62" s="36"/>
      <c r="FNB62" s="36"/>
      <c r="FNC62" s="36"/>
      <c r="FND62" s="36"/>
      <c r="FNE62" s="36"/>
      <c r="FNF62" s="36"/>
      <c r="FNG62" s="36"/>
      <c r="FNH62" s="36"/>
      <c r="FNI62" s="36"/>
      <c r="FNJ62" s="36"/>
      <c r="FNK62" s="36"/>
      <c r="FNL62" s="36"/>
      <c r="FNM62" s="36"/>
      <c r="FNN62" s="36"/>
      <c r="FNO62" s="36"/>
      <c r="FNP62" s="36"/>
      <c r="FNQ62" s="36"/>
      <c r="FNR62" s="36"/>
      <c r="FNS62" s="36"/>
      <c r="FNT62" s="36"/>
      <c r="FNU62" s="36"/>
      <c r="FNV62" s="36"/>
      <c r="FNW62" s="36"/>
      <c r="FNX62" s="36"/>
      <c r="FNY62" s="36"/>
      <c r="FNZ62" s="36"/>
      <c r="FOA62" s="36"/>
      <c r="FOB62" s="36"/>
      <c r="FOC62" s="36"/>
      <c r="FOD62" s="36"/>
      <c r="FOE62" s="36"/>
      <c r="FOF62" s="36"/>
      <c r="FOG62" s="36"/>
      <c r="FOH62" s="36"/>
      <c r="FOI62" s="36"/>
      <c r="FOJ62" s="36"/>
      <c r="FOK62" s="36"/>
      <c r="FOL62" s="36"/>
      <c r="FOM62" s="36"/>
      <c r="FON62" s="36"/>
      <c r="FOO62" s="36"/>
      <c r="FOP62" s="36"/>
      <c r="FOQ62" s="36"/>
      <c r="FOR62" s="36"/>
      <c r="FOS62" s="36"/>
      <c r="FOT62" s="36"/>
      <c r="FOU62" s="36"/>
      <c r="FOV62" s="36"/>
      <c r="FOW62" s="36"/>
      <c r="FOX62" s="36"/>
      <c r="FOY62" s="36"/>
      <c r="FOZ62" s="36"/>
      <c r="FPA62" s="36"/>
      <c r="FPB62" s="36"/>
      <c r="FPC62" s="36"/>
      <c r="FPD62" s="36"/>
      <c r="FPE62" s="36"/>
      <c r="FPF62" s="36"/>
      <c r="FPG62" s="36"/>
      <c r="FPH62" s="36"/>
      <c r="FPI62" s="36"/>
      <c r="FPJ62" s="36"/>
      <c r="FPK62" s="36"/>
      <c r="FPL62" s="36"/>
      <c r="FPM62" s="36"/>
      <c r="FPN62" s="36"/>
      <c r="FPO62" s="36"/>
      <c r="FPP62" s="36"/>
      <c r="FPQ62" s="36"/>
      <c r="FPR62" s="36"/>
      <c r="FPS62" s="36"/>
      <c r="FPT62" s="36"/>
      <c r="FPU62" s="36"/>
      <c r="FPV62" s="36"/>
      <c r="FPW62" s="36"/>
      <c r="FPX62" s="36"/>
      <c r="FPY62" s="36"/>
      <c r="FPZ62" s="36"/>
      <c r="FQA62" s="36"/>
      <c r="FQB62" s="36"/>
      <c r="FQC62" s="36"/>
      <c r="FQD62" s="36"/>
      <c r="FQE62" s="36"/>
      <c r="FQF62" s="36"/>
      <c r="FQG62" s="36"/>
      <c r="FQH62" s="36"/>
      <c r="FQI62" s="36"/>
      <c r="FQJ62" s="36"/>
      <c r="FQK62" s="36"/>
      <c r="FQL62" s="36"/>
      <c r="FQM62" s="36"/>
      <c r="FQN62" s="36"/>
      <c r="FQO62" s="36"/>
      <c r="FQP62" s="36"/>
      <c r="FQQ62" s="36"/>
      <c r="FQR62" s="36"/>
      <c r="FQS62" s="36"/>
      <c r="FQT62" s="36"/>
      <c r="FQU62" s="36"/>
      <c r="FQV62" s="36"/>
      <c r="FQW62" s="36"/>
      <c r="FQX62" s="36"/>
      <c r="FQY62" s="36"/>
      <c r="FQZ62" s="36"/>
      <c r="FRA62" s="36"/>
      <c r="FRB62" s="36"/>
      <c r="FRC62" s="36"/>
      <c r="FRD62" s="36"/>
      <c r="FRE62" s="36"/>
      <c r="FRF62" s="36"/>
      <c r="FRG62" s="36"/>
      <c r="FRH62" s="36"/>
      <c r="FRI62" s="36"/>
      <c r="FRJ62" s="36"/>
      <c r="FRK62" s="36"/>
      <c r="FRL62" s="36"/>
      <c r="FRM62" s="36"/>
      <c r="FRN62" s="36"/>
      <c r="FRO62" s="36"/>
      <c r="FRP62" s="36"/>
      <c r="FRQ62" s="36"/>
      <c r="FRR62" s="36"/>
      <c r="FRS62" s="36"/>
      <c r="FRT62" s="36"/>
      <c r="FRU62" s="36"/>
      <c r="FRV62" s="36"/>
      <c r="FRW62" s="36"/>
      <c r="FRX62" s="36"/>
      <c r="FRY62" s="36"/>
      <c r="FRZ62" s="36"/>
      <c r="FSA62" s="36"/>
      <c r="FSB62" s="36"/>
      <c r="FSC62" s="36"/>
      <c r="FSD62" s="36"/>
      <c r="FSE62" s="36"/>
      <c r="FSF62" s="36"/>
      <c r="FSG62" s="36"/>
      <c r="FSH62" s="36"/>
      <c r="FSI62" s="36"/>
      <c r="FSJ62" s="36"/>
      <c r="FSK62" s="36"/>
      <c r="FSL62" s="36"/>
      <c r="FSM62" s="36"/>
      <c r="FSN62" s="36"/>
      <c r="FSO62" s="36"/>
      <c r="FSP62" s="36"/>
      <c r="FSQ62" s="36"/>
      <c r="FSR62" s="36"/>
      <c r="FSS62" s="36"/>
      <c r="FST62" s="36"/>
      <c r="FSU62" s="36"/>
      <c r="FSV62" s="36"/>
      <c r="FSW62" s="36"/>
      <c r="FSX62" s="36"/>
      <c r="FSY62" s="36"/>
      <c r="FSZ62" s="36"/>
      <c r="FTA62" s="36"/>
      <c r="FTB62" s="36"/>
      <c r="FTC62" s="36"/>
      <c r="FTD62" s="36"/>
      <c r="FTE62" s="36"/>
      <c r="FTF62" s="36"/>
      <c r="FTG62" s="36"/>
      <c r="FTH62" s="36"/>
      <c r="FTI62" s="36"/>
      <c r="FTJ62" s="36"/>
      <c r="FTK62" s="36"/>
      <c r="FTL62" s="36"/>
      <c r="FTM62" s="36"/>
      <c r="FTN62" s="36"/>
      <c r="FTO62" s="36"/>
      <c r="FTP62" s="36"/>
      <c r="FTQ62" s="36"/>
      <c r="FTR62" s="36"/>
      <c r="FTS62" s="36"/>
      <c r="FTT62" s="36"/>
      <c r="FTU62" s="36"/>
      <c r="FTV62" s="36"/>
      <c r="FTW62" s="36"/>
      <c r="FTX62" s="36"/>
      <c r="FTY62" s="36"/>
      <c r="FTZ62" s="36"/>
      <c r="FUA62" s="36"/>
      <c r="FUB62" s="36"/>
      <c r="FUC62" s="36"/>
      <c r="FUD62" s="36"/>
      <c r="FUE62" s="36"/>
      <c r="FUF62" s="36"/>
      <c r="FUG62" s="36"/>
      <c r="FUH62" s="36"/>
      <c r="FUI62" s="36"/>
      <c r="FUJ62" s="36"/>
      <c r="FUK62" s="36"/>
      <c r="FUL62" s="36"/>
      <c r="FUM62" s="36"/>
      <c r="FUN62" s="36"/>
      <c r="FUO62" s="36"/>
      <c r="FUP62" s="36"/>
      <c r="FUQ62" s="36"/>
      <c r="FUR62" s="36"/>
      <c r="FUS62" s="36"/>
      <c r="FUT62" s="36"/>
      <c r="FUU62" s="36"/>
      <c r="FUV62" s="36"/>
      <c r="FUW62" s="36"/>
      <c r="FUX62" s="36"/>
      <c r="FUY62" s="36"/>
      <c r="FUZ62" s="36"/>
      <c r="FVA62" s="36"/>
      <c r="FVB62" s="36"/>
      <c r="FVC62" s="36"/>
      <c r="FVD62" s="36"/>
      <c r="FVE62" s="36"/>
      <c r="FVF62" s="36"/>
      <c r="FVG62" s="36"/>
      <c r="FVH62" s="36"/>
      <c r="FVI62" s="36"/>
      <c r="FVJ62" s="36"/>
      <c r="FVK62" s="36"/>
      <c r="FVL62" s="36"/>
      <c r="FVM62" s="36"/>
      <c r="FVN62" s="36"/>
      <c r="FVO62" s="36"/>
      <c r="FVP62" s="36"/>
      <c r="FVQ62" s="36"/>
      <c r="FVR62" s="36"/>
      <c r="FVS62" s="36"/>
      <c r="FVT62" s="36"/>
      <c r="FVU62" s="36"/>
      <c r="FVV62" s="36"/>
      <c r="FVW62" s="36"/>
      <c r="FVX62" s="36"/>
      <c r="FVY62" s="36"/>
      <c r="FVZ62" s="36"/>
      <c r="FWA62" s="36"/>
      <c r="FWB62" s="36"/>
      <c r="FWC62" s="36"/>
      <c r="FWD62" s="36"/>
      <c r="FWE62" s="36"/>
      <c r="FWF62" s="36"/>
      <c r="FWG62" s="36"/>
      <c r="FWH62" s="36"/>
      <c r="FWI62" s="36"/>
      <c r="FWJ62" s="36"/>
      <c r="FWK62" s="36"/>
      <c r="FWL62" s="36"/>
      <c r="FWM62" s="36"/>
      <c r="FWN62" s="36"/>
      <c r="FWO62" s="36"/>
      <c r="FWP62" s="36"/>
      <c r="FWQ62" s="36"/>
      <c r="FWR62" s="36"/>
      <c r="FWS62" s="36"/>
      <c r="FWT62" s="36"/>
      <c r="FWU62" s="36"/>
      <c r="FWV62" s="36"/>
      <c r="FWW62" s="36"/>
      <c r="FWX62" s="36"/>
      <c r="FWY62" s="36"/>
      <c r="FWZ62" s="36"/>
      <c r="FXA62" s="36"/>
      <c r="FXB62" s="36"/>
      <c r="FXC62" s="36"/>
      <c r="FXD62" s="36"/>
      <c r="FXE62" s="36"/>
      <c r="FXF62" s="36"/>
      <c r="FXG62" s="36"/>
      <c r="FXH62" s="36"/>
      <c r="FXI62" s="36"/>
      <c r="FXJ62" s="36"/>
      <c r="FXK62" s="36"/>
      <c r="FXL62" s="36"/>
      <c r="FXM62" s="36"/>
      <c r="FXN62" s="36"/>
      <c r="FXO62" s="36"/>
      <c r="FXP62" s="36"/>
      <c r="FXQ62" s="36"/>
      <c r="FXR62" s="36"/>
      <c r="FXS62" s="36"/>
      <c r="FXT62" s="36"/>
      <c r="FXU62" s="36"/>
      <c r="FXV62" s="36"/>
      <c r="FXW62" s="36"/>
      <c r="FXX62" s="36"/>
      <c r="FXY62" s="36"/>
      <c r="FXZ62" s="36"/>
      <c r="FYA62" s="36"/>
      <c r="FYB62" s="36"/>
      <c r="FYC62" s="36"/>
      <c r="FYD62" s="36"/>
      <c r="FYE62" s="36"/>
      <c r="FYF62" s="36"/>
      <c r="FYG62" s="36"/>
      <c r="FYH62" s="36"/>
      <c r="FYI62" s="36"/>
      <c r="FYJ62" s="36"/>
      <c r="FYK62" s="36"/>
      <c r="FYL62" s="36"/>
      <c r="FYM62" s="36"/>
      <c r="FYN62" s="36"/>
      <c r="FYO62" s="36"/>
      <c r="FYP62" s="36"/>
      <c r="FYQ62" s="36"/>
      <c r="FYR62" s="36"/>
      <c r="FYS62" s="36"/>
      <c r="FYT62" s="36"/>
      <c r="FYU62" s="36"/>
      <c r="FYV62" s="36"/>
      <c r="FYW62" s="36"/>
      <c r="FYX62" s="36"/>
      <c r="FYY62" s="36"/>
      <c r="FYZ62" s="36"/>
      <c r="FZA62" s="36"/>
      <c r="FZB62" s="36"/>
      <c r="FZC62" s="36"/>
      <c r="FZD62" s="36"/>
      <c r="FZE62" s="36"/>
      <c r="FZF62" s="36"/>
      <c r="FZG62" s="36"/>
      <c r="FZH62" s="36"/>
      <c r="FZI62" s="36"/>
      <c r="FZJ62" s="36"/>
      <c r="FZK62" s="36"/>
      <c r="FZL62" s="36"/>
      <c r="FZM62" s="36"/>
      <c r="FZN62" s="36"/>
      <c r="FZO62" s="36"/>
      <c r="FZP62" s="36"/>
      <c r="FZQ62" s="36"/>
      <c r="FZR62" s="36"/>
      <c r="FZS62" s="36"/>
      <c r="FZT62" s="36"/>
      <c r="FZU62" s="36"/>
      <c r="FZV62" s="36"/>
      <c r="FZW62" s="36"/>
      <c r="FZX62" s="36"/>
      <c r="FZY62" s="36"/>
      <c r="FZZ62" s="36"/>
      <c r="GAA62" s="36"/>
      <c r="GAB62" s="36"/>
      <c r="GAC62" s="36"/>
      <c r="GAD62" s="36"/>
      <c r="GAE62" s="36"/>
      <c r="GAF62" s="36"/>
      <c r="GAG62" s="36"/>
      <c r="GAH62" s="36"/>
      <c r="GAI62" s="36"/>
      <c r="GAJ62" s="36"/>
      <c r="GAK62" s="36"/>
      <c r="GAL62" s="36"/>
      <c r="GAM62" s="36"/>
      <c r="GAN62" s="36"/>
      <c r="GAO62" s="36"/>
      <c r="GAP62" s="36"/>
      <c r="GAQ62" s="36"/>
      <c r="GAR62" s="36"/>
      <c r="GAS62" s="36"/>
      <c r="GAT62" s="36"/>
      <c r="GAU62" s="36"/>
      <c r="GAV62" s="36"/>
      <c r="GAW62" s="36"/>
      <c r="GAX62" s="36"/>
      <c r="GAY62" s="36"/>
      <c r="GAZ62" s="36"/>
      <c r="GBA62" s="36"/>
      <c r="GBB62" s="36"/>
      <c r="GBC62" s="36"/>
      <c r="GBD62" s="36"/>
      <c r="GBE62" s="36"/>
      <c r="GBF62" s="36"/>
      <c r="GBG62" s="36"/>
      <c r="GBH62" s="36"/>
      <c r="GBI62" s="36"/>
      <c r="GBJ62" s="36"/>
      <c r="GBK62" s="36"/>
      <c r="GBL62" s="36"/>
      <c r="GBM62" s="36"/>
      <c r="GBN62" s="36"/>
      <c r="GBO62" s="36"/>
      <c r="GBP62" s="36"/>
      <c r="GBQ62" s="36"/>
      <c r="GBR62" s="36"/>
      <c r="GBS62" s="36"/>
      <c r="GBT62" s="36"/>
      <c r="GBU62" s="36"/>
      <c r="GBV62" s="36"/>
      <c r="GBW62" s="36"/>
      <c r="GBX62" s="36"/>
      <c r="GBY62" s="36"/>
      <c r="GBZ62" s="36"/>
      <c r="GCA62" s="36"/>
      <c r="GCB62" s="36"/>
      <c r="GCC62" s="36"/>
      <c r="GCD62" s="36"/>
      <c r="GCE62" s="36"/>
      <c r="GCF62" s="36"/>
      <c r="GCG62" s="36"/>
      <c r="GCH62" s="36"/>
      <c r="GCI62" s="36"/>
      <c r="GCJ62" s="36"/>
      <c r="GCK62" s="36"/>
      <c r="GCL62" s="36"/>
      <c r="GCM62" s="36"/>
      <c r="GCN62" s="36"/>
      <c r="GCO62" s="36"/>
      <c r="GCP62" s="36"/>
      <c r="GCQ62" s="36"/>
      <c r="GCR62" s="36"/>
      <c r="GCS62" s="36"/>
      <c r="GCT62" s="36"/>
      <c r="GCU62" s="36"/>
      <c r="GCV62" s="36"/>
      <c r="GCW62" s="36"/>
      <c r="GCX62" s="36"/>
      <c r="GCY62" s="36"/>
      <c r="GCZ62" s="36"/>
      <c r="GDA62" s="36"/>
      <c r="GDB62" s="36"/>
      <c r="GDC62" s="36"/>
      <c r="GDD62" s="36"/>
      <c r="GDE62" s="36"/>
      <c r="GDF62" s="36"/>
      <c r="GDG62" s="36"/>
      <c r="GDH62" s="36"/>
      <c r="GDI62" s="36"/>
      <c r="GDJ62" s="36"/>
      <c r="GDK62" s="36"/>
      <c r="GDL62" s="36"/>
      <c r="GDM62" s="36"/>
      <c r="GDN62" s="36"/>
      <c r="GDO62" s="36"/>
      <c r="GDP62" s="36"/>
      <c r="GDQ62" s="36"/>
      <c r="GDR62" s="36"/>
      <c r="GDS62" s="36"/>
      <c r="GDT62" s="36"/>
      <c r="GDU62" s="36"/>
      <c r="GDV62" s="36"/>
      <c r="GDW62" s="36"/>
      <c r="GDX62" s="36"/>
      <c r="GDY62" s="36"/>
      <c r="GDZ62" s="36"/>
      <c r="GEA62" s="36"/>
      <c r="GEB62" s="36"/>
      <c r="GEC62" s="36"/>
      <c r="GED62" s="36"/>
      <c r="GEE62" s="36"/>
      <c r="GEF62" s="36"/>
      <c r="GEG62" s="36"/>
      <c r="GEH62" s="36"/>
      <c r="GEI62" s="36"/>
      <c r="GEJ62" s="36"/>
      <c r="GEK62" s="36"/>
      <c r="GEL62" s="36"/>
      <c r="GEM62" s="36"/>
      <c r="GEN62" s="36"/>
      <c r="GEO62" s="36"/>
      <c r="GEP62" s="36"/>
      <c r="GEQ62" s="36"/>
      <c r="GER62" s="36"/>
      <c r="GES62" s="36"/>
      <c r="GET62" s="36"/>
      <c r="GEU62" s="36"/>
      <c r="GEV62" s="36"/>
      <c r="GEW62" s="36"/>
      <c r="GEX62" s="36"/>
      <c r="GEY62" s="36"/>
      <c r="GEZ62" s="36"/>
      <c r="GFA62" s="36"/>
      <c r="GFB62" s="36"/>
      <c r="GFC62" s="36"/>
      <c r="GFD62" s="36"/>
      <c r="GFE62" s="36"/>
      <c r="GFF62" s="36"/>
      <c r="GFG62" s="36"/>
      <c r="GFH62" s="36"/>
      <c r="GFI62" s="36"/>
      <c r="GFJ62" s="36"/>
      <c r="GFK62" s="36"/>
      <c r="GFL62" s="36"/>
      <c r="GFM62" s="36"/>
      <c r="GFN62" s="36"/>
      <c r="GFO62" s="36"/>
      <c r="GFP62" s="36"/>
      <c r="GFQ62" s="36"/>
      <c r="GFR62" s="36"/>
      <c r="GFS62" s="36"/>
      <c r="GFT62" s="36"/>
      <c r="GFU62" s="36"/>
      <c r="GFV62" s="36"/>
      <c r="GFW62" s="36"/>
      <c r="GFX62" s="36"/>
      <c r="GFY62" s="36"/>
      <c r="GFZ62" s="36"/>
      <c r="GGA62" s="36"/>
      <c r="GGB62" s="36"/>
      <c r="GGC62" s="36"/>
      <c r="GGD62" s="36"/>
      <c r="GGE62" s="36"/>
      <c r="GGF62" s="36"/>
      <c r="GGG62" s="36"/>
      <c r="GGH62" s="36"/>
      <c r="GGI62" s="36"/>
      <c r="GGJ62" s="36"/>
      <c r="GGK62" s="36"/>
      <c r="GGL62" s="36"/>
      <c r="GGM62" s="36"/>
      <c r="GGN62" s="36"/>
      <c r="GGO62" s="36"/>
      <c r="GGP62" s="36"/>
      <c r="GGQ62" s="36"/>
      <c r="GGR62" s="36"/>
      <c r="GGS62" s="36"/>
      <c r="GGT62" s="36"/>
      <c r="GGU62" s="36"/>
      <c r="GGV62" s="36"/>
      <c r="GGW62" s="36"/>
      <c r="GGX62" s="36"/>
      <c r="GGY62" s="36"/>
      <c r="GGZ62" s="36"/>
      <c r="GHA62" s="36"/>
      <c r="GHB62" s="36"/>
      <c r="GHC62" s="36"/>
      <c r="GHD62" s="36"/>
      <c r="GHE62" s="36"/>
      <c r="GHF62" s="36"/>
      <c r="GHG62" s="36"/>
      <c r="GHH62" s="36"/>
      <c r="GHI62" s="36"/>
      <c r="GHJ62" s="36"/>
      <c r="GHK62" s="36"/>
      <c r="GHL62" s="36"/>
      <c r="GHM62" s="36"/>
      <c r="GHN62" s="36"/>
      <c r="GHO62" s="36"/>
      <c r="GHP62" s="36"/>
      <c r="GHQ62" s="36"/>
      <c r="GHR62" s="36"/>
      <c r="GHS62" s="36"/>
      <c r="GHT62" s="36"/>
      <c r="GHU62" s="36"/>
      <c r="GHV62" s="36"/>
      <c r="GHW62" s="36"/>
      <c r="GHX62" s="36"/>
      <c r="GHY62" s="36"/>
      <c r="GHZ62" s="36"/>
      <c r="GIA62" s="36"/>
      <c r="GIB62" s="36"/>
      <c r="GIC62" s="36"/>
      <c r="GID62" s="36"/>
      <c r="GIE62" s="36"/>
      <c r="GIF62" s="36"/>
      <c r="GIG62" s="36"/>
      <c r="GIH62" s="36"/>
      <c r="GII62" s="36"/>
      <c r="GIJ62" s="36"/>
      <c r="GIK62" s="36"/>
      <c r="GIL62" s="36"/>
      <c r="GIM62" s="36"/>
      <c r="GIN62" s="36"/>
      <c r="GIO62" s="36"/>
      <c r="GIP62" s="36"/>
      <c r="GIQ62" s="36"/>
      <c r="GIR62" s="36"/>
      <c r="GIS62" s="36"/>
      <c r="GIT62" s="36"/>
      <c r="GIU62" s="36"/>
      <c r="GIV62" s="36"/>
      <c r="GIW62" s="36"/>
      <c r="GIX62" s="36"/>
      <c r="GIY62" s="36"/>
      <c r="GIZ62" s="36"/>
      <c r="GJA62" s="36"/>
      <c r="GJB62" s="36"/>
      <c r="GJC62" s="36"/>
      <c r="GJD62" s="36"/>
      <c r="GJE62" s="36"/>
      <c r="GJF62" s="36"/>
      <c r="GJG62" s="36"/>
      <c r="GJH62" s="36"/>
      <c r="GJI62" s="36"/>
      <c r="GJJ62" s="36"/>
      <c r="GJK62" s="36"/>
      <c r="GJL62" s="36"/>
      <c r="GJM62" s="36"/>
      <c r="GJN62" s="36"/>
      <c r="GJO62" s="36"/>
      <c r="GJP62" s="36"/>
      <c r="GJQ62" s="36"/>
      <c r="GJR62" s="36"/>
      <c r="GJS62" s="36"/>
      <c r="GJT62" s="36"/>
      <c r="GJU62" s="36"/>
      <c r="GJV62" s="36"/>
      <c r="GJW62" s="36"/>
      <c r="GJX62" s="36"/>
      <c r="GJY62" s="36"/>
      <c r="GJZ62" s="36"/>
      <c r="GKA62" s="36"/>
      <c r="GKB62" s="36"/>
      <c r="GKC62" s="36"/>
      <c r="GKD62" s="36"/>
      <c r="GKE62" s="36"/>
      <c r="GKF62" s="36"/>
      <c r="GKG62" s="36"/>
      <c r="GKH62" s="36"/>
      <c r="GKI62" s="36"/>
      <c r="GKJ62" s="36"/>
      <c r="GKK62" s="36"/>
      <c r="GKL62" s="36"/>
      <c r="GKM62" s="36"/>
      <c r="GKN62" s="36"/>
      <c r="GKO62" s="36"/>
      <c r="GKP62" s="36"/>
      <c r="GKQ62" s="36"/>
      <c r="GKR62" s="36"/>
      <c r="GKS62" s="36"/>
      <c r="GKT62" s="36"/>
      <c r="GKU62" s="36"/>
      <c r="GKV62" s="36"/>
      <c r="GKW62" s="36"/>
      <c r="GKX62" s="36"/>
      <c r="GKY62" s="36"/>
      <c r="GKZ62" s="36"/>
      <c r="GLA62" s="36"/>
      <c r="GLB62" s="36"/>
      <c r="GLC62" s="36"/>
      <c r="GLD62" s="36"/>
      <c r="GLE62" s="36"/>
      <c r="GLF62" s="36"/>
      <c r="GLG62" s="36"/>
      <c r="GLH62" s="36"/>
      <c r="GLI62" s="36"/>
      <c r="GLJ62" s="36"/>
      <c r="GLK62" s="36"/>
      <c r="GLL62" s="36"/>
      <c r="GLM62" s="36"/>
      <c r="GLN62" s="36"/>
      <c r="GLO62" s="36"/>
      <c r="GLP62" s="36"/>
      <c r="GLQ62" s="36"/>
      <c r="GLR62" s="36"/>
      <c r="GLS62" s="36"/>
      <c r="GLT62" s="36"/>
      <c r="GLU62" s="36"/>
      <c r="GLV62" s="36"/>
      <c r="GLW62" s="36"/>
      <c r="GLX62" s="36"/>
      <c r="GLY62" s="36"/>
      <c r="GLZ62" s="36"/>
      <c r="GMA62" s="36"/>
      <c r="GMB62" s="36"/>
      <c r="GMC62" s="36"/>
      <c r="GMD62" s="36"/>
      <c r="GME62" s="36"/>
      <c r="GMF62" s="36"/>
      <c r="GMG62" s="36"/>
      <c r="GMH62" s="36"/>
      <c r="GMI62" s="36"/>
      <c r="GMJ62" s="36"/>
      <c r="GMK62" s="36"/>
      <c r="GML62" s="36"/>
      <c r="GMM62" s="36"/>
      <c r="GMN62" s="36"/>
      <c r="GMO62" s="36"/>
      <c r="GMP62" s="36"/>
      <c r="GMQ62" s="36"/>
      <c r="GMR62" s="36"/>
      <c r="GMS62" s="36"/>
      <c r="GMT62" s="36"/>
      <c r="GMU62" s="36"/>
      <c r="GMV62" s="36"/>
      <c r="GMW62" s="36"/>
      <c r="GMX62" s="36"/>
      <c r="GMY62" s="36"/>
      <c r="GMZ62" s="36"/>
      <c r="GNA62" s="36"/>
      <c r="GNB62" s="36"/>
      <c r="GNC62" s="36"/>
      <c r="GND62" s="36"/>
      <c r="GNE62" s="36"/>
      <c r="GNF62" s="36"/>
      <c r="GNG62" s="36"/>
      <c r="GNH62" s="36"/>
      <c r="GNI62" s="36"/>
      <c r="GNJ62" s="36"/>
      <c r="GNK62" s="36"/>
      <c r="GNL62" s="36"/>
      <c r="GNM62" s="36"/>
      <c r="GNN62" s="36"/>
      <c r="GNO62" s="36"/>
      <c r="GNP62" s="36"/>
      <c r="GNQ62" s="36"/>
      <c r="GNR62" s="36"/>
      <c r="GNS62" s="36"/>
      <c r="GNT62" s="36"/>
      <c r="GNU62" s="36"/>
      <c r="GNV62" s="36"/>
      <c r="GNW62" s="36"/>
      <c r="GNX62" s="36"/>
      <c r="GNY62" s="36"/>
      <c r="GNZ62" s="36"/>
      <c r="GOA62" s="36"/>
      <c r="GOB62" s="36"/>
      <c r="GOC62" s="36"/>
      <c r="GOD62" s="36"/>
      <c r="GOE62" s="36"/>
      <c r="GOF62" s="36"/>
      <c r="GOG62" s="36"/>
      <c r="GOH62" s="36"/>
      <c r="GOI62" s="36"/>
      <c r="GOJ62" s="36"/>
      <c r="GOK62" s="36"/>
      <c r="GOL62" s="36"/>
      <c r="GOM62" s="36"/>
      <c r="GON62" s="36"/>
      <c r="GOO62" s="36"/>
      <c r="GOP62" s="36"/>
      <c r="GOQ62" s="36"/>
      <c r="GOR62" s="36"/>
      <c r="GOS62" s="36"/>
      <c r="GOT62" s="36"/>
      <c r="GOU62" s="36"/>
      <c r="GOV62" s="36"/>
      <c r="GOW62" s="36"/>
      <c r="GOX62" s="36"/>
      <c r="GOY62" s="36"/>
      <c r="GOZ62" s="36"/>
      <c r="GPA62" s="36"/>
      <c r="GPB62" s="36"/>
      <c r="GPC62" s="36"/>
      <c r="GPD62" s="36"/>
      <c r="GPE62" s="36"/>
      <c r="GPF62" s="36"/>
      <c r="GPG62" s="36"/>
      <c r="GPH62" s="36"/>
      <c r="GPI62" s="36"/>
      <c r="GPJ62" s="36"/>
      <c r="GPK62" s="36"/>
      <c r="GPL62" s="36"/>
      <c r="GPM62" s="36"/>
      <c r="GPN62" s="36"/>
      <c r="GPO62" s="36"/>
      <c r="GPP62" s="36"/>
      <c r="GPQ62" s="36"/>
      <c r="GPR62" s="36"/>
      <c r="GPS62" s="36"/>
      <c r="GPT62" s="36"/>
      <c r="GPU62" s="36"/>
      <c r="GPV62" s="36"/>
      <c r="GPW62" s="36"/>
      <c r="GPX62" s="36"/>
      <c r="GPY62" s="36"/>
      <c r="GPZ62" s="36"/>
      <c r="GQA62" s="36"/>
      <c r="GQB62" s="36"/>
      <c r="GQC62" s="36"/>
      <c r="GQD62" s="36"/>
      <c r="GQE62" s="36"/>
      <c r="GQF62" s="36"/>
      <c r="GQG62" s="36"/>
      <c r="GQH62" s="36"/>
      <c r="GQI62" s="36"/>
      <c r="GQJ62" s="36"/>
      <c r="GQK62" s="36"/>
      <c r="GQL62" s="36"/>
      <c r="GQM62" s="36"/>
      <c r="GQN62" s="36"/>
      <c r="GQO62" s="36"/>
      <c r="GQP62" s="36"/>
      <c r="GQQ62" s="36"/>
      <c r="GQR62" s="36"/>
      <c r="GQS62" s="36"/>
      <c r="GQT62" s="36"/>
      <c r="GQU62" s="36"/>
      <c r="GQV62" s="36"/>
      <c r="GQW62" s="36"/>
      <c r="GQX62" s="36"/>
      <c r="GQY62" s="36"/>
      <c r="GQZ62" s="36"/>
      <c r="GRA62" s="36"/>
      <c r="GRB62" s="36"/>
      <c r="GRC62" s="36"/>
      <c r="GRD62" s="36"/>
      <c r="GRE62" s="36"/>
      <c r="GRF62" s="36"/>
      <c r="GRG62" s="36"/>
      <c r="GRH62" s="36"/>
      <c r="GRI62" s="36"/>
      <c r="GRJ62" s="36"/>
      <c r="GRK62" s="36"/>
      <c r="GRL62" s="36"/>
      <c r="GRM62" s="36"/>
      <c r="GRN62" s="36"/>
      <c r="GRO62" s="36"/>
      <c r="GRP62" s="36"/>
      <c r="GRQ62" s="36"/>
      <c r="GRR62" s="36"/>
      <c r="GRS62" s="36"/>
      <c r="GRT62" s="36"/>
      <c r="GRU62" s="36"/>
      <c r="GRV62" s="36"/>
      <c r="GRW62" s="36"/>
      <c r="GRX62" s="36"/>
      <c r="GRY62" s="36"/>
      <c r="GRZ62" s="36"/>
      <c r="GSA62" s="36"/>
      <c r="GSB62" s="36"/>
      <c r="GSC62" s="36"/>
      <c r="GSD62" s="36"/>
      <c r="GSE62" s="36"/>
      <c r="GSF62" s="36"/>
      <c r="GSG62" s="36"/>
      <c r="GSH62" s="36"/>
      <c r="GSI62" s="36"/>
      <c r="GSJ62" s="36"/>
      <c r="GSK62" s="36"/>
      <c r="GSL62" s="36"/>
      <c r="GSM62" s="36"/>
      <c r="GSN62" s="36"/>
      <c r="GSO62" s="36"/>
      <c r="GSP62" s="36"/>
      <c r="GSQ62" s="36"/>
      <c r="GSR62" s="36"/>
      <c r="GSS62" s="36"/>
      <c r="GST62" s="36"/>
      <c r="GSU62" s="36"/>
      <c r="GSV62" s="36"/>
      <c r="GSW62" s="36"/>
      <c r="GSX62" s="36"/>
      <c r="GSY62" s="36"/>
      <c r="GSZ62" s="36"/>
      <c r="GTA62" s="36"/>
      <c r="GTB62" s="36"/>
      <c r="GTC62" s="36"/>
      <c r="GTD62" s="36"/>
      <c r="GTE62" s="36"/>
      <c r="GTF62" s="36"/>
      <c r="GTG62" s="36"/>
      <c r="GTH62" s="36"/>
      <c r="GTI62" s="36"/>
      <c r="GTJ62" s="36"/>
      <c r="GTK62" s="36"/>
      <c r="GTL62" s="36"/>
      <c r="GTM62" s="36"/>
      <c r="GTN62" s="36"/>
      <c r="GTO62" s="36"/>
      <c r="GTP62" s="36"/>
      <c r="GTQ62" s="36"/>
      <c r="GTR62" s="36"/>
      <c r="GTS62" s="36"/>
      <c r="GTT62" s="36"/>
      <c r="GTU62" s="36"/>
      <c r="GTV62" s="36"/>
      <c r="GTW62" s="36"/>
      <c r="GTX62" s="36"/>
      <c r="GTY62" s="36"/>
      <c r="GTZ62" s="36"/>
      <c r="GUA62" s="36"/>
      <c r="GUB62" s="36"/>
      <c r="GUC62" s="36"/>
      <c r="GUD62" s="36"/>
      <c r="GUE62" s="36"/>
      <c r="GUF62" s="36"/>
      <c r="GUG62" s="36"/>
      <c r="GUH62" s="36"/>
      <c r="GUI62" s="36"/>
      <c r="GUJ62" s="36"/>
      <c r="GUK62" s="36"/>
      <c r="GUL62" s="36"/>
      <c r="GUM62" s="36"/>
      <c r="GUN62" s="36"/>
      <c r="GUO62" s="36"/>
      <c r="GUP62" s="36"/>
      <c r="GUQ62" s="36"/>
      <c r="GUR62" s="36"/>
      <c r="GUS62" s="36"/>
      <c r="GUT62" s="36"/>
      <c r="GUU62" s="36"/>
      <c r="GUV62" s="36"/>
      <c r="GUW62" s="36"/>
      <c r="GUX62" s="36"/>
      <c r="GUY62" s="36"/>
      <c r="GUZ62" s="36"/>
      <c r="GVA62" s="36"/>
      <c r="GVB62" s="36"/>
      <c r="GVC62" s="36"/>
      <c r="GVD62" s="36"/>
      <c r="GVE62" s="36"/>
      <c r="GVF62" s="36"/>
      <c r="GVG62" s="36"/>
      <c r="GVH62" s="36"/>
      <c r="GVI62" s="36"/>
      <c r="GVJ62" s="36"/>
      <c r="GVK62" s="36"/>
      <c r="GVL62" s="36"/>
      <c r="GVM62" s="36"/>
      <c r="GVN62" s="36"/>
      <c r="GVO62" s="36"/>
      <c r="GVP62" s="36"/>
      <c r="GVQ62" s="36"/>
      <c r="GVR62" s="36"/>
      <c r="GVS62" s="36"/>
      <c r="GVT62" s="36"/>
      <c r="GVU62" s="36"/>
      <c r="GVV62" s="36"/>
      <c r="GVW62" s="36"/>
      <c r="GVX62" s="36"/>
      <c r="GVY62" s="36"/>
      <c r="GVZ62" s="36"/>
      <c r="GWA62" s="36"/>
      <c r="GWB62" s="36"/>
      <c r="GWC62" s="36"/>
      <c r="GWD62" s="36"/>
      <c r="GWE62" s="36"/>
      <c r="GWF62" s="36"/>
      <c r="GWG62" s="36"/>
      <c r="GWH62" s="36"/>
      <c r="GWI62" s="36"/>
      <c r="GWJ62" s="36"/>
      <c r="GWK62" s="36"/>
      <c r="GWL62" s="36"/>
      <c r="GWM62" s="36"/>
      <c r="GWN62" s="36"/>
      <c r="GWO62" s="36"/>
      <c r="GWP62" s="36"/>
      <c r="GWQ62" s="36"/>
      <c r="GWR62" s="36"/>
      <c r="GWS62" s="36"/>
      <c r="GWT62" s="36"/>
      <c r="GWU62" s="36"/>
      <c r="GWV62" s="36"/>
      <c r="GWW62" s="36"/>
      <c r="GWX62" s="36"/>
      <c r="GWY62" s="36"/>
      <c r="GWZ62" s="36"/>
      <c r="GXA62" s="36"/>
      <c r="GXB62" s="36"/>
      <c r="GXC62" s="36"/>
      <c r="GXD62" s="36"/>
      <c r="GXE62" s="36"/>
      <c r="GXF62" s="36"/>
      <c r="GXG62" s="36"/>
      <c r="GXH62" s="36"/>
      <c r="GXI62" s="36"/>
      <c r="GXJ62" s="36"/>
      <c r="GXK62" s="36"/>
      <c r="GXL62" s="36"/>
      <c r="GXM62" s="36"/>
      <c r="GXN62" s="36"/>
      <c r="GXO62" s="36"/>
      <c r="GXP62" s="36"/>
      <c r="GXQ62" s="36"/>
      <c r="GXR62" s="36"/>
      <c r="GXS62" s="36"/>
      <c r="GXT62" s="36"/>
      <c r="GXU62" s="36"/>
      <c r="GXV62" s="36"/>
      <c r="GXW62" s="36"/>
      <c r="GXX62" s="36"/>
      <c r="GXY62" s="36"/>
      <c r="GXZ62" s="36"/>
      <c r="GYA62" s="36"/>
      <c r="GYB62" s="36"/>
      <c r="GYC62" s="36"/>
      <c r="GYD62" s="36"/>
      <c r="GYE62" s="36"/>
      <c r="GYF62" s="36"/>
      <c r="GYG62" s="36"/>
      <c r="GYH62" s="36"/>
      <c r="GYI62" s="36"/>
      <c r="GYJ62" s="36"/>
      <c r="GYK62" s="36"/>
      <c r="GYL62" s="36"/>
      <c r="GYM62" s="36"/>
      <c r="GYN62" s="36"/>
      <c r="GYO62" s="36"/>
      <c r="GYP62" s="36"/>
      <c r="GYQ62" s="36"/>
      <c r="GYR62" s="36"/>
      <c r="GYS62" s="36"/>
      <c r="GYT62" s="36"/>
      <c r="GYU62" s="36"/>
      <c r="GYV62" s="36"/>
      <c r="GYW62" s="36"/>
      <c r="GYX62" s="36"/>
      <c r="GYY62" s="36"/>
      <c r="GYZ62" s="36"/>
      <c r="GZA62" s="36"/>
      <c r="GZB62" s="36"/>
      <c r="GZC62" s="36"/>
      <c r="GZD62" s="36"/>
      <c r="GZE62" s="36"/>
      <c r="GZF62" s="36"/>
      <c r="GZG62" s="36"/>
      <c r="GZH62" s="36"/>
      <c r="GZI62" s="36"/>
      <c r="GZJ62" s="36"/>
      <c r="GZK62" s="36"/>
      <c r="GZL62" s="36"/>
      <c r="GZM62" s="36"/>
      <c r="GZN62" s="36"/>
      <c r="GZO62" s="36"/>
      <c r="GZP62" s="36"/>
      <c r="GZQ62" s="36"/>
      <c r="GZR62" s="36"/>
      <c r="GZS62" s="36"/>
      <c r="GZT62" s="36"/>
      <c r="GZU62" s="36"/>
      <c r="GZV62" s="36"/>
      <c r="GZW62" s="36"/>
      <c r="GZX62" s="36"/>
      <c r="GZY62" s="36"/>
      <c r="GZZ62" s="36"/>
      <c r="HAA62" s="36"/>
      <c r="HAB62" s="36"/>
      <c r="HAC62" s="36"/>
      <c r="HAD62" s="36"/>
      <c r="HAE62" s="36"/>
      <c r="HAF62" s="36"/>
      <c r="HAG62" s="36"/>
      <c r="HAH62" s="36"/>
      <c r="HAI62" s="36"/>
      <c r="HAJ62" s="36"/>
      <c r="HAK62" s="36"/>
      <c r="HAL62" s="36"/>
      <c r="HAM62" s="36"/>
      <c r="HAN62" s="36"/>
      <c r="HAO62" s="36"/>
      <c r="HAP62" s="36"/>
      <c r="HAQ62" s="36"/>
      <c r="HAR62" s="36"/>
      <c r="HAS62" s="36"/>
      <c r="HAT62" s="36"/>
      <c r="HAU62" s="36"/>
      <c r="HAV62" s="36"/>
      <c r="HAW62" s="36"/>
      <c r="HAX62" s="36"/>
      <c r="HAY62" s="36"/>
      <c r="HAZ62" s="36"/>
      <c r="HBA62" s="36"/>
      <c r="HBB62" s="36"/>
      <c r="HBC62" s="36"/>
      <c r="HBD62" s="36"/>
      <c r="HBE62" s="36"/>
      <c r="HBF62" s="36"/>
      <c r="HBG62" s="36"/>
      <c r="HBH62" s="36"/>
      <c r="HBI62" s="36"/>
      <c r="HBJ62" s="36"/>
      <c r="HBK62" s="36"/>
      <c r="HBL62" s="36"/>
      <c r="HBM62" s="36"/>
      <c r="HBN62" s="36"/>
      <c r="HBO62" s="36"/>
      <c r="HBP62" s="36"/>
      <c r="HBQ62" s="36"/>
      <c r="HBR62" s="36"/>
      <c r="HBS62" s="36"/>
      <c r="HBT62" s="36"/>
      <c r="HBU62" s="36"/>
      <c r="HBV62" s="36"/>
      <c r="HBW62" s="36"/>
      <c r="HBX62" s="36"/>
      <c r="HBY62" s="36"/>
      <c r="HBZ62" s="36"/>
      <c r="HCA62" s="36"/>
      <c r="HCB62" s="36"/>
      <c r="HCC62" s="36"/>
      <c r="HCD62" s="36"/>
      <c r="HCE62" s="36"/>
      <c r="HCF62" s="36"/>
      <c r="HCG62" s="36"/>
      <c r="HCH62" s="36"/>
      <c r="HCI62" s="36"/>
      <c r="HCJ62" s="36"/>
      <c r="HCK62" s="36"/>
      <c r="HCL62" s="36"/>
      <c r="HCM62" s="36"/>
      <c r="HCN62" s="36"/>
      <c r="HCO62" s="36"/>
      <c r="HCP62" s="36"/>
      <c r="HCQ62" s="36"/>
      <c r="HCR62" s="36"/>
      <c r="HCS62" s="36"/>
      <c r="HCT62" s="36"/>
      <c r="HCU62" s="36"/>
      <c r="HCV62" s="36"/>
      <c r="HCW62" s="36"/>
      <c r="HCX62" s="36"/>
      <c r="HCY62" s="36"/>
      <c r="HCZ62" s="36"/>
      <c r="HDA62" s="36"/>
      <c r="HDB62" s="36"/>
      <c r="HDC62" s="36"/>
      <c r="HDD62" s="36"/>
      <c r="HDE62" s="36"/>
      <c r="HDF62" s="36"/>
      <c r="HDG62" s="36"/>
      <c r="HDH62" s="36"/>
      <c r="HDI62" s="36"/>
      <c r="HDJ62" s="36"/>
      <c r="HDK62" s="36"/>
      <c r="HDL62" s="36"/>
      <c r="HDM62" s="36"/>
      <c r="HDN62" s="36"/>
      <c r="HDO62" s="36"/>
      <c r="HDP62" s="36"/>
      <c r="HDQ62" s="36"/>
      <c r="HDR62" s="36"/>
      <c r="HDS62" s="36"/>
      <c r="HDT62" s="36"/>
      <c r="HDU62" s="36"/>
      <c r="HDV62" s="36"/>
      <c r="HDW62" s="36"/>
      <c r="HDX62" s="36"/>
      <c r="HDY62" s="36"/>
      <c r="HDZ62" s="36"/>
      <c r="HEA62" s="36"/>
      <c r="HEB62" s="36"/>
      <c r="HEC62" s="36"/>
      <c r="HED62" s="36"/>
      <c r="HEE62" s="36"/>
      <c r="HEF62" s="36"/>
      <c r="HEG62" s="36"/>
      <c r="HEH62" s="36"/>
      <c r="HEI62" s="36"/>
      <c r="HEJ62" s="36"/>
      <c r="HEK62" s="36"/>
      <c r="HEL62" s="36"/>
      <c r="HEM62" s="36"/>
      <c r="HEN62" s="36"/>
      <c r="HEO62" s="36"/>
      <c r="HEP62" s="36"/>
      <c r="HEQ62" s="36"/>
      <c r="HER62" s="36"/>
      <c r="HES62" s="36"/>
      <c r="HET62" s="36"/>
      <c r="HEU62" s="36"/>
      <c r="HEV62" s="36"/>
      <c r="HEW62" s="36"/>
      <c r="HEX62" s="36"/>
      <c r="HEY62" s="36"/>
      <c r="HEZ62" s="36"/>
      <c r="HFA62" s="36"/>
      <c r="HFB62" s="36"/>
      <c r="HFC62" s="36"/>
      <c r="HFD62" s="36"/>
      <c r="HFE62" s="36"/>
      <c r="HFF62" s="36"/>
      <c r="HFG62" s="36"/>
      <c r="HFH62" s="36"/>
      <c r="HFI62" s="36"/>
      <c r="HFJ62" s="36"/>
      <c r="HFK62" s="36"/>
      <c r="HFL62" s="36"/>
      <c r="HFM62" s="36"/>
      <c r="HFN62" s="36"/>
      <c r="HFO62" s="36"/>
      <c r="HFP62" s="36"/>
      <c r="HFQ62" s="36"/>
      <c r="HFR62" s="36"/>
      <c r="HFS62" s="36"/>
      <c r="HFT62" s="36"/>
      <c r="HFU62" s="36"/>
      <c r="HFV62" s="36"/>
      <c r="HFW62" s="36"/>
      <c r="HFX62" s="36"/>
      <c r="HFY62" s="36"/>
      <c r="HFZ62" s="36"/>
      <c r="HGA62" s="36"/>
      <c r="HGB62" s="36"/>
      <c r="HGC62" s="36"/>
      <c r="HGD62" s="36"/>
      <c r="HGE62" s="36"/>
      <c r="HGF62" s="36"/>
      <c r="HGG62" s="36"/>
      <c r="HGH62" s="36"/>
      <c r="HGI62" s="36"/>
      <c r="HGJ62" s="36"/>
      <c r="HGK62" s="36"/>
      <c r="HGL62" s="36"/>
      <c r="HGM62" s="36"/>
      <c r="HGN62" s="36"/>
      <c r="HGO62" s="36"/>
      <c r="HGP62" s="36"/>
      <c r="HGQ62" s="36"/>
      <c r="HGR62" s="36"/>
      <c r="HGS62" s="36"/>
      <c r="HGT62" s="36"/>
      <c r="HGU62" s="36"/>
      <c r="HGV62" s="36"/>
      <c r="HGW62" s="36"/>
      <c r="HGX62" s="36"/>
      <c r="HGY62" s="36"/>
      <c r="HGZ62" s="36"/>
      <c r="HHA62" s="36"/>
      <c r="HHB62" s="36"/>
      <c r="HHC62" s="36"/>
      <c r="HHD62" s="36"/>
      <c r="HHE62" s="36"/>
      <c r="HHF62" s="36"/>
      <c r="HHG62" s="36"/>
      <c r="HHH62" s="36"/>
      <c r="HHI62" s="36"/>
      <c r="HHJ62" s="36"/>
      <c r="HHK62" s="36"/>
      <c r="HHL62" s="36"/>
      <c r="HHM62" s="36"/>
      <c r="HHN62" s="36"/>
      <c r="HHO62" s="36"/>
      <c r="HHP62" s="36"/>
      <c r="HHQ62" s="36"/>
      <c r="HHR62" s="36"/>
      <c r="HHS62" s="36"/>
      <c r="HHT62" s="36"/>
      <c r="HHU62" s="36"/>
      <c r="HHV62" s="36"/>
      <c r="HHW62" s="36"/>
      <c r="HHX62" s="36"/>
      <c r="HHY62" s="36"/>
      <c r="HHZ62" s="36"/>
      <c r="HIA62" s="36"/>
      <c r="HIB62" s="36"/>
      <c r="HIC62" s="36"/>
      <c r="HID62" s="36"/>
      <c r="HIE62" s="36"/>
      <c r="HIF62" s="36"/>
      <c r="HIG62" s="36"/>
      <c r="HIH62" s="36"/>
      <c r="HII62" s="36"/>
      <c r="HIJ62" s="36"/>
      <c r="HIK62" s="36"/>
      <c r="HIL62" s="36"/>
      <c r="HIM62" s="36"/>
      <c r="HIN62" s="36"/>
      <c r="HIO62" s="36"/>
      <c r="HIP62" s="36"/>
      <c r="HIQ62" s="36"/>
      <c r="HIR62" s="36"/>
      <c r="HIS62" s="36"/>
      <c r="HIT62" s="36"/>
      <c r="HIU62" s="36"/>
      <c r="HIV62" s="36"/>
      <c r="HIW62" s="36"/>
      <c r="HIX62" s="36"/>
      <c r="HIY62" s="36"/>
      <c r="HIZ62" s="36"/>
      <c r="HJA62" s="36"/>
      <c r="HJB62" s="36"/>
      <c r="HJC62" s="36"/>
      <c r="HJD62" s="36"/>
      <c r="HJE62" s="36"/>
      <c r="HJF62" s="36"/>
      <c r="HJG62" s="36"/>
      <c r="HJH62" s="36"/>
      <c r="HJI62" s="36"/>
      <c r="HJJ62" s="36"/>
      <c r="HJK62" s="36"/>
      <c r="HJL62" s="36"/>
      <c r="HJM62" s="36"/>
      <c r="HJN62" s="36"/>
      <c r="HJO62" s="36"/>
      <c r="HJP62" s="36"/>
      <c r="HJQ62" s="36"/>
      <c r="HJR62" s="36"/>
      <c r="HJS62" s="36"/>
      <c r="HJT62" s="36"/>
      <c r="HJU62" s="36"/>
      <c r="HJV62" s="36"/>
      <c r="HJW62" s="36"/>
      <c r="HJX62" s="36"/>
      <c r="HJY62" s="36"/>
      <c r="HJZ62" s="36"/>
      <c r="HKA62" s="36"/>
      <c r="HKB62" s="36"/>
      <c r="HKC62" s="36"/>
      <c r="HKD62" s="36"/>
      <c r="HKE62" s="36"/>
      <c r="HKF62" s="36"/>
      <c r="HKG62" s="36"/>
      <c r="HKH62" s="36"/>
      <c r="HKI62" s="36"/>
      <c r="HKJ62" s="36"/>
      <c r="HKK62" s="36"/>
      <c r="HKL62" s="36"/>
      <c r="HKM62" s="36"/>
      <c r="HKN62" s="36"/>
      <c r="HKO62" s="36"/>
      <c r="HKP62" s="36"/>
      <c r="HKQ62" s="36"/>
      <c r="HKR62" s="36"/>
      <c r="HKS62" s="36"/>
      <c r="HKT62" s="36"/>
      <c r="HKU62" s="36"/>
      <c r="HKV62" s="36"/>
      <c r="HKW62" s="36"/>
      <c r="HKX62" s="36"/>
      <c r="HKY62" s="36"/>
      <c r="HKZ62" s="36"/>
      <c r="HLA62" s="36"/>
      <c r="HLB62" s="36"/>
      <c r="HLC62" s="36"/>
      <c r="HLD62" s="36"/>
      <c r="HLE62" s="36"/>
      <c r="HLF62" s="36"/>
      <c r="HLG62" s="36"/>
      <c r="HLH62" s="36"/>
      <c r="HLI62" s="36"/>
      <c r="HLJ62" s="36"/>
      <c r="HLK62" s="36"/>
      <c r="HLL62" s="36"/>
      <c r="HLM62" s="36"/>
      <c r="HLN62" s="36"/>
      <c r="HLO62" s="36"/>
      <c r="HLP62" s="36"/>
      <c r="HLQ62" s="36"/>
      <c r="HLR62" s="36"/>
      <c r="HLS62" s="36"/>
      <c r="HLT62" s="36"/>
      <c r="HLU62" s="36"/>
      <c r="HLV62" s="36"/>
      <c r="HLW62" s="36"/>
      <c r="HLX62" s="36"/>
      <c r="HLY62" s="36"/>
      <c r="HLZ62" s="36"/>
      <c r="HMA62" s="36"/>
      <c r="HMB62" s="36"/>
      <c r="HMC62" s="36"/>
      <c r="HMD62" s="36"/>
      <c r="HME62" s="36"/>
      <c r="HMF62" s="36"/>
      <c r="HMG62" s="36"/>
      <c r="HMH62" s="36"/>
      <c r="HMI62" s="36"/>
      <c r="HMJ62" s="36"/>
      <c r="HMK62" s="36"/>
      <c r="HML62" s="36"/>
      <c r="HMM62" s="36"/>
      <c r="HMN62" s="36"/>
      <c r="HMO62" s="36"/>
      <c r="HMP62" s="36"/>
      <c r="HMQ62" s="36"/>
      <c r="HMR62" s="36"/>
      <c r="HMS62" s="36"/>
      <c r="HMT62" s="36"/>
      <c r="HMU62" s="36"/>
      <c r="HMV62" s="36"/>
      <c r="HMW62" s="36"/>
      <c r="HMX62" s="36"/>
      <c r="HMY62" s="36"/>
      <c r="HMZ62" s="36"/>
      <c r="HNA62" s="36"/>
      <c r="HNB62" s="36"/>
      <c r="HNC62" s="36"/>
      <c r="HND62" s="36"/>
      <c r="HNE62" s="36"/>
      <c r="HNF62" s="36"/>
      <c r="HNG62" s="36"/>
      <c r="HNH62" s="36"/>
      <c r="HNI62" s="36"/>
      <c r="HNJ62" s="36"/>
      <c r="HNK62" s="36"/>
      <c r="HNL62" s="36"/>
      <c r="HNM62" s="36"/>
      <c r="HNN62" s="36"/>
      <c r="HNO62" s="36"/>
      <c r="HNP62" s="36"/>
      <c r="HNQ62" s="36"/>
      <c r="HNR62" s="36"/>
      <c r="HNS62" s="36"/>
      <c r="HNT62" s="36"/>
      <c r="HNU62" s="36"/>
      <c r="HNV62" s="36"/>
      <c r="HNW62" s="36"/>
      <c r="HNX62" s="36"/>
      <c r="HNY62" s="36"/>
      <c r="HNZ62" s="36"/>
      <c r="HOA62" s="36"/>
      <c r="HOB62" s="36"/>
      <c r="HOC62" s="36"/>
      <c r="HOD62" s="36"/>
      <c r="HOE62" s="36"/>
      <c r="HOF62" s="36"/>
      <c r="HOG62" s="36"/>
      <c r="HOH62" s="36"/>
      <c r="HOI62" s="36"/>
      <c r="HOJ62" s="36"/>
      <c r="HOK62" s="36"/>
      <c r="HOL62" s="36"/>
      <c r="HOM62" s="36"/>
      <c r="HON62" s="36"/>
      <c r="HOO62" s="36"/>
      <c r="HOP62" s="36"/>
      <c r="HOQ62" s="36"/>
      <c r="HOR62" s="36"/>
      <c r="HOS62" s="36"/>
      <c r="HOT62" s="36"/>
      <c r="HOU62" s="36"/>
      <c r="HOV62" s="36"/>
      <c r="HOW62" s="36"/>
      <c r="HOX62" s="36"/>
      <c r="HOY62" s="36"/>
      <c r="HOZ62" s="36"/>
      <c r="HPA62" s="36"/>
      <c r="HPB62" s="36"/>
      <c r="HPC62" s="36"/>
      <c r="HPD62" s="36"/>
      <c r="HPE62" s="36"/>
      <c r="HPF62" s="36"/>
      <c r="HPG62" s="36"/>
      <c r="HPH62" s="36"/>
      <c r="HPI62" s="36"/>
      <c r="HPJ62" s="36"/>
      <c r="HPK62" s="36"/>
      <c r="HPL62" s="36"/>
      <c r="HPM62" s="36"/>
      <c r="HPN62" s="36"/>
      <c r="HPO62" s="36"/>
      <c r="HPP62" s="36"/>
      <c r="HPQ62" s="36"/>
      <c r="HPR62" s="36"/>
      <c r="HPS62" s="36"/>
      <c r="HPT62" s="36"/>
      <c r="HPU62" s="36"/>
      <c r="HPV62" s="36"/>
      <c r="HPW62" s="36"/>
      <c r="HPX62" s="36"/>
      <c r="HPY62" s="36"/>
      <c r="HPZ62" s="36"/>
      <c r="HQA62" s="36"/>
      <c r="HQB62" s="36"/>
      <c r="HQC62" s="36"/>
      <c r="HQD62" s="36"/>
      <c r="HQE62" s="36"/>
      <c r="HQF62" s="36"/>
      <c r="HQG62" s="36"/>
      <c r="HQH62" s="36"/>
      <c r="HQI62" s="36"/>
      <c r="HQJ62" s="36"/>
      <c r="HQK62" s="36"/>
      <c r="HQL62" s="36"/>
      <c r="HQM62" s="36"/>
      <c r="HQN62" s="36"/>
      <c r="HQO62" s="36"/>
      <c r="HQP62" s="36"/>
      <c r="HQQ62" s="36"/>
      <c r="HQR62" s="36"/>
      <c r="HQS62" s="36"/>
      <c r="HQT62" s="36"/>
      <c r="HQU62" s="36"/>
      <c r="HQV62" s="36"/>
      <c r="HQW62" s="36"/>
      <c r="HQX62" s="36"/>
      <c r="HQY62" s="36"/>
      <c r="HQZ62" s="36"/>
      <c r="HRA62" s="36"/>
      <c r="HRB62" s="36"/>
      <c r="HRC62" s="36"/>
      <c r="HRD62" s="36"/>
      <c r="HRE62" s="36"/>
      <c r="HRF62" s="36"/>
      <c r="HRG62" s="36"/>
      <c r="HRH62" s="36"/>
      <c r="HRI62" s="36"/>
      <c r="HRJ62" s="36"/>
      <c r="HRK62" s="36"/>
      <c r="HRL62" s="36"/>
      <c r="HRM62" s="36"/>
      <c r="HRN62" s="36"/>
      <c r="HRO62" s="36"/>
      <c r="HRP62" s="36"/>
      <c r="HRQ62" s="36"/>
      <c r="HRR62" s="36"/>
      <c r="HRS62" s="36"/>
      <c r="HRT62" s="36"/>
      <c r="HRU62" s="36"/>
      <c r="HRV62" s="36"/>
      <c r="HRW62" s="36"/>
      <c r="HRX62" s="36"/>
      <c r="HRY62" s="36"/>
      <c r="HRZ62" s="36"/>
      <c r="HSA62" s="36"/>
      <c r="HSB62" s="36"/>
      <c r="HSC62" s="36"/>
      <c r="HSD62" s="36"/>
      <c r="HSE62" s="36"/>
      <c r="HSF62" s="36"/>
      <c r="HSG62" s="36"/>
      <c r="HSH62" s="36"/>
      <c r="HSI62" s="36"/>
      <c r="HSJ62" s="36"/>
      <c r="HSK62" s="36"/>
      <c r="HSL62" s="36"/>
      <c r="HSM62" s="36"/>
      <c r="HSN62" s="36"/>
      <c r="HSO62" s="36"/>
      <c r="HSP62" s="36"/>
      <c r="HSQ62" s="36"/>
      <c r="HSR62" s="36"/>
      <c r="HSS62" s="36"/>
      <c r="HST62" s="36"/>
      <c r="HSU62" s="36"/>
      <c r="HSV62" s="36"/>
      <c r="HSW62" s="36"/>
      <c r="HSX62" s="36"/>
      <c r="HSY62" s="36"/>
      <c r="HSZ62" s="36"/>
      <c r="HTA62" s="36"/>
      <c r="HTB62" s="36"/>
      <c r="HTC62" s="36"/>
      <c r="HTD62" s="36"/>
      <c r="HTE62" s="36"/>
      <c r="HTF62" s="36"/>
      <c r="HTG62" s="36"/>
      <c r="HTH62" s="36"/>
      <c r="HTI62" s="36"/>
      <c r="HTJ62" s="36"/>
      <c r="HTK62" s="36"/>
      <c r="HTL62" s="36"/>
      <c r="HTM62" s="36"/>
      <c r="HTN62" s="36"/>
      <c r="HTO62" s="36"/>
      <c r="HTP62" s="36"/>
      <c r="HTQ62" s="36"/>
      <c r="HTR62" s="36"/>
      <c r="HTS62" s="36"/>
      <c r="HTT62" s="36"/>
      <c r="HTU62" s="36"/>
      <c r="HTV62" s="36"/>
      <c r="HTW62" s="36"/>
      <c r="HTX62" s="36"/>
      <c r="HTY62" s="36"/>
      <c r="HTZ62" s="36"/>
      <c r="HUA62" s="36"/>
      <c r="HUB62" s="36"/>
      <c r="HUC62" s="36"/>
      <c r="HUD62" s="36"/>
      <c r="HUE62" s="36"/>
      <c r="HUF62" s="36"/>
      <c r="HUG62" s="36"/>
      <c r="HUH62" s="36"/>
      <c r="HUI62" s="36"/>
      <c r="HUJ62" s="36"/>
      <c r="HUK62" s="36"/>
      <c r="HUL62" s="36"/>
      <c r="HUM62" s="36"/>
      <c r="HUN62" s="36"/>
      <c r="HUO62" s="36"/>
      <c r="HUP62" s="36"/>
      <c r="HUQ62" s="36"/>
      <c r="HUR62" s="36"/>
      <c r="HUS62" s="36"/>
      <c r="HUT62" s="36"/>
      <c r="HUU62" s="36"/>
      <c r="HUV62" s="36"/>
      <c r="HUW62" s="36"/>
      <c r="HUX62" s="36"/>
      <c r="HUY62" s="36"/>
      <c r="HUZ62" s="36"/>
      <c r="HVA62" s="36"/>
      <c r="HVB62" s="36"/>
      <c r="HVC62" s="36"/>
      <c r="HVD62" s="36"/>
      <c r="HVE62" s="36"/>
      <c r="HVF62" s="36"/>
      <c r="HVG62" s="36"/>
      <c r="HVH62" s="36"/>
      <c r="HVI62" s="36"/>
      <c r="HVJ62" s="36"/>
      <c r="HVK62" s="36"/>
      <c r="HVL62" s="36"/>
      <c r="HVM62" s="36"/>
      <c r="HVN62" s="36"/>
      <c r="HVO62" s="36"/>
      <c r="HVP62" s="36"/>
      <c r="HVQ62" s="36"/>
      <c r="HVR62" s="36"/>
      <c r="HVS62" s="36"/>
      <c r="HVT62" s="36"/>
      <c r="HVU62" s="36"/>
      <c r="HVV62" s="36"/>
      <c r="HVW62" s="36"/>
      <c r="HVX62" s="36"/>
      <c r="HVY62" s="36"/>
      <c r="HVZ62" s="36"/>
      <c r="HWA62" s="36"/>
      <c r="HWB62" s="36"/>
      <c r="HWC62" s="36"/>
      <c r="HWD62" s="36"/>
      <c r="HWE62" s="36"/>
      <c r="HWF62" s="36"/>
      <c r="HWG62" s="36"/>
      <c r="HWH62" s="36"/>
      <c r="HWI62" s="36"/>
      <c r="HWJ62" s="36"/>
      <c r="HWK62" s="36"/>
      <c r="HWL62" s="36"/>
      <c r="HWM62" s="36"/>
      <c r="HWN62" s="36"/>
      <c r="HWO62" s="36"/>
      <c r="HWP62" s="36"/>
      <c r="HWQ62" s="36"/>
      <c r="HWR62" s="36"/>
      <c r="HWS62" s="36"/>
      <c r="HWT62" s="36"/>
      <c r="HWU62" s="36"/>
      <c r="HWV62" s="36"/>
      <c r="HWW62" s="36"/>
      <c r="HWX62" s="36"/>
      <c r="HWY62" s="36"/>
      <c r="HWZ62" s="36"/>
      <c r="HXA62" s="36"/>
      <c r="HXB62" s="36"/>
      <c r="HXC62" s="36"/>
      <c r="HXD62" s="36"/>
      <c r="HXE62" s="36"/>
      <c r="HXF62" s="36"/>
      <c r="HXG62" s="36"/>
      <c r="HXH62" s="36"/>
      <c r="HXI62" s="36"/>
      <c r="HXJ62" s="36"/>
      <c r="HXK62" s="36"/>
      <c r="HXL62" s="36"/>
      <c r="HXM62" s="36"/>
      <c r="HXN62" s="36"/>
      <c r="HXO62" s="36"/>
      <c r="HXP62" s="36"/>
      <c r="HXQ62" s="36"/>
      <c r="HXR62" s="36"/>
      <c r="HXS62" s="36"/>
      <c r="HXT62" s="36"/>
      <c r="HXU62" s="36"/>
      <c r="HXV62" s="36"/>
      <c r="HXW62" s="36"/>
      <c r="HXX62" s="36"/>
      <c r="HXY62" s="36"/>
      <c r="HXZ62" s="36"/>
      <c r="HYA62" s="36"/>
      <c r="HYB62" s="36"/>
      <c r="HYC62" s="36"/>
      <c r="HYD62" s="36"/>
      <c r="HYE62" s="36"/>
      <c r="HYF62" s="36"/>
      <c r="HYG62" s="36"/>
      <c r="HYH62" s="36"/>
      <c r="HYI62" s="36"/>
      <c r="HYJ62" s="36"/>
      <c r="HYK62" s="36"/>
      <c r="HYL62" s="36"/>
      <c r="HYM62" s="36"/>
      <c r="HYN62" s="36"/>
      <c r="HYO62" s="36"/>
      <c r="HYP62" s="36"/>
      <c r="HYQ62" s="36"/>
      <c r="HYR62" s="36"/>
      <c r="HYS62" s="36"/>
      <c r="HYT62" s="36"/>
      <c r="HYU62" s="36"/>
      <c r="HYV62" s="36"/>
      <c r="HYW62" s="36"/>
      <c r="HYX62" s="36"/>
      <c r="HYY62" s="36"/>
      <c r="HYZ62" s="36"/>
      <c r="HZA62" s="36"/>
      <c r="HZB62" s="36"/>
      <c r="HZC62" s="36"/>
      <c r="HZD62" s="36"/>
      <c r="HZE62" s="36"/>
      <c r="HZF62" s="36"/>
      <c r="HZG62" s="36"/>
      <c r="HZH62" s="36"/>
      <c r="HZI62" s="36"/>
      <c r="HZJ62" s="36"/>
      <c r="HZK62" s="36"/>
      <c r="HZL62" s="36"/>
      <c r="HZM62" s="36"/>
      <c r="HZN62" s="36"/>
      <c r="HZO62" s="36"/>
      <c r="HZP62" s="36"/>
      <c r="HZQ62" s="36"/>
      <c r="HZR62" s="36"/>
      <c r="HZS62" s="36"/>
      <c r="HZT62" s="36"/>
      <c r="HZU62" s="36"/>
      <c r="HZV62" s="36"/>
      <c r="HZW62" s="36"/>
      <c r="HZX62" s="36"/>
      <c r="HZY62" s="36"/>
      <c r="HZZ62" s="36"/>
      <c r="IAA62" s="36"/>
      <c r="IAB62" s="36"/>
      <c r="IAC62" s="36"/>
      <c r="IAD62" s="36"/>
      <c r="IAE62" s="36"/>
      <c r="IAF62" s="36"/>
      <c r="IAG62" s="36"/>
      <c r="IAH62" s="36"/>
      <c r="IAI62" s="36"/>
      <c r="IAJ62" s="36"/>
      <c r="IAK62" s="36"/>
      <c r="IAL62" s="36"/>
      <c r="IAM62" s="36"/>
      <c r="IAN62" s="36"/>
      <c r="IAO62" s="36"/>
      <c r="IAP62" s="36"/>
      <c r="IAQ62" s="36"/>
      <c r="IAR62" s="36"/>
      <c r="IAS62" s="36"/>
      <c r="IAT62" s="36"/>
      <c r="IAU62" s="36"/>
      <c r="IAV62" s="36"/>
      <c r="IAW62" s="36"/>
      <c r="IAX62" s="36"/>
      <c r="IAY62" s="36"/>
      <c r="IAZ62" s="36"/>
      <c r="IBA62" s="36"/>
      <c r="IBB62" s="36"/>
      <c r="IBC62" s="36"/>
      <c r="IBD62" s="36"/>
      <c r="IBE62" s="36"/>
      <c r="IBF62" s="36"/>
      <c r="IBG62" s="36"/>
      <c r="IBH62" s="36"/>
      <c r="IBI62" s="36"/>
      <c r="IBJ62" s="36"/>
      <c r="IBK62" s="36"/>
      <c r="IBL62" s="36"/>
      <c r="IBM62" s="36"/>
      <c r="IBN62" s="36"/>
      <c r="IBO62" s="36"/>
      <c r="IBP62" s="36"/>
      <c r="IBQ62" s="36"/>
      <c r="IBR62" s="36"/>
      <c r="IBS62" s="36"/>
      <c r="IBT62" s="36"/>
      <c r="IBU62" s="36"/>
      <c r="IBV62" s="36"/>
      <c r="IBW62" s="36"/>
      <c r="IBX62" s="36"/>
      <c r="IBY62" s="36"/>
      <c r="IBZ62" s="36"/>
      <c r="ICA62" s="36"/>
      <c r="ICB62" s="36"/>
      <c r="ICC62" s="36"/>
      <c r="ICD62" s="36"/>
      <c r="ICE62" s="36"/>
      <c r="ICF62" s="36"/>
      <c r="ICG62" s="36"/>
      <c r="ICH62" s="36"/>
      <c r="ICI62" s="36"/>
      <c r="ICJ62" s="36"/>
      <c r="ICK62" s="36"/>
      <c r="ICL62" s="36"/>
      <c r="ICM62" s="36"/>
      <c r="ICN62" s="36"/>
      <c r="ICO62" s="36"/>
      <c r="ICP62" s="36"/>
      <c r="ICQ62" s="36"/>
      <c r="ICR62" s="36"/>
      <c r="ICS62" s="36"/>
      <c r="ICT62" s="36"/>
      <c r="ICU62" s="36"/>
      <c r="ICV62" s="36"/>
      <c r="ICW62" s="36"/>
      <c r="ICX62" s="36"/>
      <c r="ICY62" s="36"/>
      <c r="ICZ62" s="36"/>
      <c r="IDA62" s="36"/>
      <c r="IDB62" s="36"/>
      <c r="IDC62" s="36"/>
      <c r="IDD62" s="36"/>
      <c r="IDE62" s="36"/>
      <c r="IDF62" s="36"/>
      <c r="IDG62" s="36"/>
      <c r="IDH62" s="36"/>
      <c r="IDI62" s="36"/>
      <c r="IDJ62" s="36"/>
      <c r="IDK62" s="36"/>
      <c r="IDL62" s="36"/>
      <c r="IDM62" s="36"/>
      <c r="IDN62" s="36"/>
      <c r="IDO62" s="36"/>
      <c r="IDP62" s="36"/>
      <c r="IDQ62" s="36"/>
      <c r="IDR62" s="36"/>
      <c r="IDS62" s="36"/>
      <c r="IDT62" s="36"/>
      <c r="IDU62" s="36"/>
      <c r="IDV62" s="36"/>
      <c r="IDW62" s="36"/>
      <c r="IDX62" s="36"/>
      <c r="IDY62" s="36"/>
      <c r="IDZ62" s="36"/>
      <c r="IEA62" s="36"/>
      <c r="IEB62" s="36"/>
      <c r="IEC62" s="36"/>
      <c r="IED62" s="36"/>
      <c r="IEE62" s="36"/>
      <c r="IEF62" s="36"/>
      <c r="IEG62" s="36"/>
      <c r="IEH62" s="36"/>
      <c r="IEI62" s="36"/>
      <c r="IEJ62" s="36"/>
      <c r="IEK62" s="36"/>
      <c r="IEL62" s="36"/>
      <c r="IEM62" s="36"/>
      <c r="IEN62" s="36"/>
      <c r="IEO62" s="36"/>
      <c r="IEP62" s="36"/>
      <c r="IEQ62" s="36"/>
      <c r="IER62" s="36"/>
      <c r="IES62" s="36"/>
      <c r="IET62" s="36"/>
      <c r="IEU62" s="36"/>
      <c r="IEV62" s="36"/>
      <c r="IEW62" s="36"/>
      <c r="IEX62" s="36"/>
      <c r="IEY62" s="36"/>
      <c r="IEZ62" s="36"/>
      <c r="IFA62" s="36"/>
      <c r="IFB62" s="36"/>
      <c r="IFC62" s="36"/>
      <c r="IFD62" s="36"/>
      <c r="IFE62" s="36"/>
      <c r="IFF62" s="36"/>
      <c r="IFG62" s="36"/>
      <c r="IFH62" s="36"/>
      <c r="IFI62" s="36"/>
      <c r="IFJ62" s="36"/>
      <c r="IFK62" s="36"/>
      <c r="IFL62" s="36"/>
      <c r="IFM62" s="36"/>
      <c r="IFN62" s="36"/>
      <c r="IFO62" s="36"/>
      <c r="IFP62" s="36"/>
      <c r="IFQ62" s="36"/>
      <c r="IFR62" s="36"/>
      <c r="IFS62" s="36"/>
      <c r="IFT62" s="36"/>
      <c r="IFU62" s="36"/>
      <c r="IFV62" s="36"/>
      <c r="IFW62" s="36"/>
      <c r="IFX62" s="36"/>
      <c r="IFY62" s="36"/>
      <c r="IFZ62" s="36"/>
      <c r="IGA62" s="36"/>
      <c r="IGB62" s="36"/>
      <c r="IGC62" s="36"/>
      <c r="IGD62" s="36"/>
      <c r="IGE62" s="36"/>
      <c r="IGF62" s="36"/>
      <c r="IGG62" s="36"/>
      <c r="IGH62" s="36"/>
      <c r="IGI62" s="36"/>
      <c r="IGJ62" s="36"/>
      <c r="IGK62" s="36"/>
      <c r="IGL62" s="36"/>
      <c r="IGM62" s="36"/>
      <c r="IGN62" s="36"/>
      <c r="IGO62" s="36"/>
      <c r="IGP62" s="36"/>
      <c r="IGQ62" s="36"/>
      <c r="IGR62" s="36"/>
      <c r="IGS62" s="36"/>
      <c r="IGT62" s="36"/>
      <c r="IGU62" s="36"/>
      <c r="IGV62" s="36"/>
      <c r="IGW62" s="36"/>
      <c r="IGX62" s="36"/>
      <c r="IGY62" s="36"/>
      <c r="IGZ62" s="36"/>
      <c r="IHA62" s="36"/>
      <c r="IHB62" s="36"/>
      <c r="IHC62" s="36"/>
      <c r="IHD62" s="36"/>
      <c r="IHE62" s="36"/>
      <c r="IHF62" s="36"/>
      <c r="IHG62" s="36"/>
      <c r="IHH62" s="36"/>
      <c r="IHI62" s="36"/>
      <c r="IHJ62" s="36"/>
      <c r="IHK62" s="36"/>
      <c r="IHL62" s="36"/>
      <c r="IHM62" s="36"/>
      <c r="IHN62" s="36"/>
      <c r="IHO62" s="36"/>
      <c r="IHP62" s="36"/>
      <c r="IHQ62" s="36"/>
      <c r="IHR62" s="36"/>
      <c r="IHS62" s="36"/>
      <c r="IHT62" s="36"/>
      <c r="IHU62" s="36"/>
      <c r="IHV62" s="36"/>
      <c r="IHW62" s="36"/>
      <c r="IHX62" s="36"/>
      <c r="IHY62" s="36"/>
      <c r="IHZ62" s="36"/>
      <c r="IIA62" s="36"/>
      <c r="IIB62" s="36"/>
      <c r="IIC62" s="36"/>
      <c r="IID62" s="36"/>
      <c r="IIE62" s="36"/>
      <c r="IIF62" s="36"/>
      <c r="IIG62" s="36"/>
      <c r="IIH62" s="36"/>
      <c r="III62" s="36"/>
      <c r="IIJ62" s="36"/>
      <c r="IIK62" s="36"/>
      <c r="IIL62" s="36"/>
      <c r="IIM62" s="36"/>
      <c r="IIN62" s="36"/>
      <c r="IIO62" s="36"/>
      <c r="IIP62" s="36"/>
      <c r="IIQ62" s="36"/>
      <c r="IIR62" s="36"/>
      <c r="IIS62" s="36"/>
      <c r="IIT62" s="36"/>
      <c r="IIU62" s="36"/>
      <c r="IIV62" s="36"/>
      <c r="IIW62" s="36"/>
      <c r="IIX62" s="36"/>
      <c r="IIY62" s="36"/>
      <c r="IIZ62" s="36"/>
      <c r="IJA62" s="36"/>
      <c r="IJB62" s="36"/>
      <c r="IJC62" s="36"/>
      <c r="IJD62" s="36"/>
      <c r="IJE62" s="36"/>
      <c r="IJF62" s="36"/>
      <c r="IJG62" s="36"/>
      <c r="IJH62" s="36"/>
      <c r="IJI62" s="36"/>
      <c r="IJJ62" s="36"/>
      <c r="IJK62" s="36"/>
      <c r="IJL62" s="36"/>
      <c r="IJM62" s="36"/>
      <c r="IJN62" s="36"/>
      <c r="IJO62" s="36"/>
      <c r="IJP62" s="36"/>
      <c r="IJQ62" s="36"/>
      <c r="IJR62" s="36"/>
      <c r="IJS62" s="36"/>
      <c r="IJT62" s="36"/>
      <c r="IJU62" s="36"/>
      <c r="IJV62" s="36"/>
      <c r="IJW62" s="36"/>
      <c r="IJX62" s="36"/>
      <c r="IJY62" s="36"/>
      <c r="IJZ62" s="36"/>
      <c r="IKA62" s="36"/>
      <c r="IKB62" s="36"/>
      <c r="IKC62" s="36"/>
      <c r="IKD62" s="36"/>
      <c r="IKE62" s="36"/>
      <c r="IKF62" s="36"/>
      <c r="IKG62" s="36"/>
      <c r="IKH62" s="36"/>
      <c r="IKI62" s="36"/>
      <c r="IKJ62" s="36"/>
      <c r="IKK62" s="36"/>
      <c r="IKL62" s="36"/>
      <c r="IKM62" s="36"/>
      <c r="IKN62" s="36"/>
      <c r="IKO62" s="36"/>
      <c r="IKP62" s="36"/>
      <c r="IKQ62" s="36"/>
      <c r="IKR62" s="36"/>
      <c r="IKS62" s="36"/>
      <c r="IKT62" s="36"/>
      <c r="IKU62" s="36"/>
      <c r="IKV62" s="36"/>
      <c r="IKW62" s="36"/>
      <c r="IKX62" s="36"/>
      <c r="IKY62" s="36"/>
      <c r="IKZ62" s="36"/>
      <c r="ILA62" s="36"/>
      <c r="ILB62" s="36"/>
      <c r="ILC62" s="36"/>
      <c r="ILD62" s="36"/>
      <c r="ILE62" s="36"/>
      <c r="ILF62" s="36"/>
      <c r="ILG62" s="36"/>
      <c r="ILH62" s="36"/>
      <c r="ILI62" s="36"/>
      <c r="ILJ62" s="36"/>
      <c r="ILK62" s="36"/>
      <c r="ILL62" s="36"/>
      <c r="ILM62" s="36"/>
      <c r="ILN62" s="36"/>
      <c r="ILO62" s="36"/>
      <c r="ILP62" s="36"/>
      <c r="ILQ62" s="36"/>
      <c r="ILR62" s="36"/>
      <c r="ILS62" s="36"/>
      <c r="ILT62" s="36"/>
      <c r="ILU62" s="36"/>
      <c r="ILV62" s="36"/>
      <c r="ILW62" s="36"/>
      <c r="ILX62" s="36"/>
      <c r="ILY62" s="36"/>
      <c r="ILZ62" s="36"/>
      <c r="IMA62" s="36"/>
      <c r="IMB62" s="36"/>
      <c r="IMC62" s="36"/>
      <c r="IMD62" s="36"/>
      <c r="IME62" s="36"/>
      <c r="IMF62" s="36"/>
      <c r="IMG62" s="36"/>
      <c r="IMH62" s="36"/>
      <c r="IMI62" s="36"/>
      <c r="IMJ62" s="36"/>
      <c r="IMK62" s="36"/>
      <c r="IML62" s="36"/>
      <c r="IMM62" s="36"/>
      <c r="IMN62" s="36"/>
      <c r="IMO62" s="36"/>
      <c r="IMP62" s="36"/>
      <c r="IMQ62" s="36"/>
      <c r="IMR62" s="36"/>
      <c r="IMS62" s="36"/>
      <c r="IMT62" s="36"/>
      <c r="IMU62" s="36"/>
      <c r="IMV62" s="36"/>
      <c r="IMW62" s="36"/>
      <c r="IMX62" s="36"/>
      <c r="IMY62" s="36"/>
      <c r="IMZ62" s="36"/>
      <c r="INA62" s="36"/>
      <c r="INB62" s="36"/>
      <c r="INC62" s="36"/>
      <c r="IND62" s="36"/>
      <c r="INE62" s="36"/>
      <c r="INF62" s="36"/>
      <c r="ING62" s="36"/>
      <c r="INH62" s="36"/>
      <c r="INI62" s="36"/>
      <c r="INJ62" s="36"/>
      <c r="INK62" s="36"/>
      <c r="INL62" s="36"/>
      <c r="INM62" s="36"/>
      <c r="INN62" s="36"/>
      <c r="INO62" s="36"/>
      <c r="INP62" s="36"/>
      <c r="INQ62" s="36"/>
      <c r="INR62" s="36"/>
      <c r="INS62" s="36"/>
      <c r="INT62" s="36"/>
      <c r="INU62" s="36"/>
      <c r="INV62" s="36"/>
      <c r="INW62" s="36"/>
      <c r="INX62" s="36"/>
      <c r="INY62" s="36"/>
      <c r="INZ62" s="36"/>
      <c r="IOA62" s="36"/>
      <c r="IOB62" s="36"/>
      <c r="IOC62" s="36"/>
      <c r="IOD62" s="36"/>
      <c r="IOE62" s="36"/>
      <c r="IOF62" s="36"/>
      <c r="IOG62" s="36"/>
      <c r="IOH62" s="36"/>
      <c r="IOI62" s="36"/>
      <c r="IOJ62" s="36"/>
      <c r="IOK62" s="36"/>
      <c r="IOL62" s="36"/>
      <c r="IOM62" s="36"/>
      <c r="ION62" s="36"/>
      <c r="IOO62" s="36"/>
      <c r="IOP62" s="36"/>
      <c r="IOQ62" s="36"/>
      <c r="IOR62" s="36"/>
      <c r="IOS62" s="36"/>
      <c r="IOT62" s="36"/>
      <c r="IOU62" s="36"/>
      <c r="IOV62" s="36"/>
      <c r="IOW62" s="36"/>
      <c r="IOX62" s="36"/>
      <c r="IOY62" s="36"/>
      <c r="IOZ62" s="36"/>
      <c r="IPA62" s="36"/>
      <c r="IPB62" s="36"/>
      <c r="IPC62" s="36"/>
      <c r="IPD62" s="36"/>
      <c r="IPE62" s="36"/>
      <c r="IPF62" s="36"/>
      <c r="IPG62" s="36"/>
      <c r="IPH62" s="36"/>
      <c r="IPI62" s="36"/>
      <c r="IPJ62" s="36"/>
      <c r="IPK62" s="36"/>
      <c r="IPL62" s="36"/>
      <c r="IPM62" s="36"/>
      <c r="IPN62" s="36"/>
      <c r="IPO62" s="36"/>
      <c r="IPP62" s="36"/>
      <c r="IPQ62" s="36"/>
      <c r="IPR62" s="36"/>
      <c r="IPS62" s="36"/>
      <c r="IPT62" s="36"/>
      <c r="IPU62" s="36"/>
      <c r="IPV62" s="36"/>
      <c r="IPW62" s="36"/>
      <c r="IPX62" s="36"/>
      <c r="IPY62" s="36"/>
      <c r="IPZ62" s="36"/>
      <c r="IQA62" s="36"/>
      <c r="IQB62" s="36"/>
      <c r="IQC62" s="36"/>
      <c r="IQD62" s="36"/>
      <c r="IQE62" s="36"/>
      <c r="IQF62" s="36"/>
      <c r="IQG62" s="36"/>
      <c r="IQH62" s="36"/>
      <c r="IQI62" s="36"/>
      <c r="IQJ62" s="36"/>
      <c r="IQK62" s="36"/>
      <c r="IQL62" s="36"/>
      <c r="IQM62" s="36"/>
      <c r="IQN62" s="36"/>
      <c r="IQO62" s="36"/>
      <c r="IQP62" s="36"/>
      <c r="IQQ62" s="36"/>
      <c r="IQR62" s="36"/>
      <c r="IQS62" s="36"/>
      <c r="IQT62" s="36"/>
      <c r="IQU62" s="36"/>
      <c r="IQV62" s="36"/>
      <c r="IQW62" s="36"/>
      <c r="IQX62" s="36"/>
      <c r="IQY62" s="36"/>
      <c r="IQZ62" s="36"/>
      <c r="IRA62" s="36"/>
      <c r="IRB62" s="36"/>
      <c r="IRC62" s="36"/>
      <c r="IRD62" s="36"/>
      <c r="IRE62" s="36"/>
      <c r="IRF62" s="36"/>
      <c r="IRG62" s="36"/>
      <c r="IRH62" s="36"/>
      <c r="IRI62" s="36"/>
      <c r="IRJ62" s="36"/>
      <c r="IRK62" s="36"/>
      <c r="IRL62" s="36"/>
      <c r="IRM62" s="36"/>
      <c r="IRN62" s="36"/>
      <c r="IRO62" s="36"/>
      <c r="IRP62" s="36"/>
      <c r="IRQ62" s="36"/>
      <c r="IRR62" s="36"/>
      <c r="IRS62" s="36"/>
      <c r="IRT62" s="36"/>
      <c r="IRU62" s="36"/>
      <c r="IRV62" s="36"/>
      <c r="IRW62" s="36"/>
      <c r="IRX62" s="36"/>
      <c r="IRY62" s="36"/>
      <c r="IRZ62" s="36"/>
      <c r="ISA62" s="36"/>
      <c r="ISB62" s="36"/>
      <c r="ISC62" s="36"/>
      <c r="ISD62" s="36"/>
      <c r="ISE62" s="36"/>
      <c r="ISF62" s="36"/>
      <c r="ISG62" s="36"/>
      <c r="ISH62" s="36"/>
      <c r="ISI62" s="36"/>
      <c r="ISJ62" s="36"/>
      <c r="ISK62" s="36"/>
      <c r="ISL62" s="36"/>
      <c r="ISM62" s="36"/>
      <c r="ISN62" s="36"/>
      <c r="ISO62" s="36"/>
      <c r="ISP62" s="36"/>
      <c r="ISQ62" s="36"/>
      <c r="ISR62" s="36"/>
      <c r="ISS62" s="36"/>
      <c r="IST62" s="36"/>
      <c r="ISU62" s="36"/>
      <c r="ISV62" s="36"/>
      <c r="ISW62" s="36"/>
      <c r="ISX62" s="36"/>
      <c r="ISY62" s="36"/>
      <c r="ISZ62" s="36"/>
      <c r="ITA62" s="36"/>
      <c r="ITB62" s="36"/>
      <c r="ITC62" s="36"/>
      <c r="ITD62" s="36"/>
      <c r="ITE62" s="36"/>
      <c r="ITF62" s="36"/>
      <c r="ITG62" s="36"/>
      <c r="ITH62" s="36"/>
      <c r="ITI62" s="36"/>
      <c r="ITJ62" s="36"/>
      <c r="ITK62" s="36"/>
      <c r="ITL62" s="36"/>
      <c r="ITM62" s="36"/>
      <c r="ITN62" s="36"/>
      <c r="ITO62" s="36"/>
      <c r="ITP62" s="36"/>
      <c r="ITQ62" s="36"/>
      <c r="ITR62" s="36"/>
      <c r="ITS62" s="36"/>
      <c r="ITT62" s="36"/>
      <c r="ITU62" s="36"/>
      <c r="ITV62" s="36"/>
      <c r="ITW62" s="36"/>
      <c r="ITX62" s="36"/>
      <c r="ITY62" s="36"/>
      <c r="ITZ62" s="36"/>
      <c r="IUA62" s="36"/>
      <c r="IUB62" s="36"/>
      <c r="IUC62" s="36"/>
      <c r="IUD62" s="36"/>
      <c r="IUE62" s="36"/>
      <c r="IUF62" s="36"/>
      <c r="IUG62" s="36"/>
      <c r="IUH62" s="36"/>
      <c r="IUI62" s="36"/>
      <c r="IUJ62" s="36"/>
      <c r="IUK62" s="36"/>
      <c r="IUL62" s="36"/>
      <c r="IUM62" s="36"/>
      <c r="IUN62" s="36"/>
      <c r="IUO62" s="36"/>
      <c r="IUP62" s="36"/>
      <c r="IUQ62" s="36"/>
      <c r="IUR62" s="36"/>
      <c r="IUS62" s="36"/>
      <c r="IUT62" s="36"/>
      <c r="IUU62" s="36"/>
      <c r="IUV62" s="36"/>
      <c r="IUW62" s="36"/>
      <c r="IUX62" s="36"/>
      <c r="IUY62" s="36"/>
      <c r="IUZ62" s="36"/>
      <c r="IVA62" s="36"/>
      <c r="IVB62" s="36"/>
      <c r="IVC62" s="36"/>
      <c r="IVD62" s="36"/>
      <c r="IVE62" s="36"/>
      <c r="IVF62" s="36"/>
      <c r="IVG62" s="36"/>
      <c r="IVH62" s="36"/>
      <c r="IVI62" s="36"/>
      <c r="IVJ62" s="36"/>
      <c r="IVK62" s="36"/>
      <c r="IVL62" s="36"/>
      <c r="IVM62" s="36"/>
      <c r="IVN62" s="36"/>
      <c r="IVO62" s="36"/>
      <c r="IVP62" s="36"/>
      <c r="IVQ62" s="36"/>
      <c r="IVR62" s="36"/>
      <c r="IVS62" s="36"/>
      <c r="IVT62" s="36"/>
      <c r="IVU62" s="36"/>
      <c r="IVV62" s="36"/>
      <c r="IVW62" s="36"/>
      <c r="IVX62" s="36"/>
      <c r="IVY62" s="36"/>
      <c r="IVZ62" s="36"/>
      <c r="IWA62" s="36"/>
      <c r="IWB62" s="36"/>
      <c r="IWC62" s="36"/>
      <c r="IWD62" s="36"/>
      <c r="IWE62" s="36"/>
      <c r="IWF62" s="36"/>
      <c r="IWG62" s="36"/>
      <c r="IWH62" s="36"/>
      <c r="IWI62" s="36"/>
      <c r="IWJ62" s="36"/>
      <c r="IWK62" s="36"/>
      <c r="IWL62" s="36"/>
      <c r="IWM62" s="36"/>
      <c r="IWN62" s="36"/>
      <c r="IWO62" s="36"/>
      <c r="IWP62" s="36"/>
      <c r="IWQ62" s="36"/>
      <c r="IWR62" s="36"/>
      <c r="IWS62" s="36"/>
      <c r="IWT62" s="36"/>
      <c r="IWU62" s="36"/>
      <c r="IWV62" s="36"/>
      <c r="IWW62" s="36"/>
      <c r="IWX62" s="36"/>
      <c r="IWY62" s="36"/>
      <c r="IWZ62" s="36"/>
      <c r="IXA62" s="36"/>
      <c r="IXB62" s="36"/>
      <c r="IXC62" s="36"/>
      <c r="IXD62" s="36"/>
      <c r="IXE62" s="36"/>
      <c r="IXF62" s="36"/>
      <c r="IXG62" s="36"/>
      <c r="IXH62" s="36"/>
      <c r="IXI62" s="36"/>
      <c r="IXJ62" s="36"/>
      <c r="IXK62" s="36"/>
      <c r="IXL62" s="36"/>
      <c r="IXM62" s="36"/>
      <c r="IXN62" s="36"/>
      <c r="IXO62" s="36"/>
      <c r="IXP62" s="36"/>
      <c r="IXQ62" s="36"/>
      <c r="IXR62" s="36"/>
      <c r="IXS62" s="36"/>
      <c r="IXT62" s="36"/>
      <c r="IXU62" s="36"/>
      <c r="IXV62" s="36"/>
      <c r="IXW62" s="36"/>
      <c r="IXX62" s="36"/>
      <c r="IXY62" s="36"/>
      <c r="IXZ62" s="36"/>
      <c r="IYA62" s="36"/>
      <c r="IYB62" s="36"/>
      <c r="IYC62" s="36"/>
      <c r="IYD62" s="36"/>
      <c r="IYE62" s="36"/>
      <c r="IYF62" s="36"/>
      <c r="IYG62" s="36"/>
      <c r="IYH62" s="36"/>
      <c r="IYI62" s="36"/>
      <c r="IYJ62" s="36"/>
      <c r="IYK62" s="36"/>
      <c r="IYL62" s="36"/>
      <c r="IYM62" s="36"/>
      <c r="IYN62" s="36"/>
      <c r="IYO62" s="36"/>
      <c r="IYP62" s="36"/>
      <c r="IYQ62" s="36"/>
      <c r="IYR62" s="36"/>
      <c r="IYS62" s="36"/>
      <c r="IYT62" s="36"/>
      <c r="IYU62" s="36"/>
      <c r="IYV62" s="36"/>
      <c r="IYW62" s="36"/>
      <c r="IYX62" s="36"/>
      <c r="IYY62" s="36"/>
      <c r="IYZ62" s="36"/>
      <c r="IZA62" s="36"/>
      <c r="IZB62" s="36"/>
      <c r="IZC62" s="36"/>
      <c r="IZD62" s="36"/>
      <c r="IZE62" s="36"/>
      <c r="IZF62" s="36"/>
      <c r="IZG62" s="36"/>
      <c r="IZH62" s="36"/>
      <c r="IZI62" s="36"/>
      <c r="IZJ62" s="36"/>
      <c r="IZK62" s="36"/>
      <c r="IZL62" s="36"/>
      <c r="IZM62" s="36"/>
      <c r="IZN62" s="36"/>
      <c r="IZO62" s="36"/>
      <c r="IZP62" s="36"/>
      <c r="IZQ62" s="36"/>
      <c r="IZR62" s="36"/>
      <c r="IZS62" s="36"/>
      <c r="IZT62" s="36"/>
      <c r="IZU62" s="36"/>
      <c r="IZV62" s="36"/>
      <c r="IZW62" s="36"/>
      <c r="IZX62" s="36"/>
      <c r="IZY62" s="36"/>
      <c r="IZZ62" s="36"/>
      <c r="JAA62" s="36"/>
      <c r="JAB62" s="36"/>
      <c r="JAC62" s="36"/>
      <c r="JAD62" s="36"/>
      <c r="JAE62" s="36"/>
      <c r="JAF62" s="36"/>
      <c r="JAG62" s="36"/>
      <c r="JAH62" s="36"/>
      <c r="JAI62" s="36"/>
      <c r="JAJ62" s="36"/>
      <c r="JAK62" s="36"/>
      <c r="JAL62" s="36"/>
      <c r="JAM62" s="36"/>
      <c r="JAN62" s="36"/>
      <c r="JAO62" s="36"/>
      <c r="JAP62" s="36"/>
      <c r="JAQ62" s="36"/>
      <c r="JAR62" s="36"/>
      <c r="JAS62" s="36"/>
      <c r="JAT62" s="36"/>
      <c r="JAU62" s="36"/>
      <c r="JAV62" s="36"/>
      <c r="JAW62" s="36"/>
      <c r="JAX62" s="36"/>
      <c r="JAY62" s="36"/>
      <c r="JAZ62" s="36"/>
      <c r="JBA62" s="36"/>
      <c r="JBB62" s="36"/>
      <c r="JBC62" s="36"/>
      <c r="JBD62" s="36"/>
      <c r="JBE62" s="36"/>
      <c r="JBF62" s="36"/>
      <c r="JBG62" s="36"/>
      <c r="JBH62" s="36"/>
      <c r="JBI62" s="36"/>
      <c r="JBJ62" s="36"/>
      <c r="JBK62" s="36"/>
      <c r="JBL62" s="36"/>
      <c r="JBM62" s="36"/>
      <c r="JBN62" s="36"/>
      <c r="JBO62" s="36"/>
      <c r="JBP62" s="36"/>
      <c r="JBQ62" s="36"/>
      <c r="JBR62" s="36"/>
      <c r="JBS62" s="36"/>
      <c r="JBT62" s="36"/>
      <c r="JBU62" s="36"/>
      <c r="JBV62" s="36"/>
      <c r="JBW62" s="36"/>
      <c r="JBX62" s="36"/>
      <c r="JBY62" s="36"/>
      <c r="JBZ62" s="36"/>
      <c r="JCA62" s="36"/>
      <c r="JCB62" s="36"/>
      <c r="JCC62" s="36"/>
      <c r="JCD62" s="36"/>
      <c r="JCE62" s="36"/>
      <c r="JCF62" s="36"/>
      <c r="JCG62" s="36"/>
      <c r="JCH62" s="36"/>
      <c r="JCI62" s="36"/>
      <c r="JCJ62" s="36"/>
      <c r="JCK62" s="36"/>
      <c r="JCL62" s="36"/>
      <c r="JCM62" s="36"/>
      <c r="JCN62" s="36"/>
      <c r="JCO62" s="36"/>
      <c r="JCP62" s="36"/>
      <c r="JCQ62" s="36"/>
      <c r="JCR62" s="36"/>
      <c r="JCS62" s="36"/>
      <c r="JCT62" s="36"/>
      <c r="JCU62" s="36"/>
      <c r="JCV62" s="36"/>
      <c r="JCW62" s="36"/>
      <c r="JCX62" s="36"/>
      <c r="JCY62" s="36"/>
      <c r="JCZ62" s="36"/>
      <c r="JDA62" s="36"/>
      <c r="JDB62" s="36"/>
      <c r="JDC62" s="36"/>
      <c r="JDD62" s="36"/>
      <c r="JDE62" s="36"/>
      <c r="JDF62" s="36"/>
      <c r="JDG62" s="36"/>
      <c r="JDH62" s="36"/>
      <c r="JDI62" s="36"/>
      <c r="JDJ62" s="36"/>
      <c r="JDK62" s="36"/>
      <c r="JDL62" s="36"/>
      <c r="JDM62" s="36"/>
      <c r="JDN62" s="36"/>
      <c r="JDO62" s="36"/>
      <c r="JDP62" s="36"/>
      <c r="JDQ62" s="36"/>
      <c r="JDR62" s="36"/>
      <c r="JDS62" s="36"/>
      <c r="JDT62" s="36"/>
      <c r="JDU62" s="36"/>
      <c r="JDV62" s="36"/>
      <c r="JDW62" s="36"/>
      <c r="JDX62" s="36"/>
      <c r="JDY62" s="36"/>
      <c r="JDZ62" s="36"/>
      <c r="JEA62" s="36"/>
      <c r="JEB62" s="36"/>
      <c r="JEC62" s="36"/>
      <c r="JED62" s="36"/>
      <c r="JEE62" s="36"/>
      <c r="JEF62" s="36"/>
      <c r="JEG62" s="36"/>
      <c r="JEH62" s="36"/>
      <c r="JEI62" s="36"/>
      <c r="JEJ62" s="36"/>
      <c r="JEK62" s="36"/>
      <c r="JEL62" s="36"/>
      <c r="JEM62" s="36"/>
      <c r="JEN62" s="36"/>
      <c r="JEO62" s="36"/>
      <c r="JEP62" s="36"/>
      <c r="JEQ62" s="36"/>
      <c r="JER62" s="36"/>
      <c r="JES62" s="36"/>
      <c r="JET62" s="36"/>
      <c r="JEU62" s="36"/>
      <c r="JEV62" s="36"/>
      <c r="JEW62" s="36"/>
      <c r="JEX62" s="36"/>
      <c r="JEY62" s="36"/>
      <c r="JEZ62" s="36"/>
      <c r="JFA62" s="36"/>
      <c r="JFB62" s="36"/>
      <c r="JFC62" s="36"/>
      <c r="JFD62" s="36"/>
      <c r="JFE62" s="36"/>
      <c r="JFF62" s="36"/>
      <c r="JFG62" s="36"/>
      <c r="JFH62" s="36"/>
      <c r="JFI62" s="36"/>
      <c r="JFJ62" s="36"/>
      <c r="JFK62" s="36"/>
      <c r="JFL62" s="36"/>
      <c r="JFM62" s="36"/>
      <c r="JFN62" s="36"/>
      <c r="JFO62" s="36"/>
      <c r="JFP62" s="36"/>
      <c r="JFQ62" s="36"/>
      <c r="JFR62" s="36"/>
      <c r="JFS62" s="36"/>
      <c r="JFT62" s="36"/>
      <c r="JFU62" s="36"/>
      <c r="JFV62" s="36"/>
      <c r="JFW62" s="36"/>
      <c r="JFX62" s="36"/>
      <c r="JFY62" s="36"/>
      <c r="JFZ62" s="36"/>
      <c r="JGA62" s="36"/>
      <c r="JGB62" s="36"/>
      <c r="JGC62" s="36"/>
      <c r="JGD62" s="36"/>
      <c r="JGE62" s="36"/>
      <c r="JGF62" s="36"/>
      <c r="JGG62" s="36"/>
      <c r="JGH62" s="36"/>
      <c r="JGI62" s="36"/>
      <c r="JGJ62" s="36"/>
      <c r="JGK62" s="36"/>
      <c r="JGL62" s="36"/>
      <c r="JGM62" s="36"/>
      <c r="JGN62" s="36"/>
      <c r="JGO62" s="36"/>
      <c r="JGP62" s="36"/>
      <c r="JGQ62" s="36"/>
      <c r="JGR62" s="36"/>
      <c r="JGS62" s="36"/>
      <c r="JGT62" s="36"/>
      <c r="JGU62" s="36"/>
      <c r="JGV62" s="36"/>
      <c r="JGW62" s="36"/>
      <c r="JGX62" s="36"/>
      <c r="JGY62" s="36"/>
      <c r="JGZ62" s="36"/>
      <c r="JHA62" s="36"/>
      <c r="JHB62" s="36"/>
      <c r="JHC62" s="36"/>
      <c r="JHD62" s="36"/>
      <c r="JHE62" s="36"/>
      <c r="JHF62" s="36"/>
      <c r="JHG62" s="36"/>
      <c r="JHH62" s="36"/>
      <c r="JHI62" s="36"/>
      <c r="JHJ62" s="36"/>
      <c r="JHK62" s="36"/>
      <c r="JHL62" s="36"/>
      <c r="JHM62" s="36"/>
      <c r="JHN62" s="36"/>
      <c r="JHO62" s="36"/>
      <c r="JHP62" s="36"/>
      <c r="JHQ62" s="36"/>
      <c r="JHR62" s="36"/>
      <c r="JHS62" s="36"/>
      <c r="JHT62" s="36"/>
      <c r="JHU62" s="36"/>
      <c r="JHV62" s="36"/>
      <c r="JHW62" s="36"/>
      <c r="JHX62" s="36"/>
      <c r="JHY62" s="36"/>
      <c r="JHZ62" s="36"/>
      <c r="JIA62" s="36"/>
      <c r="JIB62" s="36"/>
      <c r="JIC62" s="36"/>
      <c r="JID62" s="36"/>
      <c r="JIE62" s="36"/>
      <c r="JIF62" s="36"/>
      <c r="JIG62" s="36"/>
      <c r="JIH62" s="36"/>
      <c r="JII62" s="36"/>
      <c r="JIJ62" s="36"/>
      <c r="JIK62" s="36"/>
      <c r="JIL62" s="36"/>
      <c r="JIM62" s="36"/>
      <c r="JIN62" s="36"/>
      <c r="JIO62" s="36"/>
      <c r="JIP62" s="36"/>
      <c r="JIQ62" s="36"/>
      <c r="JIR62" s="36"/>
      <c r="JIS62" s="36"/>
      <c r="JIT62" s="36"/>
      <c r="JIU62" s="36"/>
      <c r="JIV62" s="36"/>
      <c r="JIW62" s="36"/>
      <c r="JIX62" s="36"/>
      <c r="JIY62" s="36"/>
      <c r="JIZ62" s="36"/>
      <c r="JJA62" s="36"/>
      <c r="JJB62" s="36"/>
      <c r="JJC62" s="36"/>
      <c r="JJD62" s="36"/>
      <c r="JJE62" s="36"/>
      <c r="JJF62" s="36"/>
      <c r="JJG62" s="36"/>
      <c r="JJH62" s="36"/>
      <c r="JJI62" s="36"/>
      <c r="JJJ62" s="36"/>
      <c r="JJK62" s="36"/>
      <c r="JJL62" s="36"/>
      <c r="JJM62" s="36"/>
      <c r="JJN62" s="36"/>
      <c r="JJO62" s="36"/>
      <c r="JJP62" s="36"/>
      <c r="JJQ62" s="36"/>
      <c r="JJR62" s="36"/>
      <c r="JJS62" s="36"/>
      <c r="JJT62" s="36"/>
      <c r="JJU62" s="36"/>
      <c r="JJV62" s="36"/>
      <c r="JJW62" s="36"/>
      <c r="JJX62" s="36"/>
      <c r="JJY62" s="36"/>
      <c r="JJZ62" s="36"/>
      <c r="JKA62" s="36"/>
      <c r="JKB62" s="36"/>
      <c r="JKC62" s="36"/>
      <c r="JKD62" s="36"/>
      <c r="JKE62" s="36"/>
      <c r="JKF62" s="36"/>
      <c r="JKG62" s="36"/>
      <c r="JKH62" s="36"/>
      <c r="JKI62" s="36"/>
      <c r="JKJ62" s="36"/>
      <c r="JKK62" s="36"/>
      <c r="JKL62" s="36"/>
      <c r="JKM62" s="36"/>
      <c r="JKN62" s="36"/>
      <c r="JKO62" s="36"/>
      <c r="JKP62" s="36"/>
      <c r="JKQ62" s="36"/>
      <c r="JKR62" s="36"/>
      <c r="JKS62" s="36"/>
      <c r="JKT62" s="36"/>
      <c r="JKU62" s="36"/>
      <c r="JKV62" s="36"/>
      <c r="JKW62" s="36"/>
      <c r="JKX62" s="36"/>
      <c r="JKY62" s="36"/>
      <c r="JKZ62" s="36"/>
      <c r="JLA62" s="36"/>
      <c r="JLB62" s="36"/>
      <c r="JLC62" s="36"/>
      <c r="JLD62" s="36"/>
      <c r="JLE62" s="36"/>
      <c r="JLF62" s="36"/>
      <c r="JLG62" s="36"/>
      <c r="JLH62" s="36"/>
      <c r="JLI62" s="36"/>
      <c r="JLJ62" s="36"/>
      <c r="JLK62" s="36"/>
      <c r="JLL62" s="36"/>
      <c r="JLM62" s="36"/>
      <c r="JLN62" s="36"/>
      <c r="JLO62" s="36"/>
      <c r="JLP62" s="36"/>
      <c r="JLQ62" s="36"/>
      <c r="JLR62" s="36"/>
      <c r="JLS62" s="36"/>
      <c r="JLT62" s="36"/>
      <c r="JLU62" s="36"/>
      <c r="JLV62" s="36"/>
      <c r="JLW62" s="36"/>
      <c r="JLX62" s="36"/>
      <c r="JLY62" s="36"/>
      <c r="JLZ62" s="36"/>
      <c r="JMA62" s="36"/>
      <c r="JMB62" s="36"/>
      <c r="JMC62" s="36"/>
      <c r="JMD62" s="36"/>
      <c r="JME62" s="36"/>
      <c r="JMF62" s="36"/>
      <c r="JMG62" s="36"/>
      <c r="JMH62" s="36"/>
      <c r="JMI62" s="36"/>
      <c r="JMJ62" s="36"/>
      <c r="JMK62" s="36"/>
      <c r="JML62" s="36"/>
      <c r="JMM62" s="36"/>
      <c r="JMN62" s="36"/>
      <c r="JMO62" s="36"/>
      <c r="JMP62" s="36"/>
      <c r="JMQ62" s="36"/>
      <c r="JMR62" s="36"/>
      <c r="JMS62" s="36"/>
      <c r="JMT62" s="36"/>
      <c r="JMU62" s="36"/>
      <c r="JMV62" s="36"/>
      <c r="JMW62" s="36"/>
      <c r="JMX62" s="36"/>
      <c r="JMY62" s="36"/>
      <c r="JMZ62" s="36"/>
      <c r="JNA62" s="36"/>
      <c r="JNB62" s="36"/>
      <c r="JNC62" s="36"/>
      <c r="JND62" s="36"/>
      <c r="JNE62" s="36"/>
      <c r="JNF62" s="36"/>
      <c r="JNG62" s="36"/>
      <c r="JNH62" s="36"/>
      <c r="JNI62" s="36"/>
      <c r="JNJ62" s="36"/>
      <c r="JNK62" s="36"/>
      <c r="JNL62" s="36"/>
      <c r="JNM62" s="36"/>
      <c r="JNN62" s="36"/>
      <c r="JNO62" s="36"/>
      <c r="JNP62" s="36"/>
      <c r="JNQ62" s="36"/>
      <c r="JNR62" s="36"/>
      <c r="JNS62" s="36"/>
      <c r="JNT62" s="36"/>
      <c r="JNU62" s="36"/>
      <c r="JNV62" s="36"/>
      <c r="JNW62" s="36"/>
      <c r="JNX62" s="36"/>
      <c r="JNY62" s="36"/>
      <c r="JNZ62" s="36"/>
      <c r="JOA62" s="36"/>
      <c r="JOB62" s="36"/>
      <c r="JOC62" s="36"/>
      <c r="JOD62" s="36"/>
      <c r="JOE62" s="36"/>
      <c r="JOF62" s="36"/>
      <c r="JOG62" s="36"/>
      <c r="JOH62" s="36"/>
      <c r="JOI62" s="36"/>
      <c r="JOJ62" s="36"/>
      <c r="JOK62" s="36"/>
      <c r="JOL62" s="36"/>
      <c r="JOM62" s="36"/>
      <c r="JON62" s="36"/>
      <c r="JOO62" s="36"/>
      <c r="JOP62" s="36"/>
      <c r="JOQ62" s="36"/>
      <c r="JOR62" s="36"/>
      <c r="JOS62" s="36"/>
      <c r="JOT62" s="36"/>
      <c r="JOU62" s="36"/>
      <c r="JOV62" s="36"/>
      <c r="JOW62" s="36"/>
      <c r="JOX62" s="36"/>
      <c r="JOY62" s="36"/>
      <c r="JOZ62" s="36"/>
      <c r="JPA62" s="36"/>
      <c r="JPB62" s="36"/>
      <c r="JPC62" s="36"/>
      <c r="JPD62" s="36"/>
      <c r="JPE62" s="36"/>
      <c r="JPF62" s="36"/>
      <c r="JPG62" s="36"/>
      <c r="JPH62" s="36"/>
      <c r="JPI62" s="36"/>
      <c r="JPJ62" s="36"/>
      <c r="JPK62" s="36"/>
      <c r="JPL62" s="36"/>
      <c r="JPM62" s="36"/>
      <c r="JPN62" s="36"/>
      <c r="JPO62" s="36"/>
      <c r="JPP62" s="36"/>
      <c r="JPQ62" s="36"/>
      <c r="JPR62" s="36"/>
      <c r="JPS62" s="36"/>
      <c r="JPT62" s="36"/>
      <c r="JPU62" s="36"/>
      <c r="JPV62" s="36"/>
      <c r="JPW62" s="36"/>
      <c r="JPX62" s="36"/>
      <c r="JPY62" s="36"/>
      <c r="JPZ62" s="36"/>
      <c r="JQA62" s="36"/>
      <c r="JQB62" s="36"/>
      <c r="JQC62" s="36"/>
      <c r="JQD62" s="36"/>
      <c r="JQE62" s="36"/>
      <c r="JQF62" s="36"/>
      <c r="JQG62" s="36"/>
      <c r="JQH62" s="36"/>
      <c r="JQI62" s="36"/>
      <c r="JQJ62" s="36"/>
      <c r="JQK62" s="36"/>
      <c r="JQL62" s="36"/>
      <c r="JQM62" s="36"/>
      <c r="JQN62" s="36"/>
      <c r="JQO62" s="36"/>
      <c r="JQP62" s="36"/>
      <c r="JQQ62" s="36"/>
      <c r="JQR62" s="36"/>
      <c r="JQS62" s="36"/>
      <c r="JQT62" s="36"/>
      <c r="JQU62" s="36"/>
      <c r="JQV62" s="36"/>
      <c r="JQW62" s="36"/>
      <c r="JQX62" s="36"/>
      <c r="JQY62" s="36"/>
      <c r="JQZ62" s="36"/>
      <c r="JRA62" s="36"/>
      <c r="JRB62" s="36"/>
      <c r="JRC62" s="36"/>
      <c r="JRD62" s="36"/>
      <c r="JRE62" s="36"/>
      <c r="JRF62" s="36"/>
      <c r="JRG62" s="36"/>
      <c r="JRH62" s="36"/>
      <c r="JRI62" s="36"/>
      <c r="JRJ62" s="36"/>
      <c r="JRK62" s="36"/>
      <c r="JRL62" s="36"/>
      <c r="JRM62" s="36"/>
      <c r="JRN62" s="36"/>
      <c r="JRO62" s="36"/>
      <c r="JRP62" s="36"/>
      <c r="JRQ62" s="36"/>
      <c r="JRR62" s="36"/>
      <c r="JRS62" s="36"/>
      <c r="JRT62" s="36"/>
      <c r="JRU62" s="36"/>
      <c r="JRV62" s="36"/>
      <c r="JRW62" s="36"/>
      <c r="JRX62" s="36"/>
      <c r="JRY62" s="36"/>
      <c r="JRZ62" s="36"/>
      <c r="JSA62" s="36"/>
      <c r="JSB62" s="36"/>
      <c r="JSC62" s="36"/>
      <c r="JSD62" s="36"/>
      <c r="JSE62" s="36"/>
      <c r="JSF62" s="36"/>
      <c r="JSG62" s="36"/>
      <c r="JSH62" s="36"/>
      <c r="JSI62" s="36"/>
      <c r="JSJ62" s="36"/>
      <c r="JSK62" s="36"/>
      <c r="JSL62" s="36"/>
      <c r="JSM62" s="36"/>
      <c r="JSN62" s="36"/>
      <c r="JSO62" s="36"/>
      <c r="JSP62" s="36"/>
      <c r="JSQ62" s="36"/>
      <c r="JSR62" s="36"/>
      <c r="JSS62" s="36"/>
      <c r="JST62" s="36"/>
      <c r="JSU62" s="36"/>
      <c r="JSV62" s="36"/>
      <c r="JSW62" s="36"/>
      <c r="JSX62" s="36"/>
      <c r="JSY62" s="36"/>
      <c r="JSZ62" s="36"/>
      <c r="JTA62" s="36"/>
      <c r="JTB62" s="36"/>
      <c r="JTC62" s="36"/>
      <c r="JTD62" s="36"/>
      <c r="JTE62" s="36"/>
      <c r="JTF62" s="36"/>
      <c r="JTG62" s="36"/>
      <c r="JTH62" s="36"/>
      <c r="JTI62" s="36"/>
      <c r="JTJ62" s="36"/>
      <c r="JTK62" s="36"/>
      <c r="JTL62" s="36"/>
      <c r="JTM62" s="36"/>
      <c r="JTN62" s="36"/>
      <c r="JTO62" s="36"/>
      <c r="JTP62" s="36"/>
      <c r="JTQ62" s="36"/>
      <c r="JTR62" s="36"/>
      <c r="JTS62" s="36"/>
      <c r="JTT62" s="36"/>
      <c r="JTU62" s="36"/>
      <c r="JTV62" s="36"/>
      <c r="JTW62" s="36"/>
      <c r="JTX62" s="36"/>
      <c r="JTY62" s="36"/>
      <c r="JTZ62" s="36"/>
      <c r="JUA62" s="36"/>
      <c r="JUB62" s="36"/>
      <c r="JUC62" s="36"/>
      <c r="JUD62" s="36"/>
      <c r="JUE62" s="36"/>
      <c r="JUF62" s="36"/>
      <c r="JUG62" s="36"/>
      <c r="JUH62" s="36"/>
      <c r="JUI62" s="36"/>
      <c r="JUJ62" s="36"/>
      <c r="JUK62" s="36"/>
      <c r="JUL62" s="36"/>
      <c r="JUM62" s="36"/>
      <c r="JUN62" s="36"/>
      <c r="JUO62" s="36"/>
      <c r="JUP62" s="36"/>
      <c r="JUQ62" s="36"/>
      <c r="JUR62" s="36"/>
      <c r="JUS62" s="36"/>
      <c r="JUT62" s="36"/>
      <c r="JUU62" s="36"/>
      <c r="JUV62" s="36"/>
      <c r="JUW62" s="36"/>
      <c r="JUX62" s="36"/>
      <c r="JUY62" s="36"/>
      <c r="JUZ62" s="36"/>
      <c r="JVA62" s="36"/>
      <c r="JVB62" s="36"/>
      <c r="JVC62" s="36"/>
      <c r="JVD62" s="36"/>
      <c r="JVE62" s="36"/>
      <c r="JVF62" s="36"/>
      <c r="JVG62" s="36"/>
      <c r="JVH62" s="36"/>
      <c r="JVI62" s="36"/>
      <c r="JVJ62" s="36"/>
      <c r="JVK62" s="36"/>
      <c r="JVL62" s="36"/>
      <c r="JVM62" s="36"/>
      <c r="JVN62" s="36"/>
      <c r="JVO62" s="36"/>
      <c r="JVP62" s="36"/>
      <c r="JVQ62" s="36"/>
      <c r="JVR62" s="36"/>
      <c r="JVS62" s="36"/>
      <c r="JVT62" s="36"/>
      <c r="JVU62" s="36"/>
      <c r="JVV62" s="36"/>
      <c r="JVW62" s="36"/>
      <c r="JVX62" s="36"/>
      <c r="JVY62" s="36"/>
      <c r="JVZ62" s="36"/>
      <c r="JWA62" s="36"/>
      <c r="JWB62" s="36"/>
      <c r="JWC62" s="36"/>
      <c r="JWD62" s="36"/>
      <c r="JWE62" s="36"/>
      <c r="JWF62" s="36"/>
      <c r="JWG62" s="36"/>
      <c r="JWH62" s="36"/>
      <c r="JWI62" s="36"/>
      <c r="JWJ62" s="36"/>
      <c r="JWK62" s="36"/>
      <c r="JWL62" s="36"/>
      <c r="JWM62" s="36"/>
      <c r="JWN62" s="36"/>
      <c r="JWO62" s="36"/>
      <c r="JWP62" s="36"/>
      <c r="JWQ62" s="36"/>
      <c r="JWR62" s="36"/>
      <c r="JWS62" s="36"/>
      <c r="JWT62" s="36"/>
      <c r="JWU62" s="36"/>
      <c r="JWV62" s="36"/>
      <c r="JWW62" s="36"/>
      <c r="JWX62" s="36"/>
      <c r="JWY62" s="36"/>
      <c r="JWZ62" s="36"/>
      <c r="JXA62" s="36"/>
      <c r="JXB62" s="36"/>
      <c r="JXC62" s="36"/>
      <c r="JXD62" s="36"/>
      <c r="JXE62" s="36"/>
      <c r="JXF62" s="36"/>
      <c r="JXG62" s="36"/>
      <c r="JXH62" s="36"/>
      <c r="JXI62" s="36"/>
      <c r="JXJ62" s="36"/>
      <c r="JXK62" s="36"/>
      <c r="JXL62" s="36"/>
      <c r="JXM62" s="36"/>
      <c r="JXN62" s="36"/>
      <c r="JXO62" s="36"/>
      <c r="JXP62" s="36"/>
      <c r="JXQ62" s="36"/>
      <c r="JXR62" s="36"/>
      <c r="JXS62" s="36"/>
      <c r="JXT62" s="36"/>
      <c r="JXU62" s="36"/>
      <c r="JXV62" s="36"/>
      <c r="JXW62" s="36"/>
      <c r="JXX62" s="36"/>
      <c r="JXY62" s="36"/>
      <c r="JXZ62" s="36"/>
      <c r="JYA62" s="36"/>
      <c r="JYB62" s="36"/>
      <c r="JYC62" s="36"/>
      <c r="JYD62" s="36"/>
      <c r="JYE62" s="36"/>
      <c r="JYF62" s="36"/>
      <c r="JYG62" s="36"/>
      <c r="JYH62" s="36"/>
      <c r="JYI62" s="36"/>
      <c r="JYJ62" s="36"/>
      <c r="JYK62" s="36"/>
      <c r="JYL62" s="36"/>
      <c r="JYM62" s="36"/>
      <c r="JYN62" s="36"/>
      <c r="JYO62" s="36"/>
      <c r="JYP62" s="36"/>
      <c r="JYQ62" s="36"/>
      <c r="JYR62" s="36"/>
      <c r="JYS62" s="36"/>
      <c r="JYT62" s="36"/>
      <c r="JYU62" s="36"/>
      <c r="JYV62" s="36"/>
      <c r="JYW62" s="36"/>
      <c r="JYX62" s="36"/>
      <c r="JYY62" s="36"/>
      <c r="JYZ62" s="36"/>
      <c r="JZA62" s="36"/>
      <c r="JZB62" s="36"/>
      <c r="JZC62" s="36"/>
      <c r="JZD62" s="36"/>
      <c r="JZE62" s="36"/>
      <c r="JZF62" s="36"/>
      <c r="JZG62" s="36"/>
      <c r="JZH62" s="36"/>
      <c r="JZI62" s="36"/>
      <c r="JZJ62" s="36"/>
      <c r="JZK62" s="36"/>
      <c r="JZL62" s="36"/>
      <c r="JZM62" s="36"/>
      <c r="JZN62" s="36"/>
      <c r="JZO62" s="36"/>
      <c r="JZP62" s="36"/>
      <c r="JZQ62" s="36"/>
      <c r="JZR62" s="36"/>
      <c r="JZS62" s="36"/>
      <c r="JZT62" s="36"/>
      <c r="JZU62" s="36"/>
      <c r="JZV62" s="36"/>
      <c r="JZW62" s="36"/>
      <c r="JZX62" s="36"/>
      <c r="JZY62" s="36"/>
      <c r="JZZ62" s="36"/>
      <c r="KAA62" s="36"/>
      <c r="KAB62" s="36"/>
      <c r="KAC62" s="36"/>
      <c r="KAD62" s="36"/>
      <c r="KAE62" s="36"/>
      <c r="KAF62" s="36"/>
      <c r="KAG62" s="36"/>
      <c r="KAH62" s="36"/>
      <c r="KAI62" s="36"/>
      <c r="KAJ62" s="36"/>
      <c r="KAK62" s="36"/>
      <c r="KAL62" s="36"/>
      <c r="KAM62" s="36"/>
      <c r="KAN62" s="36"/>
      <c r="KAO62" s="36"/>
      <c r="KAP62" s="36"/>
      <c r="KAQ62" s="36"/>
      <c r="KAR62" s="36"/>
      <c r="KAS62" s="36"/>
      <c r="KAT62" s="36"/>
      <c r="KAU62" s="36"/>
      <c r="KAV62" s="36"/>
      <c r="KAW62" s="36"/>
      <c r="KAX62" s="36"/>
      <c r="KAY62" s="36"/>
      <c r="KAZ62" s="36"/>
      <c r="KBA62" s="36"/>
      <c r="KBB62" s="36"/>
      <c r="KBC62" s="36"/>
      <c r="KBD62" s="36"/>
      <c r="KBE62" s="36"/>
      <c r="KBF62" s="36"/>
      <c r="KBG62" s="36"/>
      <c r="KBH62" s="36"/>
      <c r="KBI62" s="36"/>
      <c r="KBJ62" s="36"/>
      <c r="KBK62" s="36"/>
      <c r="KBL62" s="36"/>
      <c r="KBM62" s="36"/>
      <c r="KBN62" s="36"/>
      <c r="KBO62" s="36"/>
      <c r="KBP62" s="36"/>
      <c r="KBQ62" s="36"/>
      <c r="KBR62" s="36"/>
      <c r="KBS62" s="36"/>
      <c r="KBT62" s="36"/>
      <c r="KBU62" s="36"/>
      <c r="KBV62" s="36"/>
      <c r="KBW62" s="36"/>
      <c r="KBX62" s="36"/>
      <c r="KBY62" s="36"/>
      <c r="KBZ62" s="36"/>
      <c r="KCA62" s="36"/>
      <c r="KCB62" s="36"/>
      <c r="KCC62" s="36"/>
      <c r="KCD62" s="36"/>
      <c r="KCE62" s="36"/>
      <c r="KCF62" s="36"/>
      <c r="KCG62" s="36"/>
      <c r="KCH62" s="36"/>
      <c r="KCI62" s="36"/>
      <c r="KCJ62" s="36"/>
      <c r="KCK62" s="36"/>
      <c r="KCL62" s="36"/>
      <c r="KCM62" s="36"/>
      <c r="KCN62" s="36"/>
      <c r="KCO62" s="36"/>
      <c r="KCP62" s="36"/>
      <c r="KCQ62" s="36"/>
      <c r="KCR62" s="36"/>
      <c r="KCS62" s="36"/>
      <c r="KCT62" s="36"/>
      <c r="KCU62" s="36"/>
      <c r="KCV62" s="36"/>
      <c r="KCW62" s="36"/>
      <c r="KCX62" s="36"/>
      <c r="KCY62" s="36"/>
      <c r="KCZ62" s="36"/>
      <c r="KDA62" s="36"/>
      <c r="KDB62" s="36"/>
      <c r="KDC62" s="36"/>
      <c r="KDD62" s="36"/>
      <c r="KDE62" s="36"/>
      <c r="KDF62" s="36"/>
      <c r="KDG62" s="36"/>
      <c r="KDH62" s="36"/>
      <c r="KDI62" s="36"/>
      <c r="KDJ62" s="36"/>
      <c r="KDK62" s="36"/>
      <c r="KDL62" s="36"/>
      <c r="KDM62" s="36"/>
      <c r="KDN62" s="36"/>
      <c r="KDO62" s="36"/>
      <c r="KDP62" s="36"/>
      <c r="KDQ62" s="36"/>
      <c r="KDR62" s="36"/>
      <c r="KDS62" s="36"/>
      <c r="KDT62" s="36"/>
      <c r="KDU62" s="36"/>
      <c r="KDV62" s="36"/>
      <c r="KDW62" s="36"/>
      <c r="KDX62" s="36"/>
      <c r="KDY62" s="36"/>
      <c r="KDZ62" s="36"/>
      <c r="KEA62" s="36"/>
      <c r="KEB62" s="36"/>
      <c r="KEC62" s="36"/>
      <c r="KED62" s="36"/>
      <c r="KEE62" s="36"/>
      <c r="KEF62" s="36"/>
      <c r="KEG62" s="36"/>
      <c r="KEH62" s="36"/>
      <c r="KEI62" s="36"/>
      <c r="KEJ62" s="36"/>
      <c r="KEK62" s="36"/>
      <c r="KEL62" s="36"/>
      <c r="KEM62" s="36"/>
      <c r="KEN62" s="36"/>
      <c r="KEO62" s="36"/>
      <c r="KEP62" s="36"/>
      <c r="KEQ62" s="36"/>
      <c r="KER62" s="36"/>
      <c r="KES62" s="36"/>
      <c r="KET62" s="36"/>
      <c r="KEU62" s="36"/>
      <c r="KEV62" s="36"/>
      <c r="KEW62" s="36"/>
      <c r="KEX62" s="36"/>
      <c r="KEY62" s="36"/>
      <c r="KEZ62" s="36"/>
      <c r="KFA62" s="36"/>
      <c r="KFB62" s="36"/>
      <c r="KFC62" s="36"/>
      <c r="KFD62" s="36"/>
      <c r="KFE62" s="36"/>
      <c r="KFF62" s="36"/>
      <c r="KFG62" s="36"/>
      <c r="KFH62" s="36"/>
      <c r="KFI62" s="36"/>
      <c r="KFJ62" s="36"/>
      <c r="KFK62" s="36"/>
      <c r="KFL62" s="36"/>
      <c r="KFM62" s="36"/>
      <c r="KFN62" s="36"/>
      <c r="KFO62" s="36"/>
      <c r="KFP62" s="36"/>
      <c r="KFQ62" s="36"/>
      <c r="KFR62" s="36"/>
      <c r="KFS62" s="36"/>
      <c r="KFT62" s="36"/>
      <c r="KFU62" s="36"/>
      <c r="KFV62" s="36"/>
      <c r="KFW62" s="36"/>
      <c r="KFX62" s="36"/>
      <c r="KFY62" s="36"/>
      <c r="KFZ62" s="36"/>
      <c r="KGA62" s="36"/>
      <c r="KGB62" s="36"/>
      <c r="KGC62" s="36"/>
      <c r="KGD62" s="36"/>
      <c r="KGE62" s="36"/>
      <c r="KGF62" s="36"/>
      <c r="KGG62" s="36"/>
      <c r="KGH62" s="36"/>
      <c r="KGI62" s="36"/>
      <c r="KGJ62" s="36"/>
      <c r="KGK62" s="36"/>
      <c r="KGL62" s="36"/>
      <c r="KGM62" s="36"/>
      <c r="KGN62" s="36"/>
      <c r="KGO62" s="36"/>
      <c r="KGP62" s="36"/>
      <c r="KGQ62" s="36"/>
      <c r="KGR62" s="36"/>
      <c r="KGS62" s="36"/>
      <c r="KGT62" s="36"/>
      <c r="KGU62" s="36"/>
      <c r="KGV62" s="36"/>
      <c r="KGW62" s="36"/>
      <c r="KGX62" s="36"/>
      <c r="KGY62" s="36"/>
      <c r="KGZ62" s="36"/>
      <c r="KHA62" s="36"/>
      <c r="KHB62" s="36"/>
      <c r="KHC62" s="36"/>
      <c r="KHD62" s="36"/>
      <c r="KHE62" s="36"/>
      <c r="KHF62" s="36"/>
      <c r="KHG62" s="36"/>
      <c r="KHH62" s="36"/>
      <c r="KHI62" s="36"/>
      <c r="KHJ62" s="36"/>
      <c r="KHK62" s="36"/>
      <c r="KHL62" s="36"/>
      <c r="KHM62" s="36"/>
      <c r="KHN62" s="36"/>
      <c r="KHO62" s="36"/>
      <c r="KHP62" s="36"/>
      <c r="KHQ62" s="36"/>
      <c r="KHR62" s="36"/>
      <c r="KHS62" s="36"/>
      <c r="KHT62" s="36"/>
      <c r="KHU62" s="36"/>
      <c r="KHV62" s="36"/>
      <c r="KHW62" s="36"/>
      <c r="KHX62" s="36"/>
      <c r="KHY62" s="36"/>
      <c r="KHZ62" s="36"/>
      <c r="KIA62" s="36"/>
      <c r="KIB62" s="36"/>
      <c r="KIC62" s="36"/>
      <c r="KID62" s="36"/>
      <c r="KIE62" s="36"/>
      <c r="KIF62" s="36"/>
      <c r="KIG62" s="36"/>
      <c r="KIH62" s="36"/>
      <c r="KII62" s="36"/>
      <c r="KIJ62" s="36"/>
      <c r="KIK62" s="36"/>
      <c r="KIL62" s="36"/>
      <c r="KIM62" s="36"/>
      <c r="KIN62" s="36"/>
      <c r="KIO62" s="36"/>
      <c r="KIP62" s="36"/>
      <c r="KIQ62" s="36"/>
      <c r="KIR62" s="36"/>
      <c r="KIS62" s="36"/>
      <c r="KIT62" s="36"/>
      <c r="KIU62" s="36"/>
      <c r="KIV62" s="36"/>
      <c r="KIW62" s="36"/>
      <c r="KIX62" s="36"/>
      <c r="KIY62" s="36"/>
      <c r="KIZ62" s="36"/>
      <c r="KJA62" s="36"/>
      <c r="KJB62" s="36"/>
      <c r="KJC62" s="36"/>
      <c r="KJD62" s="36"/>
      <c r="KJE62" s="36"/>
      <c r="KJF62" s="36"/>
      <c r="KJG62" s="36"/>
      <c r="KJH62" s="36"/>
      <c r="KJI62" s="36"/>
      <c r="KJJ62" s="36"/>
      <c r="KJK62" s="36"/>
      <c r="KJL62" s="36"/>
      <c r="KJM62" s="36"/>
      <c r="KJN62" s="36"/>
      <c r="KJO62" s="36"/>
      <c r="KJP62" s="36"/>
      <c r="KJQ62" s="36"/>
      <c r="KJR62" s="36"/>
      <c r="KJS62" s="36"/>
      <c r="KJT62" s="36"/>
      <c r="KJU62" s="36"/>
      <c r="KJV62" s="36"/>
      <c r="KJW62" s="36"/>
      <c r="KJX62" s="36"/>
      <c r="KJY62" s="36"/>
      <c r="KJZ62" s="36"/>
      <c r="KKA62" s="36"/>
      <c r="KKB62" s="36"/>
      <c r="KKC62" s="36"/>
      <c r="KKD62" s="36"/>
      <c r="KKE62" s="36"/>
      <c r="KKF62" s="36"/>
      <c r="KKG62" s="36"/>
      <c r="KKH62" s="36"/>
      <c r="KKI62" s="36"/>
      <c r="KKJ62" s="36"/>
      <c r="KKK62" s="36"/>
      <c r="KKL62" s="36"/>
      <c r="KKM62" s="36"/>
      <c r="KKN62" s="36"/>
      <c r="KKO62" s="36"/>
      <c r="KKP62" s="36"/>
      <c r="KKQ62" s="36"/>
      <c r="KKR62" s="36"/>
      <c r="KKS62" s="36"/>
      <c r="KKT62" s="36"/>
      <c r="KKU62" s="36"/>
      <c r="KKV62" s="36"/>
      <c r="KKW62" s="36"/>
      <c r="KKX62" s="36"/>
      <c r="KKY62" s="36"/>
      <c r="KKZ62" s="36"/>
      <c r="KLA62" s="36"/>
      <c r="KLB62" s="36"/>
      <c r="KLC62" s="36"/>
      <c r="KLD62" s="36"/>
      <c r="KLE62" s="36"/>
      <c r="KLF62" s="36"/>
      <c r="KLG62" s="36"/>
      <c r="KLH62" s="36"/>
      <c r="KLI62" s="36"/>
      <c r="KLJ62" s="36"/>
      <c r="KLK62" s="36"/>
      <c r="KLL62" s="36"/>
      <c r="KLM62" s="36"/>
      <c r="KLN62" s="36"/>
      <c r="KLO62" s="36"/>
      <c r="KLP62" s="36"/>
      <c r="KLQ62" s="36"/>
      <c r="KLR62" s="36"/>
      <c r="KLS62" s="36"/>
      <c r="KLT62" s="36"/>
      <c r="KLU62" s="36"/>
      <c r="KLV62" s="36"/>
      <c r="KLW62" s="36"/>
      <c r="KLX62" s="36"/>
      <c r="KLY62" s="36"/>
      <c r="KLZ62" s="36"/>
      <c r="KMA62" s="36"/>
      <c r="KMB62" s="36"/>
      <c r="KMC62" s="36"/>
      <c r="KMD62" s="36"/>
      <c r="KME62" s="36"/>
      <c r="KMF62" s="36"/>
      <c r="KMG62" s="36"/>
      <c r="KMH62" s="36"/>
      <c r="KMI62" s="36"/>
      <c r="KMJ62" s="36"/>
      <c r="KMK62" s="36"/>
      <c r="KML62" s="36"/>
      <c r="KMM62" s="36"/>
      <c r="KMN62" s="36"/>
      <c r="KMO62" s="36"/>
      <c r="KMP62" s="36"/>
      <c r="KMQ62" s="36"/>
      <c r="KMR62" s="36"/>
      <c r="KMS62" s="36"/>
      <c r="KMT62" s="36"/>
      <c r="KMU62" s="36"/>
      <c r="KMV62" s="36"/>
      <c r="KMW62" s="36"/>
      <c r="KMX62" s="36"/>
      <c r="KMY62" s="36"/>
      <c r="KMZ62" s="36"/>
      <c r="KNA62" s="36"/>
      <c r="KNB62" s="36"/>
      <c r="KNC62" s="36"/>
      <c r="KND62" s="36"/>
      <c r="KNE62" s="36"/>
      <c r="KNF62" s="36"/>
      <c r="KNG62" s="36"/>
      <c r="KNH62" s="36"/>
      <c r="KNI62" s="36"/>
      <c r="KNJ62" s="36"/>
      <c r="KNK62" s="36"/>
      <c r="KNL62" s="36"/>
      <c r="KNM62" s="36"/>
      <c r="KNN62" s="36"/>
      <c r="KNO62" s="36"/>
      <c r="KNP62" s="36"/>
      <c r="KNQ62" s="36"/>
      <c r="KNR62" s="36"/>
      <c r="KNS62" s="36"/>
      <c r="KNT62" s="36"/>
      <c r="KNU62" s="36"/>
      <c r="KNV62" s="36"/>
      <c r="KNW62" s="36"/>
      <c r="KNX62" s="36"/>
      <c r="KNY62" s="36"/>
      <c r="KNZ62" s="36"/>
      <c r="KOA62" s="36"/>
      <c r="KOB62" s="36"/>
      <c r="KOC62" s="36"/>
      <c r="KOD62" s="36"/>
      <c r="KOE62" s="36"/>
      <c r="KOF62" s="36"/>
      <c r="KOG62" s="36"/>
      <c r="KOH62" s="36"/>
      <c r="KOI62" s="36"/>
      <c r="KOJ62" s="36"/>
      <c r="KOK62" s="36"/>
      <c r="KOL62" s="36"/>
      <c r="KOM62" s="36"/>
      <c r="KON62" s="36"/>
      <c r="KOO62" s="36"/>
      <c r="KOP62" s="36"/>
      <c r="KOQ62" s="36"/>
      <c r="KOR62" s="36"/>
      <c r="KOS62" s="36"/>
      <c r="KOT62" s="36"/>
      <c r="KOU62" s="36"/>
      <c r="KOV62" s="36"/>
      <c r="KOW62" s="36"/>
      <c r="KOX62" s="36"/>
      <c r="KOY62" s="36"/>
      <c r="KOZ62" s="36"/>
      <c r="KPA62" s="36"/>
      <c r="KPB62" s="36"/>
      <c r="KPC62" s="36"/>
      <c r="KPD62" s="36"/>
      <c r="KPE62" s="36"/>
      <c r="KPF62" s="36"/>
      <c r="KPG62" s="36"/>
      <c r="KPH62" s="36"/>
      <c r="KPI62" s="36"/>
      <c r="KPJ62" s="36"/>
      <c r="KPK62" s="36"/>
      <c r="KPL62" s="36"/>
      <c r="KPM62" s="36"/>
      <c r="KPN62" s="36"/>
      <c r="KPO62" s="36"/>
      <c r="KPP62" s="36"/>
      <c r="KPQ62" s="36"/>
      <c r="KPR62" s="36"/>
      <c r="KPS62" s="36"/>
      <c r="KPT62" s="36"/>
      <c r="KPU62" s="36"/>
      <c r="KPV62" s="36"/>
      <c r="KPW62" s="36"/>
      <c r="KPX62" s="36"/>
      <c r="KPY62" s="36"/>
      <c r="KPZ62" s="36"/>
      <c r="KQA62" s="36"/>
      <c r="KQB62" s="36"/>
      <c r="KQC62" s="36"/>
      <c r="KQD62" s="36"/>
      <c r="KQE62" s="36"/>
      <c r="KQF62" s="36"/>
      <c r="KQG62" s="36"/>
      <c r="KQH62" s="36"/>
      <c r="KQI62" s="36"/>
      <c r="KQJ62" s="36"/>
      <c r="KQK62" s="36"/>
      <c r="KQL62" s="36"/>
      <c r="KQM62" s="36"/>
      <c r="KQN62" s="36"/>
      <c r="KQO62" s="36"/>
      <c r="KQP62" s="36"/>
      <c r="KQQ62" s="36"/>
      <c r="KQR62" s="36"/>
      <c r="KQS62" s="36"/>
      <c r="KQT62" s="36"/>
      <c r="KQU62" s="36"/>
      <c r="KQV62" s="36"/>
      <c r="KQW62" s="36"/>
      <c r="KQX62" s="36"/>
      <c r="KQY62" s="36"/>
      <c r="KQZ62" s="36"/>
      <c r="KRA62" s="36"/>
      <c r="KRB62" s="36"/>
      <c r="KRC62" s="36"/>
      <c r="KRD62" s="36"/>
      <c r="KRE62" s="36"/>
      <c r="KRF62" s="36"/>
      <c r="KRG62" s="36"/>
      <c r="KRH62" s="36"/>
      <c r="KRI62" s="36"/>
      <c r="KRJ62" s="36"/>
      <c r="KRK62" s="36"/>
      <c r="KRL62" s="36"/>
      <c r="KRM62" s="36"/>
      <c r="KRN62" s="36"/>
      <c r="KRO62" s="36"/>
      <c r="KRP62" s="36"/>
      <c r="KRQ62" s="36"/>
      <c r="KRR62" s="36"/>
      <c r="KRS62" s="36"/>
      <c r="KRT62" s="36"/>
      <c r="KRU62" s="36"/>
      <c r="KRV62" s="36"/>
      <c r="KRW62" s="36"/>
      <c r="KRX62" s="36"/>
      <c r="KRY62" s="36"/>
      <c r="KRZ62" s="36"/>
      <c r="KSA62" s="36"/>
      <c r="KSB62" s="36"/>
      <c r="KSC62" s="36"/>
      <c r="KSD62" s="36"/>
      <c r="KSE62" s="36"/>
      <c r="KSF62" s="36"/>
      <c r="KSG62" s="36"/>
      <c r="KSH62" s="36"/>
      <c r="KSI62" s="36"/>
      <c r="KSJ62" s="36"/>
      <c r="KSK62" s="36"/>
      <c r="KSL62" s="36"/>
      <c r="KSM62" s="36"/>
      <c r="KSN62" s="36"/>
      <c r="KSO62" s="36"/>
      <c r="KSP62" s="36"/>
      <c r="KSQ62" s="36"/>
      <c r="KSR62" s="36"/>
      <c r="KSS62" s="36"/>
      <c r="KST62" s="36"/>
      <c r="KSU62" s="36"/>
      <c r="KSV62" s="36"/>
      <c r="KSW62" s="36"/>
      <c r="KSX62" s="36"/>
      <c r="KSY62" s="36"/>
      <c r="KSZ62" s="36"/>
      <c r="KTA62" s="36"/>
      <c r="KTB62" s="36"/>
      <c r="KTC62" s="36"/>
      <c r="KTD62" s="36"/>
      <c r="KTE62" s="36"/>
      <c r="KTF62" s="36"/>
      <c r="KTG62" s="36"/>
      <c r="KTH62" s="36"/>
      <c r="KTI62" s="36"/>
      <c r="KTJ62" s="36"/>
      <c r="KTK62" s="36"/>
      <c r="KTL62" s="36"/>
      <c r="KTM62" s="36"/>
      <c r="KTN62" s="36"/>
      <c r="KTO62" s="36"/>
      <c r="KTP62" s="36"/>
      <c r="KTQ62" s="36"/>
      <c r="KTR62" s="36"/>
      <c r="KTS62" s="36"/>
      <c r="KTT62" s="36"/>
      <c r="KTU62" s="36"/>
      <c r="KTV62" s="36"/>
      <c r="KTW62" s="36"/>
      <c r="KTX62" s="36"/>
      <c r="KTY62" s="36"/>
      <c r="KTZ62" s="36"/>
      <c r="KUA62" s="36"/>
      <c r="KUB62" s="36"/>
      <c r="KUC62" s="36"/>
      <c r="KUD62" s="36"/>
      <c r="KUE62" s="36"/>
      <c r="KUF62" s="36"/>
      <c r="KUG62" s="36"/>
      <c r="KUH62" s="36"/>
      <c r="KUI62" s="36"/>
      <c r="KUJ62" s="36"/>
      <c r="KUK62" s="36"/>
      <c r="KUL62" s="36"/>
      <c r="KUM62" s="36"/>
      <c r="KUN62" s="36"/>
      <c r="KUO62" s="36"/>
      <c r="KUP62" s="36"/>
      <c r="KUQ62" s="36"/>
      <c r="KUR62" s="36"/>
      <c r="KUS62" s="36"/>
      <c r="KUT62" s="36"/>
      <c r="KUU62" s="36"/>
      <c r="KUV62" s="36"/>
      <c r="KUW62" s="36"/>
      <c r="KUX62" s="36"/>
      <c r="KUY62" s="36"/>
      <c r="KUZ62" s="36"/>
      <c r="KVA62" s="36"/>
      <c r="KVB62" s="36"/>
      <c r="KVC62" s="36"/>
      <c r="KVD62" s="36"/>
      <c r="KVE62" s="36"/>
      <c r="KVF62" s="36"/>
      <c r="KVG62" s="36"/>
      <c r="KVH62" s="36"/>
      <c r="KVI62" s="36"/>
      <c r="KVJ62" s="36"/>
      <c r="KVK62" s="36"/>
      <c r="KVL62" s="36"/>
      <c r="KVM62" s="36"/>
      <c r="KVN62" s="36"/>
      <c r="KVO62" s="36"/>
      <c r="KVP62" s="36"/>
      <c r="KVQ62" s="36"/>
      <c r="KVR62" s="36"/>
      <c r="KVS62" s="36"/>
      <c r="KVT62" s="36"/>
      <c r="KVU62" s="36"/>
      <c r="KVV62" s="36"/>
      <c r="KVW62" s="36"/>
      <c r="KVX62" s="36"/>
      <c r="KVY62" s="36"/>
      <c r="KVZ62" s="36"/>
      <c r="KWA62" s="36"/>
      <c r="KWB62" s="36"/>
      <c r="KWC62" s="36"/>
      <c r="KWD62" s="36"/>
      <c r="KWE62" s="36"/>
      <c r="KWF62" s="36"/>
      <c r="KWG62" s="36"/>
      <c r="KWH62" s="36"/>
      <c r="KWI62" s="36"/>
      <c r="KWJ62" s="36"/>
      <c r="KWK62" s="36"/>
      <c r="KWL62" s="36"/>
      <c r="KWM62" s="36"/>
      <c r="KWN62" s="36"/>
      <c r="KWO62" s="36"/>
      <c r="KWP62" s="36"/>
      <c r="KWQ62" s="36"/>
      <c r="KWR62" s="36"/>
      <c r="KWS62" s="36"/>
      <c r="KWT62" s="36"/>
      <c r="KWU62" s="36"/>
      <c r="KWV62" s="36"/>
      <c r="KWW62" s="36"/>
      <c r="KWX62" s="36"/>
      <c r="KWY62" s="36"/>
      <c r="KWZ62" s="36"/>
      <c r="KXA62" s="36"/>
      <c r="KXB62" s="36"/>
      <c r="KXC62" s="36"/>
      <c r="KXD62" s="36"/>
      <c r="KXE62" s="36"/>
      <c r="KXF62" s="36"/>
      <c r="KXG62" s="36"/>
      <c r="KXH62" s="36"/>
      <c r="KXI62" s="36"/>
      <c r="KXJ62" s="36"/>
      <c r="KXK62" s="36"/>
      <c r="KXL62" s="36"/>
      <c r="KXM62" s="36"/>
      <c r="KXN62" s="36"/>
      <c r="KXO62" s="36"/>
      <c r="KXP62" s="36"/>
      <c r="KXQ62" s="36"/>
      <c r="KXR62" s="36"/>
      <c r="KXS62" s="36"/>
      <c r="KXT62" s="36"/>
      <c r="KXU62" s="36"/>
      <c r="KXV62" s="36"/>
      <c r="KXW62" s="36"/>
      <c r="KXX62" s="36"/>
      <c r="KXY62" s="36"/>
      <c r="KXZ62" s="36"/>
      <c r="KYA62" s="36"/>
      <c r="KYB62" s="36"/>
      <c r="KYC62" s="36"/>
      <c r="KYD62" s="36"/>
      <c r="KYE62" s="36"/>
      <c r="KYF62" s="36"/>
      <c r="KYG62" s="36"/>
      <c r="KYH62" s="36"/>
      <c r="KYI62" s="36"/>
      <c r="KYJ62" s="36"/>
      <c r="KYK62" s="36"/>
      <c r="KYL62" s="36"/>
      <c r="KYM62" s="36"/>
      <c r="KYN62" s="36"/>
      <c r="KYO62" s="36"/>
      <c r="KYP62" s="36"/>
      <c r="KYQ62" s="36"/>
      <c r="KYR62" s="36"/>
      <c r="KYS62" s="36"/>
      <c r="KYT62" s="36"/>
      <c r="KYU62" s="36"/>
      <c r="KYV62" s="36"/>
      <c r="KYW62" s="36"/>
      <c r="KYX62" s="36"/>
      <c r="KYY62" s="36"/>
      <c r="KYZ62" s="36"/>
      <c r="KZA62" s="36"/>
      <c r="KZB62" s="36"/>
      <c r="KZC62" s="36"/>
      <c r="KZD62" s="36"/>
      <c r="KZE62" s="36"/>
      <c r="KZF62" s="36"/>
      <c r="KZG62" s="36"/>
      <c r="KZH62" s="36"/>
      <c r="KZI62" s="36"/>
      <c r="KZJ62" s="36"/>
      <c r="KZK62" s="36"/>
      <c r="KZL62" s="36"/>
      <c r="KZM62" s="36"/>
      <c r="KZN62" s="36"/>
      <c r="KZO62" s="36"/>
      <c r="KZP62" s="36"/>
      <c r="KZQ62" s="36"/>
      <c r="KZR62" s="36"/>
      <c r="KZS62" s="36"/>
      <c r="KZT62" s="36"/>
      <c r="KZU62" s="36"/>
      <c r="KZV62" s="36"/>
      <c r="KZW62" s="36"/>
      <c r="KZX62" s="36"/>
      <c r="KZY62" s="36"/>
      <c r="KZZ62" s="36"/>
      <c r="LAA62" s="36"/>
      <c r="LAB62" s="36"/>
      <c r="LAC62" s="36"/>
      <c r="LAD62" s="36"/>
      <c r="LAE62" s="36"/>
      <c r="LAF62" s="36"/>
      <c r="LAG62" s="36"/>
      <c r="LAH62" s="36"/>
      <c r="LAI62" s="36"/>
      <c r="LAJ62" s="36"/>
      <c r="LAK62" s="36"/>
      <c r="LAL62" s="36"/>
      <c r="LAM62" s="36"/>
      <c r="LAN62" s="36"/>
      <c r="LAO62" s="36"/>
      <c r="LAP62" s="36"/>
      <c r="LAQ62" s="36"/>
      <c r="LAR62" s="36"/>
      <c r="LAS62" s="36"/>
      <c r="LAT62" s="36"/>
      <c r="LAU62" s="36"/>
      <c r="LAV62" s="36"/>
      <c r="LAW62" s="36"/>
      <c r="LAX62" s="36"/>
      <c r="LAY62" s="36"/>
      <c r="LAZ62" s="36"/>
      <c r="LBA62" s="36"/>
      <c r="LBB62" s="36"/>
      <c r="LBC62" s="36"/>
      <c r="LBD62" s="36"/>
      <c r="LBE62" s="36"/>
      <c r="LBF62" s="36"/>
      <c r="LBG62" s="36"/>
      <c r="LBH62" s="36"/>
      <c r="LBI62" s="36"/>
      <c r="LBJ62" s="36"/>
      <c r="LBK62" s="36"/>
      <c r="LBL62" s="36"/>
      <c r="LBM62" s="36"/>
      <c r="LBN62" s="36"/>
      <c r="LBO62" s="36"/>
      <c r="LBP62" s="36"/>
      <c r="LBQ62" s="36"/>
      <c r="LBR62" s="36"/>
      <c r="LBS62" s="36"/>
      <c r="LBT62" s="36"/>
      <c r="LBU62" s="36"/>
      <c r="LBV62" s="36"/>
      <c r="LBW62" s="36"/>
      <c r="LBX62" s="36"/>
      <c r="LBY62" s="36"/>
      <c r="LBZ62" s="36"/>
      <c r="LCA62" s="36"/>
      <c r="LCB62" s="36"/>
      <c r="LCC62" s="36"/>
      <c r="LCD62" s="36"/>
      <c r="LCE62" s="36"/>
      <c r="LCF62" s="36"/>
      <c r="LCG62" s="36"/>
      <c r="LCH62" s="36"/>
      <c r="LCI62" s="36"/>
      <c r="LCJ62" s="36"/>
      <c r="LCK62" s="36"/>
      <c r="LCL62" s="36"/>
      <c r="LCM62" s="36"/>
      <c r="LCN62" s="36"/>
      <c r="LCO62" s="36"/>
      <c r="LCP62" s="36"/>
      <c r="LCQ62" s="36"/>
      <c r="LCR62" s="36"/>
      <c r="LCS62" s="36"/>
      <c r="LCT62" s="36"/>
      <c r="LCU62" s="36"/>
      <c r="LCV62" s="36"/>
      <c r="LCW62" s="36"/>
      <c r="LCX62" s="36"/>
      <c r="LCY62" s="36"/>
      <c r="LCZ62" s="36"/>
      <c r="LDA62" s="36"/>
      <c r="LDB62" s="36"/>
      <c r="LDC62" s="36"/>
      <c r="LDD62" s="36"/>
      <c r="LDE62" s="36"/>
      <c r="LDF62" s="36"/>
      <c r="LDG62" s="36"/>
      <c r="LDH62" s="36"/>
      <c r="LDI62" s="36"/>
      <c r="LDJ62" s="36"/>
      <c r="LDK62" s="36"/>
      <c r="LDL62" s="36"/>
      <c r="LDM62" s="36"/>
      <c r="LDN62" s="36"/>
      <c r="LDO62" s="36"/>
      <c r="LDP62" s="36"/>
      <c r="LDQ62" s="36"/>
      <c r="LDR62" s="36"/>
      <c r="LDS62" s="36"/>
      <c r="LDT62" s="36"/>
      <c r="LDU62" s="36"/>
      <c r="LDV62" s="36"/>
      <c r="LDW62" s="36"/>
      <c r="LDX62" s="36"/>
      <c r="LDY62" s="36"/>
      <c r="LDZ62" s="36"/>
      <c r="LEA62" s="36"/>
      <c r="LEB62" s="36"/>
      <c r="LEC62" s="36"/>
      <c r="LED62" s="36"/>
      <c r="LEE62" s="36"/>
      <c r="LEF62" s="36"/>
      <c r="LEG62" s="36"/>
      <c r="LEH62" s="36"/>
      <c r="LEI62" s="36"/>
      <c r="LEJ62" s="36"/>
      <c r="LEK62" s="36"/>
      <c r="LEL62" s="36"/>
      <c r="LEM62" s="36"/>
      <c r="LEN62" s="36"/>
      <c r="LEO62" s="36"/>
      <c r="LEP62" s="36"/>
      <c r="LEQ62" s="36"/>
      <c r="LER62" s="36"/>
      <c r="LES62" s="36"/>
      <c r="LET62" s="36"/>
      <c r="LEU62" s="36"/>
      <c r="LEV62" s="36"/>
      <c r="LEW62" s="36"/>
      <c r="LEX62" s="36"/>
      <c r="LEY62" s="36"/>
      <c r="LEZ62" s="36"/>
      <c r="LFA62" s="36"/>
      <c r="LFB62" s="36"/>
      <c r="LFC62" s="36"/>
      <c r="LFD62" s="36"/>
      <c r="LFE62" s="36"/>
      <c r="LFF62" s="36"/>
      <c r="LFG62" s="36"/>
      <c r="LFH62" s="36"/>
      <c r="LFI62" s="36"/>
      <c r="LFJ62" s="36"/>
      <c r="LFK62" s="36"/>
      <c r="LFL62" s="36"/>
      <c r="LFM62" s="36"/>
      <c r="LFN62" s="36"/>
      <c r="LFO62" s="36"/>
      <c r="LFP62" s="36"/>
      <c r="LFQ62" s="36"/>
      <c r="LFR62" s="36"/>
      <c r="LFS62" s="36"/>
      <c r="LFT62" s="36"/>
      <c r="LFU62" s="36"/>
      <c r="LFV62" s="36"/>
      <c r="LFW62" s="36"/>
      <c r="LFX62" s="36"/>
      <c r="LFY62" s="36"/>
      <c r="LFZ62" s="36"/>
      <c r="LGA62" s="36"/>
      <c r="LGB62" s="36"/>
      <c r="LGC62" s="36"/>
      <c r="LGD62" s="36"/>
      <c r="LGE62" s="36"/>
      <c r="LGF62" s="36"/>
      <c r="LGG62" s="36"/>
      <c r="LGH62" s="36"/>
      <c r="LGI62" s="36"/>
      <c r="LGJ62" s="36"/>
      <c r="LGK62" s="36"/>
      <c r="LGL62" s="36"/>
      <c r="LGM62" s="36"/>
      <c r="LGN62" s="36"/>
      <c r="LGO62" s="36"/>
      <c r="LGP62" s="36"/>
      <c r="LGQ62" s="36"/>
      <c r="LGR62" s="36"/>
      <c r="LGS62" s="36"/>
      <c r="LGT62" s="36"/>
      <c r="LGU62" s="36"/>
      <c r="LGV62" s="36"/>
      <c r="LGW62" s="36"/>
      <c r="LGX62" s="36"/>
      <c r="LGY62" s="36"/>
      <c r="LGZ62" s="36"/>
      <c r="LHA62" s="36"/>
      <c r="LHB62" s="36"/>
      <c r="LHC62" s="36"/>
      <c r="LHD62" s="36"/>
      <c r="LHE62" s="36"/>
      <c r="LHF62" s="36"/>
      <c r="LHG62" s="36"/>
      <c r="LHH62" s="36"/>
      <c r="LHI62" s="36"/>
      <c r="LHJ62" s="36"/>
      <c r="LHK62" s="36"/>
      <c r="LHL62" s="36"/>
      <c r="LHM62" s="36"/>
      <c r="LHN62" s="36"/>
      <c r="LHO62" s="36"/>
      <c r="LHP62" s="36"/>
      <c r="LHQ62" s="36"/>
      <c r="LHR62" s="36"/>
      <c r="LHS62" s="36"/>
      <c r="LHT62" s="36"/>
      <c r="LHU62" s="36"/>
      <c r="LHV62" s="36"/>
      <c r="LHW62" s="36"/>
      <c r="LHX62" s="36"/>
      <c r="LHY62" s="36"/>
      <c r="LHZ62" s="36"/>
      <c r="LIA62" s="36"/>
      <c r="LIB62" s="36"/>
      <c r="LIC62" s="36"/>
      <c r="LID62" s="36"/>
      <c r="LIE62" s="36"/>
      <c r="LIF62" s="36"/>
      <c r="LIG62" s="36"/>
      <c r="LIH62" s="36"/>
      <c r="LII62" s="36"/>
      <c r="LIJ62" s="36"/>
      <c r="LIK62" s="36"/>
      <c r="LIL62" s="36"/>
      <c r="LIM62" s="36"/>
      <c r="LIN62" s="36"/>
      <c r="LIO62" s="36"/>
      <c r="LIP62" s="36"/>
      <c r="LIQ62" s="36"/>
      <c r="LIR62" s="36"/>
      <c r="LIS62" s="36"/>
      <c r="LIT62" s="36"/>
      <c r="LIU62" s="36"/>
      <c r="LIV62" s="36"/>
      <c r="LIW62" s="36"/>
      <c r="LIX62" s="36"/>
      <c r="LIY62" s="36"/>
      <c r="LIZ62" s="36"/>
      <c r="LJA62" s="36"/>
      <c r="LJB62" s="36"/>
      <c r="LJC62" s="36"/>
      <c r="LJD62" s="36"/>
      <c r="LJE62" s="36"/>
      <c r="LJF62" s="36"/>
      <c r="LJG62" s="36"/>
      <c r="LJH62" s="36"/>
      <c r="LJI62" s="36"/>
      <c r="LJJ62" s="36"/>
      <c r="LJK62" s="36"/>
      <c r="LJL62" s="36"/>
      <c r="LJM62" s="36"/>
      <c r="LJN62" s="36"/>
      <c r="LJO62" s="36"/>
      <c r="LJP62" s="36"/>
      <c r="LJQ62" s="36"/>
      <c r="LJR62" s="36"/>
      <c r="LJS62" s="36"/>
      <c r="LJT62" s="36"/>
      <c r="LJU62" s="36"/>
      <c r="LJV62" s="36"/>
      <c r="LJW62" s="36"/>
      <c r="LJX62" s="36"/>
      <c r="LJY62" s="36"/>
      <c r="LJZ62" s="36"/>
      <c r="LKA62" s="36"/>
      <c r="LKB62" s="36"/>
      <c r="LKC62" s="36"/>
      <c r="LKD62" s="36"/>
      <c r="LKE62" s="36"/>
      <c r="LKF62" s="36"/>
      <c r="LKG62" s="36"/>
      <c r="LKH62" s="36"/>
      <c r="LKI62" s="36"/>
      <c r="LKJ62" s="36"/>
      <c r="LKK62" s="36"/>
      <c r="LKL62" s="36"/>
      <c r="LKM62" s="36"/>
      <c r="LKN62" s="36"/>
      <c r="LKO62" s="36"/>
      <c r="LKP62" s="36"/>
      <c r="LKQ62" s="36"/>
      <c r="LKR62" s="36"/>
      <c r="LKS62" s="36"/>
      <c r="LKT62" s="36"/>
      <c r="LKU62" s="36"/>
      <c r="LKV62" s="36"/>
      <c r="LKW62" s="36"/>
      <c r="LKX62" s="36"/>
      <c r="LKY62" s="36"/>
      <c r="LKZ62" s="36"/>
      <c r="LLA62" s="36"/>
      <c r="LLB62" s="36"/>
      <c r="LLC62" s="36"/>
      <c r="LLD62" s="36"/>
      <c r="LLE62" s="36"/>
      <c r="LLF62" s="36"/>
      <c r="LLG62" s="36"/>
      <c r="LLH62" s="36"/>
      <c r="LLI62" s="36"/>
      <c r="LLJ62" s="36"/>
      <c r="LLK62" s="36"/>
      <c r="LLL62" s="36"/>
      <c r="LLM62" s="36"/>
      <c r="LLN62" s="36"/>
      <c r="LLO62" s="36"/>
      <c r="LLP62" s="36"/>
      <c r="LLQ62" s="36"/>
      <c r="LLR62" s="36"/>
      <c r="LLS62" s="36"/>
      <c r="LLT62" s="36"/>
      <c r="LLU62" s="36"/>
      <c r="LLV62" s="36"/>
      <c r="LLW62" s="36"/>
      <c r="LLX62" s="36"/>
      <c r="LLY62" s="36"/>
      <c r="LLZ62" s="36"/>
      <c r="LMA62" s="36"/>
      <c r="LMB62" s="36"/>
      <c r="LMC62" s="36"/>
      <c r="LMD62" s="36"/>
      <c r="LME62" s="36"/>
      <c r="LMF62" s="36"/>
      <c r="LMG62" s="36"/>
      <c r="LMH62" s="36"/>
      <c r="LMI62" s="36"/>
      <c r="LMJ62" s="36"/>
      <c r="LMK62" s="36"/>
      <c r="LML62" s="36"/>
      <c r="LMM62" s="36"/>
      <c r="LMN62" s="36"/>
      <c r="LMO62" s="36"/>
      <c r="LMP62" s="36"/>
      <c r="LMQ62" s="36"/>
      <c r="LMR62" s="36"/>
      <c r="LMS62" s="36"/>
      <c r="LMT62" s="36"/>
      <c r="LMU62" s="36"/>
      <c r="LMV62" s="36"/>
      <c r="LMW62" s="36"/>
      <c r="LMX62" s="36"/>
      <c r="LMY62" s="36"/>
      <c r="LMZ62" s="36"/>
      <c r="LNA62" s="36"/>
      <c r="LNB62" s="36"/>
      <c r="LNC62" s="36"/>
      <c r="LND62" s="36"/>
      <c r="LNE62" s="36"/>
      <c r="LNF62" s="36"/>
      <c r="LNG62" s="36"/>
      <c r="LNH62" s="36"/>
      <c r="LNI62" s="36"/>
      <c r="LNJ62" s="36"/>
      <c r="LNK62" s="36"/>
      <c r="LNL62" s="36"/>
      <c r="LNM62" s="36"/>
      <c r="LNN62" s="36"/>
      <c r="LNO62" s="36"/>
      <c r="LNP62" s="36"/>
      <c r="LNQ62" s="36"/>
      <c r="LNR62" s="36"/>
      <c r="LNS62" s="36"/>
      <c r="LNT62" s="36"/>
      <c r="LNU62" s="36"/>
      <c r="LNV62" s="36"/>
      <c r="LNW62" s="36"/>
      <c r="LNX62" s="36"/>
      <c r="LNY62" s="36"/>
      <c r="LNZ62" s="36"/>
      <c r="LOA62" s="36"/>
      <c r="LOB62" s="36"/>
      <c r="LOC62" s="36"/>
      <c r="LOD62" s="36"/>
      <c r="LOE62" s="36"/>
      <c r="LOF62" s="36"/>
      <c r="LOG62" s="36"/>
      <c r="LOH62" s="36"/>
      <c r="LOI62" s="36"/>
      <c r="LOJ62" s="36"/>
      <c r="LOK62" s="36"/>
      <c r="LOL62" s="36"/>
      <c r="LOM62" s="36"/>
      <c r="LON62" s="36"/>
      <c r="LOO62" s="36"/>
      <c r="LOP62" s="36"/>
      <c r="LOQ62" s="36"/>
      <c r="LOR62" s="36"/>
      <c r="LOS62" s="36"/>
      <c r="LOT62" s="36"/>
      <c r="LOU62" s="36"/>
      <c r="LOV62" s="36"/>
      <c r="LOW62" s="36"/>
      <c r="LOX62" s="36"/>
      <c r="LOY62" s="36"/>
      <c r="LOZ62" s="36"/>
      <c r="LPA62" s="36"/>
      <c r="LPB62" s="36"/>
      <c r="LPC62" s="36"/>
      <c r="LPD62" s="36"/>
      <c r="LPE62" s="36"/>
      <c r="LPF62" s="36"/>
      <c r="LPG62" s="36"/>
      <c r="LPH62" s="36"/>
      <c r="LPI62" s="36"/>
      <c r="LPJ62" s="36"/>
      <c r="LPK62" s="36"/>
      <c r="LPL62" s="36"/>
      <c r="LPM62" s="36"/>
      <c r="LPN62" s="36"/>
      <c r="LPO62" s="36"/>
      <c r="LPP62" s="36"/>
      <c r="LPQ62" s="36"/>
      <c r="LPR62" s="36"/>
      <c r="LPS62" s="36"/>
      <c r="LPT62" s="36"/>
      <c r="LPU62" s="36"/>
      <c r="LPV62" s="36"/>
      <c r="LPW62" s="36"/>
      <c r="LPX62" s="36"/>
      <c r="LPY62" s="36"/>
      <c r="LPZ62" s="36"/>
      <c r="LQA62" s="36"/>
      <c r="LQB62" s="36"/>
      <c r="LQC62" s="36"/>
      <c r="LQD62" s="36"/>
      <c r="LQE62" s="36"/>
      <c r="LQF62" s="36"/>
      <c r="LQG62" s="36"/>
      <c r="LQH62" s="36"/>
      <c r="LQI62" s="36"/>
      <c r="LQJ62" s="36"/>
      <c r="LQK62" s="36"/>
      <c r="LQL62" s="36"/>
      <c r="LQM62" s="36"/>
      <c r="LQN62" s="36"/>
      <c r="LQO62" s="36"/>
      <c r="LQP62" s="36"/>
      <c r="LQQ62" s="36"/>
      <c r="LQR62" s="36"/>
      <c r="LQS62" s="36"/>
      <c r="LQT62" s="36"/>
      <c r="LQU62" s="36"/>
      <c r="LQV62" s="36"/>
      <c r="LQW62" s="36"/>
      <c r="LQX62" s="36"/>
      <c r="LQY62" s="36"/>
      <c r="LQZ62" s="36"/>
      <c r="LRA62" s="36"/>
      <c r="LRB62" s="36"/>
      <c r="LRC62" s="36"/>
      <c r="LRD62" s="36"/>
      <c r="LRE62" s="36"/>
      <c r="LRF62" s="36"/>
      <c r="LRG62" s="36"/>
      <c r="LRH62" s="36"/>
      <c r="LRI62" s="36"/>
      <c r="LRJ62" s="36"/>
      <c r="LRK62" s="36"/>
      <c r="LRL62" s="36"/>
      <c r="LRM62" s="36"/>
      <c r="LRN62" s="36"/>
      <c r="LRO62" s="36"/>
      <c r="LRP62" s="36"/>
      <c r="LRQ62" s="36"/>
      <c r="LRR62" s="36"/>
      <c r="LRS62" s="36"/>
      <c r="LRT62" s="36"/>
      <c r="LRU62" s="36"/>
      <c r="LRV62" s="36"/>
      <c r="LRW62" s="36"/>
      <c r="LRX62" s="36"/>
      <c r="LRY62" s="36"/>
      <c r="LRZ62" s="36"/>
      <c r="LSA62" s="36"/>
      <c r="LSB62" s="36"/>
      <c r="LSC62" s="36"/>
      <c r="LSD62" s="36"/>
      <c r="LSE62" s="36"/>
      <c r="LSF62" s="36"/>
      <c r="LSG62" s="36"/>
      <c r="LSH62" s="36"/>
      <c r="LSI62" s="36"/>
      <c r="LSJ62" s="36"/>
      <c r="LSK62" s="36"/>
      <c r="LSL62" s="36"/>
      <c r="LSM62" s="36"/>
      <c r="LSN62" s="36"/>
      <c r="LSO62" s="36"/>
      <c r="LSP62" s="36"/>
      <c r="LSQ62" s="36"/>
      <c r="LSR62" s="36"/>
      <c r="LSS62" s="36"/>
      <c r="LST62" s="36"/>
      <c r="LSU62" s="36"/>
      <c r="LSV62" s="36"/>
      <c r="LSW62" s="36"/>
      <c r="LSX62" s="36"/>
      <c r="LSY62" s="36"/>
      <c r="LSZ62" s="36"/>
      <c r="LTA62" s="36"/>
      <c r="LTB62" s="36"/>
      <c r="LTC62" s="36"/>
      <c r="LTD62" s="36"/>
      <c r="LTE62" s="36"/>
      <c r="LTF62" s="36"/>
      <c r="LTG62" s="36"/>
      <c r="LTH62" s="36"/>
      <c r="LTI62" s="36"/>
      <c r="LTJ62" s="36"/>
      <c r="LTK62" s="36"/>
      <c r="LTL62" s="36"/>
      <c r="LTM62" s="36"/>
      <c r="LTN62" s="36"/>
      <c r="LTO62" s="36"/>
      <c r="LTP62" s="36"/>
      <c r="LTQ62" s="36"/>
      <c r="LTR62" s="36"/>
      <c r="LTS62" s="36"/>
      <c r="LTT62" s="36"/>
      <c r="LTU62" s="36"/>
      <c r="LTV62" s="36"/>
      <c r="LTW62" s="36"/>
      <c r="LTX62" s="36"/>
      <c r="LTY62" s="36"/>
      <c r="LTZ62" s="36"/>
      <c r="LUA62" s="36"/>
      <c r="LUB62" s="36"/>
      <c r="LUC62" s="36"/>
      <c r="LUD62" s="36"/>
      <c r="LUE62" s="36"/>
      <c r="LUF62" s="36"/>
      <c r="LUG62" s="36"/>
      <c r="LUH62" s="36"/>
      <c r="LUI62" s="36"/>
      <c r="LUJ62" s="36"/>
      <c r="LUK62" s="36"/>
      <c r="LUL62" s="36"/>
      <c r="LUM62" s="36"/>
      <c r="LUN62" s="36"/>
      <c r="LUO62" s="36"/>
      <c r="LUP62" s="36"/>
      <c r="LUQ62" s="36"/>
      <c r="LUR62" s="36"/>
      <c r="LUS62" s="36"/>
      <c r="LUT62" s="36"/>
      <c r="LUU62" s="36"/>
      <c r="LUV62" s="36"/>
      <c r="LUW62" s="36"/>
      <c r="LUX62" s="36"/>
      <c r="LUY62" s="36"/>
      <c r="LUZ62" s="36"/>
      <c r="LVA62" s="36"/>
      <c r="LVB62" s="36"/>
      <c r="LVC62" s="36"/>
      <c r="LVD62" s="36"/>
      <c r="LVE62" s="36"/>
      <c r="LVF62" s="36"/>
      <c r="LVG62" s="36"/>
      <c r="LVH62" s="36"/>
      <c r="LVI62" s="36"/>
      <c r="LVJ62" s="36"/>
      <c r="LVK62" s="36"/>
      <c r="LVL62" s="36"/>
      <c r="LVM62" s="36"/>
      <c r="LVN62" s="36"/>
      <c r="LVO62" s="36"/>
      <c r="LVP62" s="36"/>
      <c r="LVQ62" s="36"/>
      <c r="LVR62" s="36"/>
      <c r="LVS62" s="36"/>
      <c r="LVT62" s="36"/>
      <c r="LVU62" s="36"/>
      <c r="LVV62" s="36"/>
      <c r="LVW62" s="36"/>
      <c r="LVX62" s="36"/>
      <c r="LVY62" s="36"/>
      <c r="LVZ62" s="36"/>
      <c r="LWA62" s="36"/>
      <c r="LWB62" s="36"/>
      <c r="LWC62" s="36"/>
      <c r="LWD62" s="36"/>
      <c r="LWE62" s="36"/>
      <c r="LWF62" s="36"/>
      <c r="LWG62" s="36"/>
      <c r="LWH62" s="36"/>
      <c r="LWI62" s="36"/>
      <c r="LWJ62" s="36"/>
      <c r="LWK62" s="36"/>
      <c r="LWL62" s="36"/>
      <c r="LWM62" s="36"/>
      <c r="LWN62" s="36"/>
      <c r="LWO62" s="36"/>
      <c r="LWP62" s="36"/>
      <c r="LWQ62" s="36"/>
      <c r="LWR62" s="36"/>
      <c r="LWS62" s="36"/>
      <c r="LWT62" s="36"/>
      <c r="LWU62" s="36"/>
      <c r="LWV62" s="36"/>
      <c r="LWW62" s="36"/>
      <c r="LWX62" s="36"/>
      <c r="LWY62" s="36"/>
      <c r="LWZ62" s="36"/>
      <c r="LXA62" s="36"/>
      <c r="LXB62" s="36"/>
      <c r="LXC62" s="36"/>
      <c r="LXD62" s="36"/>
      <c r="LXE62" s="36"/>
      <c r="LXF62" s="36"/>
      <c r="LXG62" s="36"/>
      <c r="LXH62" s="36"/>
      <c r="LXI62" s="36"/>
      <c r="LXJ62" s="36"/>
      <c r="LXK62" s="36"/>
      <c r="LXL62" s="36"/>
      <c r="LXM62" s="36"/>
      <c r="LXN62" s="36"/>
      <c r="LXO62" s="36"/>
      <c r="LXP62" s="36"/>
      <c r="LXQ62" s="36"/>
      <c r="LXR62" s="36"/>
      <c r="LXS62" s="36"/>
      <c r="LXT62" s="36"/>
      <c r="LXU62" s="36"/>
      <c r="LXV62" s="36"/>
      <c r="LXW62" s="36"/>
      <c r="LXX62" s="36"/>
      <c r="LXY62" s="36"/>
      <c r="LXZ62" s="36"/>
      <c r="LYA62" s="36"/>
      <c r="LYB62" s="36"/>
      <c r="LYC62" s="36"/>
      <c r="LYD62" s="36"/>
      <c r="LYE62" s="36"/>
      <c r="LYF62" s="36"/>
      <c r="LYG62" s="36"/>
      <c r="LYH62" s="36"/>
      <c r="LYI62" s="36"/>
      <c r="LYJ62" s="36"/>
      <c r="LYK62" s="36"/>
      <c r="LYL62" s="36"/>
      <c r="LYM62" s="36"/>
      <c r="LYN62" s="36"/>
      <c r="LYO62" s="36"/>
      <c r="LYP62" s="36"/>
      <c r="LYQ62" s="36"/>
      <c r="LYR62" s="36"/>
      <c r="LYS62" s="36"/>
      <c r="LYT62" s="36"/>
      <c r="LYU62" s="36"/>
      <c r="LYV62" s="36"/>
      <c r="LYW62" s="36"/>
      <c r="LYX62" s="36"/>
      <c r="LYY62" s="36"/>
      <c r="LYZ62" s="36"/>
      <c r="LZA62" s="36"/>
      <c r="LZB62" s="36"/>
      <c r="LZC62" s="36"/>
      <c r="LZD62" s="36"/>
      <c r="LZE62" s="36"/>
      <c r="LZF62" s="36"/>
      <c r="LZG62" s="36"/>
      <c r="LZH62" s="36"/>
      <c r="LZI62" s="36"/>
      <c r="LZJ62" s="36"/>
      <c r="LZK62" s="36"/>
      <c r="LZL62" s="36"/>
      <c r="LZM62" s="36"/>
      <c r="LZN62" s="36"/>
      <c r="LZO62" s="36"/>
      <c r="LZP62" s="36"/>
      <c r="LZQ62" s="36"/>
      <c r="LZR62" s="36"/>
      <c r="LZS62" s="36"/>
      <c r="LZT62" s="36"/>
      <c r="LZU62" s="36"/>
      <c r="LZV62" s="36"/>
      <c r="LZW62" s="36"/>
      <c r="LZX62" s="36"/>
      <c r="LZY62" s="36"/>
      <c r="LZZ62" s="36"/>
      <c r="MAA62" s="36"/>
      <c r="MAB62" s="36"/>
      <c r="MAC62" s="36"/>
      <c r="MAD62" s="36"/>
      <c r="MAE62" s="36"/>
      <c r="MAF62" s="36"/>
      <c r="MAG62" s="36"/>
      <c r="MAH62" s="36"/>
      <c r="MAI62" s="36"/>
      <c r="MAJ62" s="36"/>
      <c r="MAK62" s="36"/>
      <c r="MAL62" s="36"/>
      <c r="MAM62" s="36"/>
      <c r="MAN62" s="36"/>
      <c r="MAO62" s="36"/>
      <c r="MAP62" s="36"/>
      <c r="MAQ62" s="36"/>
      <c r="MAR62" s="36"/>
      <c r="MAS62" s="36"/>
      <c r="MAT62" s="36"/>
      <c r="MAU62" s="36"/>
      <c r="MAV62" s="36"/>
      <c r="MAW62" s="36"/>
      <c r="MAX62" s="36"/>
      <c r="MAY62" s="36"/>
      <c r="MAZ62" s="36"/>
      <c r="MBA62" s="36"/>
      <c r="MBB62" s="36"/>
      <c r="MBC62" s="36"/>
      <c r="MBD62" s="36"/>
      <c r="MBE62" s="36"/>
      <c r="MBF62" s="36"/>
      <c r="MBG62" s="36"/>
      <c r="MBH62" s="36"/>
      <c r="MBI62" s="36"/>
      <c r="MBJ62" s="36"/>
      <c r="MBK62" s="36"/>
      <c r="MBL62" s="36"/>
      <c r="MBM62" s="36"/>
      <c r="MBN62" s="36"/>
      <c r="MBO62" s="36"/>
      <c r="MBP62" s="36"/>
      <c r="MBQ62" s="36"/>
      <c r="MBR62" s="36"/>
      <c r="MBS62" s="36"/>
      <c r="MBT62" s="36"/>
      <c r="MBU62" s="36"/>
      <c r="MBV62" s="36"/>
      <c r="MBW62" s="36"/>
      <c r="MBX62" s="36"/>
      <c r="MBY62" s="36"/>
      <c r="MBZ62" s="36"/>
      <c r="MCA62" s="36"/>
      <c r="MCB62" s="36"/>
      <c r="MCC62" s="36"/>
      <c r="MCD62" s="36"/>
      <c r="MCE62" s="36"/>
      <c r="MCF62" s="36"/>
      <c r="MCG62" s="36"/>
      <c r="MCH62" s="36"/>
      <c r="MCI62" s="36"/>
      <c r="MCJ62" s="36"/>
      <c r="MCK62" s="36"/>
      <c r="MCL62" s="36"/>
      <c r="MCM62" s="36"/>
      <c r="MCN62" s="36"/>
      <c r="MCO62" s="36"/>
      <c r="MCP62" s="36"/>
      <c r="MCQ62" s="36"/>
      <c r="MCR62" s="36"/>
      <c r="MCS62" s="36"/>
      <c r="MCT62" s="36"/>
      <c r="MCU62" s="36"/>
      <c r="MCV62" s="36"/>
      <c r="MCW62" s="36"/>
      <c r="MCX62" s="36"/>
      <c r="MCY62" s="36"/>
      <c r="MCZ62" s="36"/>
      <c r="MDA62" s="36"/>
      <c r="MDB62" s="36"/>
      <c r="MDC62" s="36"/>
      <c r="MDD62" s="36"/>
      <c r="MDE62" s="36"/>
      <c r="MDF62" s="36"/>
      <c r="MDG62" s="36"/>
      <c r="MDH62" s="36"/>
      <c r="MDI62" s="36"/>
      <c r="MDJ62" s="36"/>
      <c r="MDK62" s="36"/>
      <c r="MDL62" s="36"/>
      <c r="MDM62" s="36"/>
      <c r="MDN62" s="36"/>
      <c r="MDO62" s="36"/>
      <c r="MDP62" s="36"/>
      <c r="MDQ62" s="36"/>
      <c r="MDR62" s="36"/>
      <c r="MDS62" s="36"/>
      <c r="MDT62" s="36"/>
      <c r="MDU62" s="36"/>
      <c r="MDV62" s="36"/>
      <c r="MDW62" s="36"/>
      <c r="MDX62" s="36"/>
      <c r="MDY62" s="36"/>
      <c r="MDZ62" s="36"/>
      <c r="MEA62" s="36"/>
      <c r="MEB62" s="36"/>
      <c r="MEC62" s="36"/>
      <c r="MED62" s="36"/>
      <c r="MEE62" s="36"/>
      <c r="MEF62" s="36"/>
      <c r="MEG62" s="36"/>
      <c r="MEH62" s="36"/>
      <c r="MEI62" s="36"/>
      <c r="MEJ62" s="36"/>
      <c r="MEK62" s="36"/>
      <c r="MEL62" s="36"/>
      <c r="MEM62" s="36"/>
      <c r="MEN62" s="36"/>
      <c r="MEO62" s="36"/>
      <c r="MEP62" s="36"/>
      <c r="MEQ62" s="36"/>
      <c r="MER62" s="36"/>
      <c r="MES62" s="36"/>
      <c r="MET62" s="36"/>
      <c r="MEU62" s="36"/>
      <c r="MEV62" s="36"/>
      <c r="MEW62" s="36"/>
      <c r="MEX62" s="36"/>
      <c r="MEY62" s="36"/>
      <c r="MEZ62" s="36"/>
      <c r="MFA62" s="36"/>
      <c r="MFB62" s="36"/>
      <c r="MFC62" s="36"/>
      <c r="MFD62" s="36"/>
      <c r="MFE62" s="36"/>
      <c r="MFF62" s="36"/>
      <c r="MFG62" s="36"/>
      <c r="MFH62" s="36"/>
      <c r="MFI62" s="36"/>
      <c r="MFJ62" s="36"/>
      <c r="MFK62" s="36"/>
      <c r="MFL62" s="36"/>
      <c r="MFM62" s="36"/>
      <c r="MFN62" s="36"/>
      <c r="MFO62" s="36"/>
      <c r="MFP62" s="36"/>
      <c r="MFQ62" s="36"/>
      <c r="MFR62" s="36"/>
      <c r="MFS62" s="36"/>
      <c r="MFT62" s="36"/>
      <c r="MFU62" s="36"/>
      <c r="MFV62" s="36"/>
      <c r="MFW62" s="36"/>
      <c r="MFX62" s="36"/>
      <c r="MFY62" s="36"/>
      <c r="MFZ62" s="36"/>
      <c r="MGA62" s="36"/>
      <c r="MGB62" s="36"/>
      <c r="MGC62" s="36"/>
      <c r="MGD62" s="36"/>
      <c r="MGE62" s="36"/>
      <c r="MGF62" s="36"/>
      <c r="MGG62" s="36"/>
      <c r="MGH62" s="36"/>
      <c r="MGI62" s="36"/>
      <c r="MGJ62" s="36"/>
      <c r="MGK62" s="36"/>
      <c r="MGL62" s="36"/>
      <c r="MGM62" s="36"/>
      <c r="MGN62" s="36"/>
      <c r="MGO62" s="36"/>
      <c r="MGP62" s="36"/>
      <c r="MGQ62" s="36"/>
      <c r="MGR62" s="36"/>
      <c r="MGS62" s="36"/>
      <c r="MGT62" s="36"/>
      <c r="MGU62" s="36"/>
      <c r="MGV62" s="36"/>
      <c r="MGW62" s="36"/>
      <c r="MGX62" s="36"/>
      <c r="MGY62" s="36"/>
      <c r="MGZ62" s="36"/>
      <c r="MHA62" s="36"/>
      <c r="MHB62" s="36"/>
      <c r="MHC62" s="36"/>
      <c r="MHD62" s="36"/>
      <c r="MHE62" s="36"/>
      <c r="MHF62" s="36"/>
      <c r="MHG62" s="36"/>
      <c r="MHH62" s="36"/>
      <c r="MHI62" s="36"/>
      <c r="MHJ62" s="36"/>
      <c r="MHK62" s="36"/>
      <c r="MHL62" s="36"/>
      <c r="MHM62" s="36"/>
      <c r="MHN62" s="36"/>
      <c r="MHO62" s="36"/>
      <c r="MHP62" s="36"/>
      <c r="MHQ62" s="36"/>
      <c r="MHR62" s="36"/>
      <c r="MHS62" s="36"/>
      <c r="MHT62" s="36"/>
      <c r="MHU62" s="36"/>
      <c r="MHV62" s="36"/>
      <c r="MHW62" s="36"/>
      <c r="MHX62" s="36"/>
      <c r="MHY62" s="36"/>
      <c r="MHZ62" s="36"/>
      <c r="MIA62" s="36"/>
      <c r="MIB62" s="36"/>
      <c r="MIC62" s="36"/>
      <c r="MID62" s="36"/>
      <c r="MIE62" s="36"/>
      <c r="MIF62" s="36"/>
      <c r="MIG62" s="36"/>
      <c r="MIH62" s="36"/>
      <c r="MII62" s="36"/>
      <c r="MIJ62" s="36"/>
      <c r="MIK62" s="36"/>
      <c r="MIL62" s="36"/>
      <c r="MIM62" s="36"/>
      <c r="MIN62" s="36"/>
      <c r="MIO62" s="36"/>
      <c r="MIP62" s="36"/>
      <c r="MIQ62" s="36"/>
      <c r="MIR62" s="36"/>
      <c r="MIS62" s="36"/>
      <c r="MIT62" s="36"/>
      <c r="MIU62" s="36"/>
      <c r="MIV62" s="36"/>
      <c r="MIW62" s="36"/>
      <c r="MIX62" s="36"/>
      <c r="MIY62" s="36"/>
      <c r="MIZ62" s="36"/>
      <c r="MJA62" s="36"/>
      <c r="MJB62" s="36"/>
      <c r="MJC62" s="36"/>
      <c r="MJD62" s="36"/>
      <c r="MJE62" s="36"/>
      <c r="MJF62" s="36"/>
      <c r="MJG62" s="36"/>
      <c r="MJH62" s="36"/>
      <c r="MJI62" s="36"/>
      <c r="MJJ62" s="36"/>
      <c r="MJK62" s="36"/>
      <c r="MJL62" s="36"/>
      <c r="MJM62" s="36"/>
      <c r="MJN62" s="36"/>
      <c r="MJO62" s="36"/>
      <c r="MJP62" s="36"/>
      <c r="MJQ62" s="36"/>
      <c r="MJR62" s="36"/>
      <c r="MJS62" s="36"/>
      <c r="MJT62" s="36"/>
      <c r="MJU62" s="36"/>
      <c r="MJV62" s="36"/>
      <c r="MJW62" s="36"/>
      <c r="MJX62" s="36"/>
      <c r="MJY62" s="36"/>
      <c r="MJZ62" s="36"/>
      <c r="MKA62" s="36"/>
      <c r="MKB62" s="36"/>
      <c r="MKC62" s="36"/>
      <c r="MKD62" s="36"/>
      <c r="MKE62" s="36"/>
      <c r="MKF62" s="36"/>
      <c r="MKG62" s="36"/>
      <c r="MKH62" s="36"/>
      <c r="MKI62" s="36"/>
      <c r="MKJ62" s="36"/>
      <c r="MKK62" s="36"/>
      <c r="MKL62" s="36"/>
      <c r="MKM62" s="36"/>
      <c r="MKN62" s="36"/>
      <c r="MKO62" s="36"/>
      <c r="MKP62" s="36"/>
      <c r="MKQ62" s="36"/>
      <c r="MKR62" s="36"/>
      <c r="MKS62" s="36"/>
      <c r="MKT62" s="36"/>
      <c r="MKU62" s="36"/>
      <c r="MKV62" s="36"/>
      <c r="MKW62" s="36"/>
      <c r="MKX62" s="36"/>
      <c r="MKY62" s="36"/>
      <c r="MKZ62" s="36"/>
      <c r="MLA62" s="36"/>
      <c r="MLB62" s="36"/>
      <c r="MLC62" s="36"/>
      <c r="MLD62" s="36"/>
      <c r="MLE62" s="36"/>
      <c r="MLF62" s="36"/>
      <c r="MLG62" s="36"/>
      <c r="MLH62" s="36"/>
      <c r="MLI62" s="36"/>
      <c r="MLJ62" s="36"/>
      <c r="MLK62" s="36"/>
      <c r="MLL62" s="36"/>
      <c r="MLM62" s="36"/>
      <c r="MLN62" s="36"/>
      <c r="MLO62" s="36"/>
      <c r="MLP62" s="36"/>
      <c r="MLQ62" s="36"/>
      <c r="MLR62" s="36"/>
      <c r="MLS62" s="36"/>
      <c r="MLT62" s="36"/>
      <c r="MLU62" s="36"/>
      <c r="MLV62" s="36"/>
      <c r="MLW62" s="36"/>
      <c r="MLX62" s="36"/>
      <c r="MLY62" s="36"/>
      <c r="MLZ62" s="36"/>
      <c r="MMA62" s="36"/>
      <c r="MMB62" s="36"/>
      <c r="MMC62" s="36"/>
      <c r="MMD62" s="36"/>
      <c r="MME62" s="36"/>
      <c r="MMF62" s="36"/>
      <c r="MMG62" s="36"/>
      <c r="MMH62" s="36"/>
      <c r="MMI62" s="36"/>
      <c r="MMJ62" s="36"/>
      <c r="MMK62" s="36"/>
      <c r="MML62" s="36"/>
      <c r="MMM62" s="36"/>
      <c r="MMN62" s="36"/>
      <c r="MMO62" s="36"/>
      <c r="MMP62" s="36"/>
      <c r="MMQ62" s="36"/>
      <c r="MMR62" s="36"/>
      <c r="MMS62" s="36"/>
      <c r="MMT62" s="36"/>
      <c r="MMU62" s="36"/>
      <c r="MMV62" s="36"/>
      <c r="MMW62" s="36"/>
      <c r="MMX62" s="36"/>
      <c r="MMY62" s="36"/>
      <c r="MMZ62" s="36"/>
      <c r="MNA62" s="36"/>
      <c r="MNB62" s="36"/>
      <c r="MNC62" s="36"/>
      <c r="MND62" s="36"/>
      <c r="MNE62" s="36"/>
      <c r="MNF62" s="36"/>
      <c r="MNG62" s="36"/>
      <c r="MNH62" s="36"/>
      <c r="MNI62" s="36"/>
      <c r="MNJ62" s="36"/>
      <c r="MNK62" s="36"/>
      <c r="MNL62" s="36"/>
      <c r="MNM62" s="36"/>
      <c r="MNN62" s="36"/>
      <c r="MNO62" s="36"/>
      <c r="MNP62" s="36"/>
      <c r="MNQ62" s="36"/>
      <c r="MNR62" s="36"/>
      <c r="MNS62" s="36"/>
      <c r="MNT62" s="36"/>
      <c r="MNU62" s="36"/>
      <c r="MNV62" s="36"/>
      <c r="MNW62" s="36"/>
      <c r="MNX62" s="36"/>
      <c r="MNY62" s="36"/>
      <c r="MNZ62" s="36"/>
      <c r="MOA62" s="36"/>
      <c r="MOB62" s="36"/>
      <c r="MOC62" s="36"/>
      <c r="MOD62" s="36"/>
      <c r="MOE62" s="36"/>
      <c r="MOF62" s="36"/>
      <c r="MOG62" s="36"/>
      <c r="MOH62" s="36"/>
      <c r="MOI62" s="36"/>
      <c r="MOJ62" s="36"/>
      <c r="MOK62" s="36"/>
      <c r="MOL62" s="36"/>
      <c r="MOM62" s="36"/>
      <c r="MON62" s="36"/>
      <c r="MOO62" s="36"/>
      <c r="MOP62" s="36"/>
      <c r="MOQ62" s="36"/>
      <c r="MOR62" s="36"/>
      <c r="MOS62" s="36"/>
      <c r="MOT62" s="36"/>
      <c r="MOU62" s="36"/>
      <c r="MOV62" s="36"/>
      <c r="MOW62" s="36"/>
      <c r="MOX62" s="36"/>
      <c r="MOY62" s="36"/>
      <c r="MOZ62" s="36"/>
      <c r="MPA62" s="36"/>
      <c r="MPB62" s="36"/>
      <c r="MPC62" s="36"/>
      <c r="MPD62" s="36"/>
      <c r="MPE62" s="36"/>
      <c r="MPF62" s="36"/>
      <c r="MPG62" s="36"/>
      <c r="MPH62" s="36"/>
      <c r="MPI62" s="36"/>
      <c r="MPJ62" s="36"/>
      <c r="MPK62" s="36"/>
      <c r="MPL62" s="36"/>
      <c r="MPM62" s="36"/>
      <c r="MPN62" s="36"/>
      <c r="MPO62" s="36"/>
      <c r="MPP62" s="36"/>
      <c r="MPQ62" s="36"/>
      <c r="MPR62" s="36"/>
      <c r="MPS62" s="36"/>
      <c r="MPT62" s="36"/>
      <c r="MPU62" s="36"/>
      <c r="MPV62" s="36"/>
      <c r="MPW62" s="36"/>
      <c r="MPX62" s="36"/>
      <c r="MPY62" s="36"/>
      <c r="MPZ62" s="36"/>
      <c r="MQA62" s="36"/>
      <c r="MQB62" s="36"/>
      <c r="MQC62" s="36"/>
      <c r="MQD62" s="36"/>
      <c r="MQE62" s="36"/>
      <c r="MQF62" s="36"/>
      <c r="MQG62" s="36"/>
      <c r="MQH62" s="36"/>
      <c r="MQI62" s="36"/>
      <c r="MQJ62" s="36"/>
      <c r="MQK62" s="36"/>
      <c r="MQL62" s="36"/>
      <c r="MQM62" s="36"/>
      <c r="MQN62" s="36"/>
      <c r="MQO62" s="36"/>
      <c r="MQP62" s="36"/>
      <c r="MQQ62" s="36"/>
      <c r="MQR62" s="36"/>
      <c r="MQS62" s="36"/>
      <c r="MQT62" s="36"/>
      <c r="MQU62" s="36"/>
      <c r="MQV62" s="36"/>
      <c r="MQW62" s="36"/>
      <c r="MQX62" s="36"/>
      <c r="MQY62" s="36"/>
      <c r="MQZ62" s="36"/>
      <c r="MRA62" s="36"/>
      <c r="MRB62" s="36"/>
      <c r="MRC62" s="36"/>
      <c r="MRD62" s="36"/>
      <c r="MRE62" s="36"/>
      <c r="MRF62" s="36"/>
      <c r="MRG62" s="36"/>
      <c r="MRH62" s="36"/>
      <c r="MRI62" s="36"/>
      <c r="MRJ62" s="36"/>
      <c r="MRK62" s="36"/>
      <c r="MRL62" s="36"/>
      <c r="MRM62" s="36"/>
      <c r="MRN62" s="36"/>
      <c r="MRO62" s="36"/>
      <c r="MRP62" s="36"/>
      <c r="MRQ62" s="36"/>
      <c r="MRR62" s="36"/>
      <c r="MRS62" s="36"/>
      <c r="MRT62" s="36"/>
      <c r="MRU62" s="36"/>
      <c r="MRV62" s="36"/>
      <c r="MRW62" s="36"/>
      <c r="MRX62" s="36"/>
      <c r="MRY62" s="36"/>
      <c r="MRZ62" s="36"/>
      <c r="MSA62" s="36"/>
      <c r="MSB62" s="36"/>
      <c r="MSC62" s="36"/>
      <c r="MSD62" s="36"/>
      <c r="MSE62" s="36"/>
      <c r="MSF62" s="36"/>
      <c r="MSG62" s="36"/>
      <c r="MSH62" s="36"/>
      <c r="MSI62" s="36"/>
      <c r="MSJ62" s="36"/>
      <c r="MSK62" s="36"/>
      <c r="MSL62" s="36"/>
      <c r="MSM62" s="36"/>
      <c r="MSN62" s="36"/>
      <c r="MSO62" s="36"/>
      <c r="MSP62" s="36"/>
      <c r="MSQ62" s="36"/>
      <c r="MSR62" s="36"/>
      <c r="MSS62" s="36"/>
      <c r="MST62" s="36"/>
      <c r="MSU62" s="36"/>
      <c r="MSV62" s="36"/>
      <c r="MSW62" s="36"/>
      <c r="MSX62" s="36"/>
      <c r="MSY62" s="36"/>
      <c r="MSZ62" s="36"/>
      <c r="MTA62" s="36"/>
      <c r="MTB62" s="36"/>
      <c r="MTC62" s="36"/>
      <c r="MTD62" s="36"/>
      <c r="MTE62" s="36"/>
      <c r="MTF62" s="36"/>
      <c r="MTG62" s="36"/>
      <c r="MTH62" s="36"/>
      <c r="MTI62" s="36"/>
      <c r="MTJ62" s="36"/>
      <c r="MTK62" s="36"/>
      <c r="MTL62" s="36"/>
      <c r="MTM62" s="36"/>
      <c r="MTN62" s="36"/>
      <c r="MTO62" s="36"/>
      <c r="MTP62" s="36"/>
      <c r="MTQ62" s="36"/>
      <c r="MTR62" s="36"/>
      <c r="MTS62" s="36"/>
      <c r="MTT62" s="36"/>
      <c r="MTU62" s="36"/>
      <c r="MTV62" s="36"/>
      <c r="MTW62" s="36"/>
      <c r="MTX62" s="36"/>
      <c r="MTY62" s="36"/>
      <c r="MTZ62" s="36"/>
      <c r="MUA62" s="36"/>
      <c r="MUB62" s="36"/>
      <c r="MUC62" s="36"/>
      <c r="MUD62" s="36"/>
      <c r="MUE62" s="36"/>
      <c r="MUF62" s="36"/>
      <c r="MUG62" s="36"/>
      <c r="MUH62" s="36"/>
      <c r="MUI62" s="36"/>
      <c r="MUJ62" s="36"/>
      <c r="MUK62" s="36"/>
      <c r="MUL62" s="36"/>
      <c r="MUM62" s="36"/>
      <c r="MUN62" s="36"/>
      <c r="MUO62" s="36"/>
      <c r="MUP62" s="36"/>
      <c r="MUQ62" s="36"/>
      <c r="MUR62" s="36"/>
      <c r="MUS62" s="36"/>
      <c r="MUT62" s="36"/>
      <c r="MUU62" s="36"/>
      <c r="MUV62" s="36"/>
      <c r="MUW62" s="36"/>
      <c r="MUX62" s="36"/>
      <c r="MUY62" s="36"/>
      <c r="MUZ62" s="36"/>
      <c r="MVA62" s="36"/>
      <c r="MVB62" s="36"/>
      <c r="MVC62" s="36"/>
      <c r="MVD62" s="36"/>
      <c r="MVE62" s="36"/>
      <c r="MVF62" s="36"/>
      <c r="MVG62" s="36"/>
      <c r="MVH62" s="36"/>
      <c r="MVI62" s="36"/>
      <c r="MVJ62" s="36"/>
      <c r="MVK62" s="36"/>
      <c r="MVL62" s="36"/>
      <c r="MVM62" s="36"/>
      <c r="MVN62" s="36"/>
      <c r="MVO62" s="36"/>
      <c r="MVP62" s="36"/>
      <c r="MVQ62" s="36"/>
      <c r="MVR62" s="36"/>
      <c r="MVS62" s="36"/>
      <c r="MVT62" s="36"/>
      <c r="MVU62" s="36"/>
      <c r="MVV62" s="36"/>
      <c r="MVW62" s="36"/>
      <c r="MVX62" s="36"/>
      <c r="MVY62" s="36"/>
      <c r="MVZ62" s="36"/>
      <c r="MWA62" s="36"/>
      <c r="MWB62" s="36"/>
      <c r="MWC62" s="36"/>
      <c r="MWD62" s="36"/>
      <c r="MWE62" s="36"/>
      <c r="MWF62" s="36"/>
      <c r="MWG62" s="36"/>
      <c r="MWH62" s="36"/>
      <c r="MWI62" s="36"/>
      <c r="MWJ62" s="36"/>
      <c r="MWK62" s="36"/>
      <c r="MWL62" s="36"/>
      <c r="MWM62" s="36"/>
      <c r="MWN62" s="36"/>
      <c r="MWO62" s="36"/>
      <c r="MWP62" s="36"/>
      <c r="MWQ62" s="36"/>
      <c r="MWR62" s="36"/>
      <c r="MWS62" s="36"/>
      <c r="MWT62" s="36"/>
      <c r="MWU62" s="36"/>
      <c r="MWV62" s="36"/>
      <c r="MWW62" s="36"/>
      <c r="MWX62" s="36"/>
      <c r="MWY62" s="36"/>
      <c r="MWZ62" s="36"/>
      <c r="MXA62" s="36"/>
      <c r="MXB62" s="36"/>
      <c r="MXC62" s="36"/>
      <c r="MXD62" s="36"/>
      <c r="MXE62" s="36"/>
      <c r="MXF62" s="36"/>
      <c r="MXG62" s="36"/>
      <c r="MXH62" s="36"/>
      <c r="MXI62" s="36"/>
      <c r="MXJ62" s="36"/>
      <c r="MXK62" s="36"/>
      <c r="MXL62" s="36"/>
      <c r="MXM62" s="36"/>
      <c r="MXN62" s="36"/>
      <c r="MXO62" s="36"/>
      <c r="MXP62" s="36"/>
      <c r="MXQ62" s="36"/>
      <c r="MXR62" s="36"/>
      <c r="MXS62" s="36"/>
      <c r="MXT62" s="36"/>
      <c r="MXU62" s="36"/>
      <c r="MXV62" s="36"/>
      <c r="MXW62" s="36"/>
      <c r="MXX62" s="36"/>
      <c r="MXY62" s="36"/>
      <c r="MXZ62" s="36"/>
      <c r="MYA62" s="36"/>
      <c r="MYB62" s="36"/>
      <c r="MYC62" s="36"/>
      <c r="MYD62" s="36"/>
      <c r="MYE62" s="36"/>
      <c r="MYF62" s="36"/>
      <c r="MYG62" s="36"/>
      <c r="MYH62" s="36"/>
      <c r="MYI62" s="36"/>
      <c r="MYJ62" s="36"/>
      <c r="MYK62" s="36"/>
      <c r="MYL62" s="36"/>
      <c r="MYM62" s="36"/>
      <c r="MYN62" s="36"/>
      <c r="MYO62" s="36"/>
      <c r="MYP62" s="36"/>
      <c r="MYQ62" s="36"/>
      <c r="MYR62" s="36"/>
      <c r="MYS62" s="36"/>
      <c r="MYT62" s="36"/>
      <c r="MYU62" s="36"/>
      <c r="MYV62" s="36"/>
      <c r="MYW62" s="36"/>
      <c r="MYX62" s="36"/>
      <c r="MYY62" s="36"/>
      <c r="MYZ62" s="36"/>
      <c r="MZA62" s="36"/>
      <c r="MZB62" s="36"/>
      <c r="MZC62" s="36"/>
      <c r="MZD62" s="36"/>
      <c r="MZE62" s="36"/>
      <c r="MZF62" s="36"/>
      <c r="MZG62" s="36"/>
      <c r="MZH62" s="36"/>
      <c r="MZI62" s="36"/>
      <c r="MZJ62" s="36"/>
      <c r="MZK62" s="36"/>
      <c r="MZL62" s="36"/>
      <c r="MZM62" s="36"/>
      <c r="MZN62" s="36"/>
      <c r="MZO62" s="36"/>
      <c r="MZP62" s="36"/>
      <c r="MZQ62" s="36"/>
      <c r="MZR62" s="36"/>
      <c r="MZS62" s="36"/>
      <c r="MZT62" s="36"/>
      <c r="MZU62" s="36"/>
      <c r="MZV62" s="36"/>
      <c r="MZW62" s="36"/>
      <c r="MZX62" s="36"/>
      <c r="MZY62" s="36"/>
      <c r="MZZ62" s="36"/>
      <c r="NAA62" s="36"/>
      <c r="NAB62" s="36"/>
      <c r="NAC62" s="36"/>
      <c r="NAD62" s="36"/>
      <c r="NAE62" s="36"/>
      <c r="NAF62" s="36"/>
      <c r="NAG62" s="36"/>
      <c r="NAH62" s="36"/>
      <c r="NAI62" s="36"/>
      <c r="NAJ62" s="36"/>
      <c r="NAK62" s="36"/>
      <c r="NAL62" s="36"/>
      <c r="NAM62" s="36"/>
      <c r="NAN62" s="36"/>
      <c r="NAO62" s="36"/>
      <c r="NAP62" s="36"/>
      <c r="NAQ62" s="36"/>
      <c r="NAR62" s="36"/>
      <c r="NAS62" s="36"/>
      <c r="NAT62" s="36"/>
      <c r="NAU62" s="36"/>
      <c r="NAV62" s="36"/>
      <c r="NAW62" s="36"/>
      <c r="NAX62" s="36"/>
      <c r="NAY62" s="36"/>
      <c r="NAZ62" s="36"/>
      <c r="NBA62" s="36"/>
      <c r="NBB62" s="36"/>
      <c r="NBC62" s="36"/>
      <c r="NBD62" s="36"/>
      <c r="NBE62" s="36"/>
      <c r="NBF62" s="36"/>
      <c r="NBG62" s="36"/>
      <c r="NBH62" s="36"/>
      <c r="NBI62" s="36"/>
      <c r="NBJ62" s="36"/>
      <c r="NBK62" s="36"/>
      <c r="NBL62" s="36"/>
      <c r="NBM62" s="36"/>
      <c r="NBN62" s="36"/>
      <c r="NBO62" s="36"/>
      <c r="NBP62" s="36"/>
      <c r="NBQ62" s="36"/>
      <c r="NBR62" s="36"/>
      <c r="NBS62" s="36"/>
      <c r="NBT62" s="36"/>
      <c r="NBU62" s="36"/>
      <c r="NBV62" s="36"/>
      <c r="NBW62" s="36"/>
      <c r="NBX62" s="36"/>
      <c r="NBY62" s="36"/>
      <c r="NBZ62" s="36"/>
      <c r="NCA62" s="36"/>
      <c r="NCB62" s="36"/>
      <c r="NCC62" s="36"/>
      <c r="NCD62" s="36"/>
      <c r="NCE62" s="36"/>
      <c r="NCF62" s="36"/>
      <c r="NCG62" s="36"/>
      <c r="NCH62" s="36"/>
      <c r="NCI62" s="36"/>
      <c r="NCJ62" s="36"/>
      <c r="NCK62" s="36"/>
      <c r="NCL62" s="36"/>
      <c r="NCM62" s="36"/>
      <c r="NCN62" s="36"/>
      <c r="NCO62" s="36"/>
      <c r="NCP62" s="36"/>
      <c r="NCQ62" s="36"/>
      <c r="NCR62" s="36"/>
      <c r="NCS62" s="36"/>
      <c r="NCT62" s="36"/>
      <c r="NCU62" s="36"/>
      <c r="NCV62" s="36"/>
      <c r="NCW62" s="36"/>
      <c r="NCX62" s="36"/>
      <c r="NCY62" s="36"/>
      <c r="NCZ62" s="36"/>
      <c r="NDA62" s="36"/>
      <c r="NDB62" s="36"/>
      <c r="NDC62" s="36"/>
      <c r="NDD62" s="36"/>
      <c r="NDE62" s="36"/>
      <c r="NDF62" s="36"/>
      <c r="NDG62" s="36"/>
      <c r="NDH62" s="36"/>
      <c r="NDI62" s="36"/>
      <c r="NDJ62" s="36"/>
      <c r="NDK62" s="36"/>
      <c r="NDL62" s="36"/>
      <c r="NDM62" s="36"/>
      <c r="NDN62" s="36"/>
      <c r="NDO62" s="36"/>
      <c r="NDP62" s="36"/>
      <c r="NDQ62" s="36"/>
      <c r="NDR62" s="36"/>
      <c r="NDS62" s="36"/>
      <c r="NDT62" s="36"/>
      <c r="NDU62" s="36"/>
      <c r="NDV62" s="36"/>
      <c r="NDW62" s="36"/>
      <c r="NDX62" s="36"/>
      <c r="NDY62" s="36"/>
      <c r="NDZ62" s="36"/>
      <c r="NEA62" s="36"/>
      <c r="NEB62" s="36"/>
      <c r="NEC62" s="36"/>
      <c r="NED62" s="36"/>
      <c r="NEE62" s="36"/>
      <c r="NEF62" s="36"/>
      <c r="NEG62" s="36"/>
      <c r="NEH62" s="36"/>
      <c r="NEI62" s="36"/>
      <c r="NEJ62" s="36"/>
      <c r="NEK62" s="36"/>
      <c r="NEL62" s="36"/>
      <c r="NEM62" s="36"/>
      <c r="NEN62" s="36"/>
      <c r="NEO62" s="36"/>
      <c r="NEP62" s="36"/>
      <c r="NEQ62" s="36"/>
      <c r="NER62" s="36"/>
      <c r="NES62" s="36"/>
      <c r="NET62" s="36"/>
      <c r="NEU62" s="36"/>
      <c r="NEV62" s="36"/>
      <c r="NEW62" s="36"/>
      <c r="NEX62" s="36"/>
      <c r="NEY62" s="36"/>
      <c r="NEZ62" s="36"/>
      <c r="NFA62" s="36"/>
      <c r="NFB62" s="36"/>
      <c r="NFC62" s="36"/>
      <c r="NFD62" s="36"/>
      <c r="NFE62" s="36"/>
      <c r="NFF62" s="36"/>
      <c r="NFG62" s="36"/>
      <c r="NFH62" s="36"/>
      <c r="NFI62" s="36"/>
      <c r="NFJ62" s="36"/>
      <c r="NFK62" s="36"/>
      <c r="NFL62" s="36"/>
      <c r="NFM62" s="36"/>
      <c r="NFN62" s="36"/>
      <c r="NFO62" s="36"/>
      <c r="NFP62" s="36"/>
      <c r="NFQ62" s="36"/>
      <c r="NFR62" s="36"/>
      <c r="NFS62" s="36"/>
      <c r="NFT62" s="36"/>
      <c r="NFU62" s="36"/>
      <c r="NFV62" s="36"/>
      <c r="NFW62" s="36"/>
      <c r="NFX62" s="36"/>
      <c r="NFY62" s="36"/>
      <c r="NFZ62" s="36"/>
      <c r="NGA62" s="36"/>
      <c r="NGB62" s="36"/>
      <c r="NGC62" s="36"/>
      <c r="NGD62" s="36"/>
      <c r="NGE62" s="36"/>
      <c r="NGF62" s="36"/>
      <c r="NGG62" s="36"/>
      <c r="NGH62" s="36"/>
      <c r="NGI62" s="36"/>
      <c r="NGJ62" s="36"/>
      <c r="NGK62" s="36"/>
      <c r="NGL62" s="36"/>
      <c r="NGM62" s="36"/>
      <c r="NGN62" s="36"/>
      <c r="NGO62" s="36"/>
      <c r="NGP62" s="36"/>
      <c r="NGQ62" s="36"/>
      <c r="NGR62" s="36"/>
      <c r="NGS62" s="36"/>
      <c r="NGT62" s="36"/>
      <c r="NGU62" s="36"/>
      <c r="NGV62" s="36"/>
      <c r="NGW62" s="36"/>
      <c r="NGX62" s="36"/>
      <c r="NGY62" s="36"/>
      <c r="NGZ62" s="36"/>
      <c r="NHA62" s="36"/>
      <c r="NHB62" s="36"/>
      <c r="NHC62" s="36"/>
      <c r="NHD62" s="36"/>
      <c r="NHE62" s="36"/>
      <c r="NHF62" s="36"/>
      <c r="NHG62" s="36"/>
      <c r="NHH62" s="36"/>
      <c r="NHI62" s="36"/>
      <c r="NHJ62" s="36"/>
      <c r="NHK62" s="36"/>
      <c r="NHL62" s="36"/>
      <c r="NHM62" s="36"/>
      <c r="NHN62" s="36"/>
      <c r="NHO62" s="36"/>
      <c r="NHP62" s="36"/>
      <c r="NHQ62" s="36"/>
      <c r="NHR62" s="36"/>
      <c r="NHS62" s="36"/>
      <c r="NHT62" s="36"/>
      <c r="NHU62" s="36"/>
      <c r="NHV62" s="36"/>
      <c r="NHW62" s="36"/>
      <c r="NHX62" s="36"/>
      <c r="NHY62" s="36"/>
      <c r="NHZ62" s="36"/>
      <c r="NIA62" s="36"/>
      <c r="NIB62" s="36"/>
      <c r="NIC62" s="36"/>
      <c r="NID62" s="36"/>
      <c r="NIE62" s="36"/>
      <c r="NIF62" s="36"/>
      <c r="NIG62" s="36"/>
      <c r="NIH62" s="36"/>
      <c r="NII62" s="36"/>
      <c r="NIJ62" s="36"/>
      <c r="NIK62" s="36"/>
      <c r="NIL62" s="36"/>
      <c r="NIM62" s="36"/>
      <c r="NIN62" s="36"/>
      <c r="NIO62" s="36"/>
      <c r="NIP62" s="36"/>
      <c r="NIQ62" s="36"/>
      <c r="NIR62" s="36"/>
      <c r="NIS62" s="36"/>
      <c r="NIT62" s="36"/>
      <c r="NIU62" s="36"/>
      <c r="NIV62" s="36"/>
      <c r="NIW62" s="36"/>
      <c r="NIX62" s="36"/>
      <c r="NIY62" s="36"/>
      <c r="NIZ62" s="36"/>
      <c r="NJA62" s="36"/>
      <c r="NJB62" s="36"/>
      <c r="NJC62" s="36"/>
      <c r="NJD62" s="36"/>
      <c r="NJE62" s="36"/>
      <c r="NJF62" s="36"/>
      <c r="NJG62" s="36"/>
      <c r="NJH62" s="36"/>
      <c r="NJI62" s="36"/>
      <c r="NJJ62" s="36"/>
      <c r="NJK62" s="36"/>
      <c r="NJL62" s="36"/>
      <c r="NJM62" s="36"/>
      <c r="NJN62" s="36"/>
      <c r="NJO62" s="36"/>
      <c r="NJP62" s="36"/>
      <c r="NJQ62" s="36"/>
      <c r="NJR62" s="36"/>
      <c r="NJS62" s="36"/>
      <c r="NJT62" s="36"/>
      <c r="NJU62" s="36"/>
      <c r="NJV62" s="36"/>
      <c r="NJW62" s="36"/>
      <c r="NJX62" s="36"/>
      <c r="NJY62" s="36"/>
      <c r="NJZ62" s="36"/>
      <c r="NKA62" s="36"/>
      <c r="NKB62" s="36"/>
      <c r="NKC62" s="36"/>
      <c r="NKD62" s="36"/>
      <c r="NKE62" s="36"/>
      <c r="NKF62" s="36"/>
      <c r="NKG62" s="36"/>
      <c r="NKH62" s="36"/>
      <c r="NKI62" s="36"/>
      <c r="NKJ62" s="36"/>
      <c r="NKK62" s="36"/>
      <c r="NKL62" s="36"/>
      <c r="NKM62" s="36"/>
      <c r="NKN62" s="36"/>
      <c r="NKO62" s="36"/>
      <c r="NKP62" s="36"/>
      <c r="NKQ62" s="36"/>
      <c r="NKR62" s="36"/>
      <c r="NKS62" s="36"/>
      <c r="NKT62" s="36"/>
      <c r="NKU62" s="36"/>
      <c r="NKV62" s="36"/>
      <c r="NKW62" s="36"/>
      <c r="NKX62" s="36"/>
      <c r="NKY62" s="36"/>
      <c r="NKZ62" s="36"/>
      <c r="NLA62" s="36"/>
      <c r="NLB62" s="36"/>
      <c r="NLC62" s="36"/>
      <c r="NLD62" s="36"/>
      <c r="NLE62" s="36"/>
      <c r="NLF62" s="36"/>
      <c r="NLG62" s="36"/>
      <c r="NLH62" s="36"/>
      <c r="NLI62" s="36"/>
      <c r="NLJ62" s="36"/>
      <c r="NLK62" s="36"/>
      <c r="NLL62" s="36"/>
      <c r="NLM62" s="36"/>
      <c r="NLN62" s="36"/>
      <c r="NLO62" s="36"/>
      <c r="NLP62" s="36"/>
      <c r="NLQ62" s="36"/>
      <c r="NLR62" s="36"/>
      <c r="NLS62" s="36"/>
      <c r="NLT62" s="36"/>
      <c r="NLU62" s="36"/>
      <c r="NLV62" s="36"/>
      <c r="NLW62" s="36"/>
      <c r="NLX62" s="36"/>
      <c r="NLY62" s="36"/>
      <c r="NLZ62" s="36"/>
      <c r="NMA62" s="36"/>
      <c r="NMB62" s="36"/>
      <c r="NMC62" s="36"/>
      <c r="NMD62" s="36"/>
      <c r="NME62" s="36"/>
      <c r="NMF62" s="36"/>
      <c r="NMG62" s="36"/>
      <c r="NMH62" s="36"/>
      <c r="NMI62" s="36"/>
      <c r="NMJ62" s="36"/>
      <c r="NMK62" s="36"/>
      <c r="NML62" s="36"/>
      <c r="NMM62" s="36"/>
      <c r="NMN62" s="36"/>
      <c r="NMO62" s="36"/>
      <c r="NMP62" s="36"/>
      <c r="NMQ62" s="36"/>
      <c r="NMR62" s="36"/>
      <c r="NMS62" s="36"/>
      <c r="NMT62" s="36"/>
      <c r="NMU62" s="36"/>
      <c r="NMV62" s="36"/>
      <c r="NMW62" s="36"/>
      <c r="NMX62" s="36"/>
      <c r="NMY62" s="36"/>
      <c r="NMZ62" s="36"/>
      <c r="NNA62" s="36"/>
      <c r="NNB62" s="36"/>
      <c r="NNC62" s="36"/>
      <c r="NND62" s="36"/>
      <c r="NNE62" s="36"/>
      <c r="NNF62" s="36"/>
      <c r="NNG62" s="36"/>
      <c r="NNH62" s="36"/>
      <c r="NNI62" s="36"/>
      <c r="NNJ62" s="36"/>
      <c r="NNK62" s="36"/>
      <c r="NNL62" s="36"/>
      <c r="NNM62" s="36"/>
      <c r="NNN62" s="36"/>
      <c r="NNO62" s="36"/>
      <c r="NNP62" s="36"/>
      <c r="NNQ62" s="36"/>
      <c r="NNR62" s="36"/>
      <c r="NNS62" s="36"/>
      <c r="NNT62" s="36"/>
      <c r="NNU62" s="36"/>
      <c r="NNV62" s="36"/>
      <c r="NNW62" s="36"/>
      <c r="NNX62" s="36"/>
      <c r="NNY62" s="36"/>
      <c r="NNZ62" s="36"/>
      <c r="NOA62" s="36"/>
      <c r="NOB62" s="36"/>
      <c r="NOC62" s="36"/>
      <c r="NOD62" s="36"/>
      <c r="NOE62" s="36"/>
      <c r="NOF62" s="36"/>
      <c r="NOG62" s="36"/>
      <c r="NOH62" s="36"/>
      <c r="NOI62" s="36"/>
      <c r="NOJ62" s="36"/>
      <c r="NOK62" s="36"/>
      <c r="NOL62" s="36"/>
      <c r="NOM62" s="36"/>
      <c r="NON62" s="36"/>
      <c r="NOO62" s="36"/>
      <c r="NOP62" s="36"/>
      <c r="NOQ62" s="36"/>
      <c r="NOR62" s="36"/>
      <c r="NOS62" s="36"/>
      <c r="NOT62" s="36"/>
      <c r="NOU62" s="36"/>
      <c r="NOV62" s="36"/>
      <c r="NOW62" s="36"/>
      <c r="NOX62" s="36"/>
      <c r="NOY62" s="36"/>
      <c r="NOZ62" s="36"/>
      <c r="NPA62" s="36"/>
      <c r="NPB62" s="36"/>
      <c r="NPC62" s="36"/>
      <c r="NPD62" s="36"/>
      <c r="NPE62" s="36"/>
      <c r="NPF62" s="36"/>
      <c r="NPG62" s="36"/>
      <c r="NPH62" s="36"/>
      <c r="NPI62" s="36"/>
      <c r="NPJ62" s="36"/>
      <c r="NPK62" s="36"/>
      <c r="NPL62" s="36"/>
      <c r="NPM62" s="36"/>
      <c r="NPN62" s="36"/>
      <c r="NPO62" s="36"/>
      <c r="NPP62" s="36"/>
      <c r="NPQ62" s="36"/>
      <c r="NPR62" s="36"/>
      <c r="NPS62" s="36"/>
      <c r="NPT62" s="36"/>
      <c r="NPU62" s="36"/>
      <c r="NPV62" s="36"/>
      <c r="NPW62" s="36"/>
      <c r="NPX62" s="36"/>
      <c r="NPY62" s="36"/>
      <c r="NPZ62" s="36"/>
      <c r="NQA62" s="36"/>
      <c r="NQB62" s="36"/>
      <c r="NQC62" s="36"/>
      <c r="NQD62" s="36"/>
      <c r="NQE62" s="36"/>
      <c r="NQF62" s="36"/>
      <c r="NQG62" s="36"/>
      <c r="NQH62" s="36"/>
      <c r="NQI62" s="36"/>
      <c r="NQJ62" s="36"/>
      <c r="NQK62" s="36"/>
      <c r="NQL62" s="36"/>
      <c r="NQM62" s="36"/>
      <c r="NQN62" s="36"/>
      <c r="NQO62" s="36"/>
      <c r="NQP62" s="36"/>
      <c r="NQQ62" s="36"/>
      <c r="NQR62" s="36"/>
      <c r="NQS62" s="36"/>
      <c r="NQT62" s="36"/>
      <c r="NQU62" s="36"/>
      <c r="NQV62" s="36"/>
      <c r="NQW62" s="36"/>
      <c r="NQX62" s="36"/>
      <c r="NQY62" s="36"/>
      <c r="NQZ62" s="36"/>
      <c r="NRA62" s="36"/>
      <c r="NRB62" s="36"/>
      <c r="NRC62" s="36"/>
      <c r="NRD62" s="36"/>
      <c r="NRE62" s="36"/>
      <c r="NRF62" s="36"/>
      <c r="NRG62" s="36"/>
      <c r="NRH62" s="36"/>
      <c r="NRI62" s="36"/>
      <c r="NRJ62" s="36"/>
      <c r="NRK62" s="36"/>
      <c r="NRL62" s="36"/>
      <c r="NRM62" s="36"/>
      <c r="NRN62" s="36"/>
      <c r="NRO62" s="36"/>
      <c r="NRP62" s="36"/>
      <c r="NRQ62" s="36"/>
      <c r="NRR62" s="36"/>
      <c r="NRS62" s="36"/>
      <c r="NRT62" s="36"/>
      <c r="NRU62" s="36"/>
      <c r="NRV62" s="36"/>
      <c r="NRW62" s="36"/>
      <c r="NRX62" s="36"/>
      <c r="NRY62" s="36"/>
      <c r="NRZ62" s="36"/>
      <c r="NSA62" s="36"/>
      <c r="NSB62" s="36"/>
      <c r="NSC62" s="36"/>
      <c r="NSD62" s="36"/>
      <c r="NSE62" s="36"/>
      <c r="NSF62" s="36"/>
      <c r="NSG62" s="36"/>
      <c r="NSH62" s="36"/>
      <c r="NSI62" s="36"/>
      <c r="NSJ62" s="36"/>
      <c r="NSK62" s="36"/>
      <c r="NSL62" s="36"/>
      <c r="NSM62" s="36"/>
      <c r="NSN62" s="36"/>
      <c r="NSO62" s="36"/>
      <c r="NSP62" s="36"/>
      <c r="NSQ62" s="36"/>
      <c r="NSR62" s="36"/>
      <c r="NSS62" s="36"/>
      <c r="NST62" s="36"/>
      <c r="NSU62" s="36"/>
      <c r="NSV62" s="36"/>
      <c r="NSW62" s="36"/>
      <c r="NSX62" s="36"/>
      <c r="NSY62" s="36"/>
      <c r="NSZ62" s="36"/>
      <c r="NTA62" s="36"/>
      <c r="NTB62" s="36"/>
      <c r="NTC62" s="36"/>
      <c r="NTD62" s="36"/>
      <c r="NTE62" s="36"/>
      <c r="NTF62" s="36"/>
      <c r="NTG62" s="36"/>
      <c r="NTH62" s="36"/>
      <c r="NTI62" s="36"/>
      <c r="NTJ62" s="36"/>
      <c r="NTK62" s="36"/>
      <c r="NTL62" s="36"/>
      <c r="NTM62" s="36"/>
      <c r="NTN62" s="36"/>
      <c r="NTO62" s="36"/>
      <c r="NTP62" s="36"/>
      <c r="NTQ62" s="36"/>
      <c r="NTR62" s="36"/>
      <c r="NTS62" s="36"/>
      <c r="NTT62" s="36"/>
      <c r="NTU62" s="36"/>
      <c r="NTV62" s="36"/>
      <c r="NTW62" s="36"/>
      <c r="NTX62" s="36"/>
      <c r="NTY62" s="36"/>
      <c r="NTZ62" s="36"/>
      <c r="NUA62" s="36"/>
      <c r="NUB62" s="36"/>
      <c r="NUC62" s="36"/>
      <c r="NUD62" s="36"/>
      <c r="NUE62" s="36"/>
      <c r="NUF62" s="36"/>
      <c r="NUG62" s="36"/>
      <c r="NUH62" s="36"/>
      <c r="NUI62" s="36"/>
      <c r="NUJ62" s="36"/>
      <c r="NUK62" s="36"/>
      <c r="NUL62" s="36"/>
      <c r="NUM62" s="36"/>
      <c r="NUN62" s="36"/>
      <c r="NUO62" s="36"/>
      <c r="NUP62" s="36"/>
      <c r="NUQ62" s="36"/>
      <c r="NUR62" s="36"/>
      <c r="NUS62" s="36"/>
      <c r="NUT62" s="36"/>
      <c r="NUU62" s="36"/>
      <c r="NUV62" s="36"/>
      <c r="NUW62" s="36"/>
      <c r="NUX62" s="36"/>
      <c r="NUY62" s="36"/>
      <c r="NUZ62" s="36"/>
      <c r="NVA62" s="36"/>
      <c r="NVB62" s="36"/>
      <c r="NVC62" s="36"/>
      <c r="NVD62" s="36"/>
      <c r="NVE62" s="36"/>
      <c r="NVF62" s="36"/>
      <c r="NVG62" s="36"/>
      <c r="NVH62" s="36"/>
      <c r="NVI62" s="36"/>
      <c r="NVJ62" s="36"/>
      <c r="NVK62" s="36"/>
      <c r="NVL62" s="36"/>
      <c r="NVM62" s="36"/>
      <c r="NVN62" s="36"/>
      <c r="NVO62" s="36"/>
      <c r="NVP62" s="36"/>
      <c r="NVQ62" s="36"/>
      <c r="NVR62" s="36"/>
      <c r="NVS62" s="36"/>
      <c r="NVT62" s="36"/>
      <c r="NVU62" s="36"/>
      <c r="NVV62" s="36"/>
      <c r="NVW62" s="36"/>
      <c r="NVX62" s="36"/>
      <c r="NVY62" s="36"/>
      <c r="NVZ62" s="36"/>
      <c r="NWA62" s="36"/>
      <c r="NWB62" s="36"/>
      <c r="NWC62" s="36"/>
      <c r="NWD62" s="36"/>
      <c r="NWE62" s="36"/>
      <c r="NWF62" s="36"/>
      <c r="NWG62" s="36"/>
      <c r="NWH62" s="36"/>
      <c r="NWI62" s="36"/>
      <c r="NWJ62" s="36"/>
      <c r="NWK62" s="36"/>
      <c r="NWL62" s="36"/>
      <c r="NWM62" s="36"/>
      <c r="NWN62" s="36"/>
      <c r="NWO62" s="36"/>
      <c r="NWP62" s="36"/>
      <c r="NWQ62" s="36"/>
      <c r="NWR62" s="36"/>
      <c r="NWS62" s="36"/>
      <c r="NWT62" s="36"/>
      <c r="NWU62" s="36"/>
      <c r="NWV62" s="36"/>
      <c r="NWW62" s="36"/>
      <c r="NWX62" s="36"/>
      <c r="NWY62" s="36"/>
      <c r="NWZ62" s="36"/>
      <c r="NXA62" s="36"/>
      <c r="NXB62" s="36"/>
      <c r="NXC62" s="36"/>
      <c r="NXD62" s="36"/>
      <c r="NXE62" s="36"/>
      <c r="NXF62" s="36"/>
      <c r="NXG62" s="36"/>
      <c r="NXH62" s="36"/>
      <c r="NXI62" s="36"/>
      <c r="NXJ62" s="36"/>
      <c r="NXK62" s="36"/>
      <c r="NXL62" s="36"/>
      <c r="NXM62" s="36"/>
      <c r="NXN62" s="36"/>
      <c r="NXO62" s="36"/>
      <c r="NXP62" s="36"/>
      <c r="NXQ62" s="36"/>
      <c r="NXR62" s="36"/>
      <c r="NXS62" s="36"/>
      <c r="NXT62" s="36"/>
      <c r="NXU62" s="36"/>
      <c r="NXV62" s="36"/>
      <c r="NXW62" s="36"/>
      <c r="NXX62" s="36"/>
      <c r="NXY62" s="36"/>
      <c r="NXZ62" s="36"/>
      <c r="NYA62" s="36"/>
      <c r="NYB62" s="36"/>
      <c r="NYC62" s="36"/>
      <c r="NYD62" s="36"/>
      <c r="NYE62" s="36"/>
      <c r="NYF62" s="36"/>
      <c r="NYG62" s="36"/>
      <c r="NYH62" s="36"/>
      <c r="NYI62" s="36"/>
      <c r="NYJ62" s="36"/>
      <c r="NYK62" s="36"/>
      <c r="NYL62" s="36"/>
      <c r="NYM62" s="36"/>
      <c r="NYN62" s="36"/>
      <c r="NYO62" s="36"/>
      <c r="NYP62" s="36"/>
      <c r="NYQ62" s="36"/>
      <c r="NYR62" s="36"/>
      <c r="NYS62" s="36"/>
      <c r="NYT62" s="36"/>
      <c r="NYU62" s="36"/>
      <c r="NYV62" s="36"/>
      <c r="NYW62" s="36"/>
      <c r="NYX62" s="36"/>
      <c r="NYY62" s="36"/>
      <c r="NYZ62" s="36"/>
      <c r="NZA62" s="36"/>
      <c r="NZB62" s="36"/>
      <c r="NZC62" s="36"/>
      <c r="NZD62" s="36"/>
      <c r="NZE62" s="36"/>
      <c r="NZF62" s="36"/>
      <c r="NZG62" s="36"/>
      <c r="NZH62" s="36"/>
      <c r="NZI62" s="36"/>
      <c r="NZJ62" s="36"/>
      <c r="NZK62" s="36"/>
      <c r="NZL62" s="36"/>
      <c r="NZM62" s="36"/>
      <c r="NZN62" s="36"/>
      <c r="NZO62" s="36"/>
      <c r="NZP62" s="36"/>
      <c r="NZQ62" s="36"/>
      <c r="NZR62" s="36"/>
      <c r="NZS62" s="36"/>
      <c r="NZT62" s="36"/>
      <c r="NZU62" s="36"/>
      <c r="NZV62" s="36"/>
      <c r="NZW62" s="36"/>
      <c r="NZX62" s="36"/>
      <c r="NZY62" s="36"/>
      <c r="NZZ62" s="36"/>
      <c r="OAA62" s="36"/>
      <c r="OAB62" s="36"/>
      <c r="OAC62" s="36"/>
      <c r="OAD62" s="36"/>
      <c r="OAE62" s="36"/>
      <c r="OAF62" s="36"/>
      <c r="OAG62" s="36"/>
      <c r="OAH62" s="36"/>
      <c r="OAI62" s="36"/>
      <c r="OAJ62" s="36"/>
      <c r="OAK62" s="36"/>
      <c r="OAL62" s="36"/>
      <c r="OAM62" s="36"/>
      <c r="OAN62" s="36"/>
      <c r="OAO62" s="36"/>
      <c r="OAP62" s="36"/>
      <c r="OAQ62" s="36"/>
      <c r="OAR62" s="36"/>
      <c r="OAS62" s="36"/>
      <c r="OAT62" s="36"/>
      <c r="OAU62" s="36"/>
      <c r="OAV62" s="36"/>
      <c r="OAW62" s="36"/>
      <c r="OAX62" s="36"/>
      <c r="OAY62" s="36"/>
      <c r="OAZ62" s="36"/>
      <c r="OBA62" s="36"/>
      <c r="OBB62" s="36"/>
      <c r="OBC62" s="36"/>
      <c r="OBD62" s="36"/>
      <c r="OBE62" s="36"/>
      <c r="OBF62" s="36"/>
      <c r="OBG62" s="36"/>
      <c r="OBH62" s="36"/>
      <c r="OBI62" s="36"/>
      <c r="OBJ62" s="36"/>
      <c r="OBK62" s="36"/>
      <c r="OBL62" s="36"/>
      <c r="OBM62" s="36"/>
      <c r="OBN62" s="36"/>
      <c r="OBO62" s="36"/>
      <c r="OBP62" s="36"/>
      <c r="OBQ62" s="36"/>
      <c r="OBR62" s="36"/>
      <c r="OBS62" s="36"/>
      <c r="OBT62" s="36"/>
      <c r="OBU62" s="36"/>
      <c r="OBV62" s="36"/>
      <c r="OBW62" s="36"/>
      <c r="OBX62" s="36"/>
      <c r="OBY62" s="36"/>
      <c r="OBZ62" s="36"/>
      <c r="OCA62" s="36"/>
      <c r="OCB62" s="36"/>
      <c r="OCC62" s="36"/>
      <c r="OCD62" s="36"/>
      <c r="OCE62" s="36"/>
      <c r="OCF62" s="36"/>
      <c r="OCG62" s="36"/>
      <c r="OCH62" s="36"/>
      <c r="OCI62" s="36"/>
      <c r="OCJ62" s="36"/>
      <c r="OCK62" s="36"/>
      <c r="OCL62" s="36"/>
      <c r="OCM62" s="36"/>
      <c r="OCN62" s="36"/>
      <c r="OCO62" s="36"/>
      <c r="OCP62" s="36"/>
      <c r="OCQ62" s="36"/>
      <c r="OCR62" s="36"/>
      <c r="OCS62" s="36"/>
      <c r="OCT62" s="36"/>
      <c r="OCU62" s="36"/>
      <c r="OCV62" s="36"/>
      <c r="OCW62" s="36"/>
      <c r="OCX62" s="36"/>
      <c r="OCY62" s="36"/>
      <c r="OCZ62" s="36"/>
      <c r="ODA62" s="36"/>
      <c r="ODB62" s="36"/>
      <c r="ODC62" s="36"/>
      <c r="ODD62" s="36"/>
      <c r="ODE62" s="36"/>
      <c r="ODF62" s="36"/>
      <c r="ODG62" s="36"/>
      <c r="ODH62" s="36"/>
      <c r="ODI62" s="36"/>
      <c r="ODJ62" s="36"/>
      <c r="ODK62" s="36"/>
      <c r="ODL62" s="36"/>
      <c r="ODM62" s="36"/>
      <c r="ODN62" s="36"/>
      <c r="ODO62" s="36"/>
      <c r="ODP62" s="36"/>
      <c r="ODQ62" s="36"/>
      <c r="ODR62" s="36"/>
      <c r="ODS62" s="36"/>
      <c r="ODT62" s="36"/>
      <c r="ODU62" s="36"/>
      <c r="ODV62" s="36"/>
      <c r="ODW62" s="36"/>
      <c r="ODX62" s="36"/>
      <c r="ODY62" s="36"/>
      <c r="ODZ62" s="36"/>
      <c r="OEA62" s="36"/>
      <c r="OEB62" s="36"/>
      <c r="OEC62" s="36"/>
      <c r="OED62" s="36"/>
      <c r="OEE62" s="36"/>
      <c r="OEF62" s="36"/>
      <c r="OEG62" s="36"/>
      <c r="OEH62" s="36"/>
      <c r="OEI62" s="36"/>
      <c r="OEJ62" s="36"/>
      <c r="OEK62" s="36"/>
      <c r="OEL62" s="36"/>
      <c r="OEM62" s="36"/>
      <c r="OEN62" s="36"/>
      <c r="OEO62" s="36"/>
      <c r="OEP62" s="36"/>
      <c r="OEQ62" s="36"/>
      <c r="OER62" s="36"/>
      <c r="OES62" s="36"/>
      <c r="OET62" s="36"/>
      <c r="OEU62" s="36"/>
      <c r="OEV62" s="36"/>
      <c r="OEW62" s="36"/>
      <c r="OEX62" s="36"/>
      <c r="OEY62" s="36"/>
      <c r="OEZ62" s="36"/>
      <c r="OFA62" s="36"/>
      <c r="OFB62" s="36"/>
      <c r="OFC62" s="36"/>
      <c r="OFD62" s="36"/>
      <c r="OFE62" s="36"/>
      <c r="OFF62" s="36"/>
      <c r="OFG62" s="36"/>
      <c r="OFH62" s="36"/>
      <c r="OFI62" s="36"/>
      <c r="OFJ62" s="36"/>
      <c r="OFK62" s="36"/>
      <c r="OFL62" s="36"/>
      <c r="OFM62" s="36"/>
      <c r="OFN62" s="36"/>
      <c r="OFO62" s="36"/>
      <c r="OFP62" s="36"/>
      <c r="OFQ62" s="36"/>
      <c r="OFR62" s="36"/>
      <c r="OFS62" s="36"/>
      <c r="OFT62" s="36"/>
      <c r="OFU62" s="36"/>
      <c r="OFV62" s="36"/>
      <c r="OFW62" s="36"/>
      <c r="OFX62" s="36"/>
      <c r="OFY62" s="36"/>
      <c r="OFZ62" s="36"/>
      <c r="OGA62" s="36"/>
      <c r="OGB62" s="36"/>
      <c r="OGC62" s="36"/>
      <c r="OGD62" s="36"/>
      <c r="OGE62" s="36"/>
      <c r="OGF62" s="36"/>
      <c r="OGG62" s="36"/>
      <c r="OGH62" s="36"/>
      <c r="OGI62" s="36"/>
      <c r="OGJ62" s="36"/>
      <c r="OGK62" s="36"/>
      <c r="OGL62" s="36"/>
      <c r="OGM62" s="36"/>
      <c r="OGN62" s="36"/>
      <c r="OGO62" s="36"/>
      <c r="OGP62" s="36"/>
      <c r="OGQ62" s="36"/>
      <c r="OGR62" s="36"/>
      <c r="OGS62" s="36"/>
      <c r="OGT62" s="36"/>
      <c r="OGU62" s="36"/>
      <c r="OGV62" s="36"/>
      <c r="OGW62" s="36"/>
      <c r="OGX62" s="36"/>
      <c r="OGY62" s="36"/>
      <c r="OGZ62" s="36"/>
      <c r="OHA62" s="36"/>
      <c r="OHB62" s="36"/>
      <c r="OHC62" s="36"/>
      <c r="OHD62" s="36"/>
      <c r="OHE62" s="36"/>
      <c r="OHF62" s="36"/>
      <c r="OHG62" s="36"/>
      <c r="OHH62" s="36"/>
      <c r="OHI62" s="36"/>
      <c r="OHJ62" s="36"/>
      <c r="OHK62" s="36"/>
      <c r="OHL62" s="36"/>
      <c r="OHM62" s="36"/>
      <c r="OHN62" s="36"/>
      <c r="OHO62" s="36"/>
      <c r="OHP62" s="36"/>
      <c r="OHQ62" s="36"/>
      <c r="OHR62" s="36"/>
      <c r="OHS62" s="36"/>
      <c r="OHT62" s="36"/>
      <c r="OHU62" s="36"/>
      <c r="OHV62" s="36"/>
      <c r="OHW62" s="36"/>
      <c r="OHX62" s="36"/>
      <c r="OHY62" s="36"/>
      <c r="OHZ62" s="36"/>
      <c r="OIA62" s="36"/>
      <c r="OIB62" s="36"/>
      <c r="OIC62" s="36"/>
      <c r="OID62" s="36"/>
      <c r="OIE62" s="36"/>
      <c r="OIF62" s="36"/>
      <c r="OIG62" s="36"/>
      <c r="OIH62" s="36"/>
      <c r="OII62" s="36"/>
      <c r="OIJ62" s="36"/>
      <c r="OIK62" s="36"/>
      <c r="OIL62" s="36"/>
      <c r="OIM62" s="36"/>
      <c r="OIN62" s="36"/>
      <c r="OIO62" s="36"/>
      <c r="OIP62" s="36"/>
      <c r="OIQ62" s="36"/>
      <c r="OIR62" s="36"/>
      <c r="OIS62" s="36"/>
      <c r="OIT62" s="36"/>
      <c r="OIU62" s="36"/>
      <c r="OIV62" s="36"/>
      <c r="OIW62" s="36"/>
      <c r="OIX62" s="36"/>
      <c r="OIY62" s="36"/>
      <c r="OIZ62" s="36"/>
      <c r="OJA62" s="36"/>
      <c r="OJB62" s="36"/>
      <c r="OJC62" s="36"/>
      <c r="OJD62" s="36"/>
      <c r="OJE62" s="36"/>
      <c r="OJF62" s="36"/>
      <c r="OJG62" s="36"/>
      <c r="OJH62" s="36"/>
      <c r="OJI62" s="36"/>
      <c r="OJJ62" s="36"/>
      <c r="OJK62" s="36"/>
      <c r="OJL62" s="36"/>
      <c r="OJM62" s="36"/>
      <c r="OJN62" s="36"/>
      <c r="OJO62" s="36"/>
      <c r="OJP62" s="36"/>
      <c r="OJQ62" s="36"/>
      <c r="OJR62" s="36"/>
      <c r="OJS62" s="36"/>
      <c r="OJT62" s="36"/>
      <c r="OJU62" s="36"/>
      <c r="OJV62" s="36"/>
      <c r="OJW62" s="36"/>
      <c r="OJX62" s="36"/>
      <c r="OJY62" s="36"/>
      <c r="OJZ62" s="36"/>
      <c r="OKA62" s="36"/>
      <c r="OKB62" s="36"/>
      <c r="OKC62" s="36"/>
      <c r="OKD62" s="36"/>
      <c r="OKE62" s="36"/>
      <c r="OKF62" s="36"/>
      <c r="OKG62" s="36"/>
      <c r="OKH62" s="36"/>
      <c r="OKI62" s="36"/>
      <c r="OKJ62" s="36"/>
      <c r="OKK62" s="36"/>
      <c r="OKL62" s="36"/>
      <c r="OKM62" s="36"/>
      <c r="OKN62" s="36"/>
      <c r="OKO62" s="36"/>
      <c r="OKP62" s="36"/>
      <c r="OKQ62" s="36"/>
      <c r="OKR62" s="36"/>
      <c r="OKS62" s="36"/>
      <c r="OKT62" s="36"/>
      <c r="OKU62" s="36"/>
      <c r="OKV62" s="36"/>
      <c r="OKW62" s="36"/>
      <c r="OKX62" s="36"/>
      <c r="OKY62" s="36"/>
      <c r="OKZ62" s="36"/>
      <c r="OLA62" s="36"/>
      <c r="OLB62" s="36"/>
      <c r="OLC62" s="36"/>
      <c r="OLD62" s="36"/>
      <c r="OLE62" s="36"/>
      <c r="OLF62" s="36"/>
      <c r="OLG62" s="36"/>
      <c r="OLH62" s="36"/>
      <c r="OLI62" s="36"/>
      <c r="OLJ62" s="36"/>
      <c r="OLK62" s="36"/>
      <c r="OLL62" s="36"/>
      <c r="OLM62" s="36"/>
      <c r="OLN62" s="36"/>
      <c r="OLO62" s="36"/>
      <c r="OLP62" s="36"/>
      <c r="OLQ62" s="36"/>
      <c r="OLR62" s="36"/>
      <c r="OLS62" s="36"/>
      <c r="OLT62" s="36"/>
      <c r="OLU62" s="36"/>
      <c r="OLV62" s="36"/>
      <c r="OLW62" s="36"/>
      <c r="OLX62" s="36"/>
      <c r="OLY62" s="36"/>
      <c r="OLZ62" s="36"/>
      <c r="OMA62" s="36"/>
      <c r="OMB62" s="36"/>
      <c r="OMC62" s="36"/>
      <c r="OMD62" s="36"/>
      <c r="OME62" s="36"/>
      <c r="OMF62" s="36"/>
      <c r="OMG62" s="36"/>
      <c r="OMH62" s="36"/>
      <c r="OMI62" s="36"/>
      <c r="OMJ62" s="36"/>
      <c r="OMK62" s="36"/>
      <c r="OML62" s="36"/>
      <c r="OMM62" s="36"/>
      <c r="OMN62" s="36"/>
      <c r="OMO62" s="36"/>
      <c r="OMP62" s="36"/>
      <c r="OMQ62" s="36"/>
      <c r="OMR62" s="36"/>
      <c r="OMS62" s="36"/>
      <c r="OMT62" s="36"/>
      <c r="OMU62" s="36"/>
      <c r="OMV62" s="36"/>
      <c r="OMW62" s="36"/>
      <c r="OMX62" s="36"/>
      <c r="OMY62" s="36"/>
      <c r="OMZ62" s="36"/>
      <c r="ONA62" s="36"/>
      <c r="ONB62" s="36"/>
      <c r="ONC62" s="36"/>
      <c r="OND62" s="36"/>
      <c r="ONE62" s="36"/>
      <c r="ONF62" s="36"/>
      <c r="ONG62" s="36"/>
      <c r="ONH62" s="36"/>
      <c r="ONI62" s="36"/>
      <c r="ONJ62" s="36"/>
      <c r="ONK62" s="36"/>
      <c r="ONL62" s="36"/>
      <c r="ONM62" s="36"/>
      <c r="ONN62" s="36"/>
      <c r="ONO62" s="36"/>
      <c r="ONP62" s="36"/>
      <c r="ONQ62" s="36"/>
      <c r="ONR62" s="36"/>
      <c r="ONS62" s="36"/>
      <c r="ONT62" s="36"/>
      <c r="ONU62" s="36"/>
      <c r="ONV62" s="36"/>
      <c r="ONW62" s="36"/>
      <c r="ONX62" s="36"/>
      <c r="ONY62" s="36"/>
      <c r="ONZ62" s="36"/>
      <c r="OOA62" s="36"/>
      <c r="OOB62" s="36"/>
      <c r="OOC62" s="36"/>
      <c r="OOD62" s="36"/>
      <c r="OOE62" s="36"/>
      <c r="OOF62" s="36"/>
      <c r="OOG62" s="36"/>
      <c r="OOH62" s="36"/>
      <c r="OOI62" s="36"/>
      <c r="OOJ62" s="36"/>
      <c r="OOK62" s="36"/>
      <c r="OOL62" s="36"/>
      <c r="OOM62" s="36"/>
      <c r="OON62" s="36"/>
      <c r="OOO62" s="36"/>
      <c r="OOP62" s="36"/>
      <c r="OOQ62" s="36"/>
      <c r="OOR62" s="36"/>
      <c r="OOS62" s="36"/>
      <c r="OOT62" s="36"/>
      <c r="OOU62" s="36"/>
      <c r="OOV62" s="36"/>
      <c r="OOW62" s="36"/>
      <c r="OOX62" s="36"/>
      <c r="OOY62" s="36"/>
      <c r="OOZ62" s="36"/>
      <c r="OPA62" s="36"/>
      <c r="OPB62" s="36"/>
      <c r="OPC62" s="36"/>
      <c r="OPD62" s="36"/>
      <c r="OPE62" s="36"/>
      <c r="OPF62" s="36"/>
      <c r="OPG62" s="36"/>
      <c r="OPH62" s="36"/>
      <c r="OPI62" s="36"/>
      <c r="OPJ62" s="36"/>
      <c r="OPK62" s="36"/>
      <c r="OPL62" s="36"/>
      <c r="OPM62" s="36"/>
      <c r="OPN62" s="36"/>
      <c r="OPO62" s="36"/>
      <c r="OPP62" s="36"/>
      <c r="OPQ62" s="36"/>
      <c r="OPR62" s="36"/>
      <c r="OPS62" s="36"/>
      <c r="OPT62" s="36"/>
      <c r="OPU62" s="36"/>
      <c r="OPV62" s="36"/>
      <c r="OPW62" s="36"/>
      <c r="OPX62" s="36"/>
      <c r="OPY62" s="36"/>
      <c r="OPZ62" s="36"/>
      <c r="OQA62" s="36"/>
      <c r="OQB62" s="36"/>
      <c r="OQC62" s="36"/>
      <c r="OQD62" s="36"/>
      <c r="OQE62" s="36"/>
      <c r="OQF62" s="36"/>
      <c r="OQG62" s="36"/>
      <c r="OQH62" s="36"/>
      <c r="OQI62" s="36"/>
      <c r="OQJ62" s="36"/>
      <c r="OQK62" s="36"/>
      <c r="OQL62" s="36"/>
      <c r="OQM62" s="36"/>
      <c r="OQN62" s="36"/>
      <c r="OQO62" s="36"/>
      <c r="OQP62" s="36"/>
      <c r="OQQ62" s="36"/>
      <c r="OQR62" s="36"/>
      <c r="OQS62" s="36"/>
      <c r="OQT62" s="36"/>
      <c r="OQU62" s="36"/>
      <c r="OQV62" s="36"/>
      <c r="OQW62" s="36"/>
      <c r="OQX62" s="36"/>
      <c r="OQY62" s="36"/>
      <c r="OQZ62" s="36"/>
      <c r="ORA62" s="36"/>
      <c r="ORB62" s="36"/>
      <c r="ORC62" s="36"/>
      <c r="ORD62" s="36"/>
      <c r="ORE62" s="36"/>
      <c r="ORF62" s="36"/>
      <c r="ORG62" s="36"/>
      <c r="ORH62" s="36"/>
      <c r="ORI62" s="36"/>
      <c r="ORJ62" s="36"/>
      <c r="ORK62" s="36"/>
      <c r="ORL62" s="36"/>
      <c r="ORM62" s="36"/>
      <c r="ORN62" s="36"/>
      <c r="ORO62" s="36"/>
      <c r="ORP62" s="36"/>
      <c r="ORQ62" s="36"/>
      <c r="ORR62" s="36"/>
      <c r="ORS62" s="36"/>
      <c r="ORT62" s="36"/>
      <c r="ORU62" s="36"/>
      <c r="ORV62" s="36"/>
      <c r="ORW62" s="36"/>
      <c r="ORX62" s="36"/>
      <c r="ORY62" s="36"/>
      <c r="ORZ62" s="36"/>
      <c r="OSA62" s="36"/>
      <c r="OSB62" s="36"/>
      <c r="OSC62" s="36"/>
      <c r="OSD62" s="36"/>
      <c r="OSE62" s="36"/>
      <c r="OSF62" s="36"/>
      <c r="OSG62" s="36"/>
      <c r="OSH62" s="36"/>
      <c r="OSI62" s="36"/>
      <c r="OSJ62" s="36"/>
      <c r="OSK62" s="36"/>
      <c r="OSL62" s="36"/>
      <c r="OSM62" s="36"/>
      <c r="OSN62" s="36"/>
      <c r="OSO62" s="36"/>
      <c r="OSP62" s="36"/>
      <c r="OSQ62" s="36"/>
      <c r="OSR62" s="36"/>
      <c r="OSS62" s="36"/>
      <c r="OST62" s="36"/>
      <c r="OSU62" s="36"/>
      <c r="OSV62" s="36"/>
      <c r="OSW62" s="36"/>
      <c r="OSX62" s="36"/>
      <c r="OSY62" s="36"/>
      <c r="OSZ62" s="36"/>
      <c r="OTA62" s="36"/>
      <c r="OTB62" s="36"/>
      <c r="OTC62" s="36"/>
      <c r="OTD62" s="36"/>
      <c r="OTE62" s="36"/>
      <c r="OTF62" s="36"/>
      <c r="OTG62" s="36"/>
      <c r="OTH62" s="36"/>
      <c r="OTI62" s="36"/>
      <c r="OTJ62" s="36"/>
      <c r="OTK62" s="36"/>
      <c r="OTL62" s="36"/>
      <c r="OTM62" s="36"/>
      <c r="OTN62" s="36"/>
      <c r="OTO62" s="36"/>
      <c r="OTP62" s="36"/>
      <c r="OTQ62" s="36"/>
      <c r="OTR62" s="36"/>
      <c r="OTS62" s="36"/>
      <c r="OTT62" s="36"/>
      <c r="OTU62" s="36"/>
      <c r="OTV62" s="36"/>
      <c r="OTW62" s="36"/>
      <c r="OTX62" s="36"/>
      <c r="OTY62" s="36"/>
      <c r="OTZ62" s="36"/>
      <c r="OUA62" s="36"/>
      <c r="OUB62" s="36"/>
      <c r="OUC62" s="36"/>
      <c r="OUD62" s="36"/>
      <c r="OUE62" s="36"/>
      <c r="OUF62" s="36"/>
      <c r="OUG62" s="36"/>
      <c r="OUH62" s="36"/>
      <c r="OUI62" s="36"/>
      <c r="OUJ62" s="36"/>
      <c r="OUK62" s="36"/>
      <c r="OUL62" s="36"/>
      <c r="OUM62" s="36"/>
      <c r="OUN62" s="36"/>
      <c r="OUO62" s="36"/>
      <c r="OUP62" s="36"/>
      <c r="OUQ62" s="36"/>
      <c r="OUR62" s="36"/>
      <c r="OUS62" s="36"/>
      <c r="OUT62" s="36"/>
      <c r="OUU62" s="36"/>
      <c r="OUV62" s="36"/>
      <c r="OUW62" s="36"/>
      <c r="OUX62" s="36"/>
      <c r="OUY62" s="36"/>
      <c r="OUZ62" s="36"/>
      <c r="OVA62" s="36"/>
      <c r="OVB62" s="36"/>
      <c r="OVC62" s="36"/>
      <c r="OVD62" s="36"/>
      <c r="OVE62" s="36"/>
      <c r="OVF62" s="36"/>
      <c r="OVG62" s="36"/>
      <c r="OVH62" s="36"/>
      <c r="OVI62" s="36"/>
      <c r="OVJ62" s="36"/>
      <c r="OVK62" s="36"/>
      <c r="OVL62" s="36"/>
      <c r="OVM62" s="36"/>
      <c r="OVN62" s="36"/>
      <c r="OVO62" s="36"/>
      <c r="OVP62" s="36"/>
      <c r="OVQ62" s="36"/>
      <c r="OVR62" s="36"/>
      <c r="OVS62" s="36"/>
      <c r="OVT62" s="36"/>
      <c r="OVU62" s="36"/>
      <c r="OVV62" s="36"/>
      <c r="OVW62" s="36"/>
      <c r="OVX62" s="36"/>
      <c r="OVY62" s="36"/>
      <c r="OVZ62" s="36"/>
      <c r="OWA62" s="36"/>
      <c r="OWB62" s="36"/>
      <c r="OWC62" s="36"/>
      <c r="OWD62" s="36"/>
      <c r="OWE62" s="36"/>
      <c r="OWF62" s="36"/>
      <c r="OWG62" s="36"/>
      <c r="OWH62" s="36"/>
      <c r="OWI62" s="36"/>
      <c r="OWJ62" s="36"/>
      <c r="OWK62" s="36"/>
      <c r="OWL62" s="36"/>
      <c r="OWM62" s="36"/>
      <c r="OWN62" s="36"/>
      <c r="OWO62" s="36"/>
      <c r="OWP62" s="36"/>
      <c r="OWQ62" s="36"/>
      <c r="OWR62" s="36"/>
      <c r="OWS62" s="36"/>
      <c r="OWT62" s="36"/>
      <c r="OWU62" s="36"/>
      <c r="OWV62" s="36"/>
      <c r="OWW62" s="36"/>
      <c r="OWX62" s="36"/>
      <c r="OWY62" s="36"/>
      <c r="OWZ62" s="36"/>
      <c r="OXA62" s="36"/>
      <c r="OXB62" s="36"/>
      <c r="OXC62" s="36"/>
      <c r="OXD62" s="36"/>
      <c r="OXE62" s="36"/>
      <c r="OXF62" s="36"/>
      <c r="OXG62" s="36"/>
      <c r="OXH62" s="36"/>
      <c r="OXI62" s="36"/>
      <c r="OXJ62" s="36"/>
      <c r="OXK62" s="36"/>
      <c r="OXL62" s="36"/>
      <c r="OXM62" s="36"/>
      <c r="OXN62" s="36"/>
      <c r="OXO62" s="36"/>
      <c r="OXP62" s="36"/>
      <c r="OXQ62" s="36"/>
      <c r="OXR62" s="36"/>
      <c r="OXS62" s="36"/>
      <c r="OXT62" s="36"/>
      <c r="OXU62" s="36"/>
      <c r="OXV62" s="36"/>
      <c r="OXW62" s="36"/>
      <c r="OXX62" s="36"/>
      <c r="OXY62" s="36"/>
      <c r="OXZ62" s="36"/>
      <c r="OYA62" s="36"/>
      <c r="OYB62" s="36"/>
      <c r="OYC62" s="36"/>
      <c r="OYD62" s="36"/>
      <c r="OYE62" s="36"/>
      <c r="OYF62" s="36"/>
      <c r="OYG62" s="36"/>
      <c r="OYH62" s="36"/>
      <c r="OYI62" s="36"/>
      <c r="OYJ62" s="36"/>
      <c r="OYK62" s="36"/>
      <c r="OYL62" s="36"/>
      <c r="OYM62" s="36"/>
      <c r="OYN62" s="36"/>
      <c r="OYO62" s="36"/>
      <c r="OYP62" s="36"/>
      <c r="OYQ62" s="36"/>
      <c r="OYR62" s="36"/>
      <c r="OYS62" s="36"/>
      <c r="OYT62" s="36"/>
      <c r="OYU62" s="36"/>
      <c r="OYV62" s="36"/>
      <c r="OYW62" s="36"/>
      <c r="OYX62" s="36"/>
      <c r="OYY62" s="36"/>
      <c r="OYZ62" s="36"/>
      <c r="OZA62" s="36"/>
      <c r="OZB62" s="36"/>
      <c r="OZC62" s="36"/>
      <c r="OZD62" s="36"/>
      <c r="OZE62" s="36"/>
      <c r="OZF62" s="36"/>
      <c r="OZG62" s="36"/>
      <c r="OZH62" s="36"/>
      <c r="OZI62" s="36"/>
      <c r="OZJ62" s="36"/>
      <c r="OZK62" s="36"/>
      <c r="OZL62" s="36"/>
      <c r="OZM62" s="36"/>
      <c r="OZN62" s="36"/>
      <c r="OZO62" s="36"/>
      <c r="OZP62" s="36"/>
      <c r="OZQ62" s="36"/>
      <c r="OZR62" s="36"/>
      <c r="OZS62" s="36"/>
      <c r="OZT62" s="36"/>
      <c r="OZU62" s="36"/>
      <c r="OZV62" s="36"/>
      <c r="OZW62" s="36"/>
      <c r="OZX62" s="36"/>
      <c r="OZY62" s="36"/>
      <c r="OZZ62" s="36"/>
      <c r="PAA62" s="36"/>
      <c r="PAB62" s="36"/>
      <c r="PAC62" s="36"/>
      <c r="PAD62" s="36"/>
      <c r="PAE62" s="36"/>
      <c r="PAF62" s="36"/>
      <c r="PAG62" s="36"/>
      <c r="PAH62" s="36"/>
      <c r="PAI62" s="36"/>
      <c r="PAJ62" s="36"/>
      <c r="PAK62" s="36"/>
      <c r="PAL62" s="36"/>
      <c r="PAM62" s="36"/>
      <c r="PAN62" s="36"/>
      <c r="PAO62" s="36"/>
      <c r="PAP62" s="36"/>
      <c r="PAQ62" s="36"/>
      <c r="PAR62" s="36"/>
      <c r="PAS62" s="36"/>
      <c r="PAT62" s="36"/>
      <c r="PAU62" s="36"/>
      <c r="PAV62" s="36"/>
      <c r="PAW62" s="36"/>
      <c r="PAX62" s="36"/>
      <c r="PAY62" s="36"/>
      <c r="PAZ62" s="36"/>
      <c r="PBA62" s="36"/>
      <c r="PBB62" s="36"/>
      <c r="PBC62" s="36"/>
      <c r="PBD62" s="36"/>
      <c r="PBE62" s="36"/>
      <c r="PBF62" s="36"/>
      <c r="PBG62" s="36"/>
      <c r="PBH62" s="36"/>
      <c r="PBI62" s="36"/>
      <c r="PBJ62" s="36"/>
      <c r="PBK62" s="36"/>
      <c r="PBL62" s="36"/>
      <c r="PBM62" s="36"/>
      <c r="PBN62" s="36"/>
      <c r="PBO62" s="36"/>
      <c r="PBP62" s="36"/>
      <c r="PBQ62" s="36"/>
      <c r="PBR62" s="36"/>
      <c r="PBS62" s="36"/>
      <c r="PBT62" s="36"/>
      <c r="PBU62" s="36"/>
      <c r="PBV62" s="36"/>
      <c r="PBW62" s="36"/>
      <c r="PBX62" s="36"/>
      <c r="PBY62" s="36"/>
      <c r="PBZ62" s="36"/>
      <c r="PCA62" s="36"/>
      <c r="PCB62" s="36"/>
      <c r="PCC62" s="36"/>
      <c r="PCD62" s="36"/>
      <c r="PCE62" s="36"/>
      <c r="PCF62" s="36"/>
      <c r="PCG62" s="36"/>
      <c r="PCH62" s="36"/>
      <c r="PCI62" s="36"/>
      <c r="PCJ62" s="36"/>
      <c r="PCK62" s="36"/>
      <c r="PCL62" s="36"/>
      <c r="PCM62" s="36"/>
      <c r="PCN62" s="36"/>
      <c r="PCO62" s="36"/>
      <c r="PCP62" s="36"/>
      <c r="PCQ62" s="36"/>
      <c r="PCR62" s="36"/>
      <c r="PCS62" s="36"/>
      <c r="PCT62" s="36"/>
      <c r="PCU62" s="36"/>
      <c r="PCV62" s="36"/>
      <c r="PCW62" s="36"/>
      <c r="PCX62" s="36"/>
      <c r="PCY62" s="36"/>
      <c r="PCZ62" s="36"/>
      <c r="PDA62" s="36"/>
      <c r="PDB62" s="36"/>
      <c r="PDC62" s="36"/>
      <c r="PDD62" s="36"/>
      <c r="PDE62" s="36"/>
      <c r="PDF62" s="36"/>
      <c r="PDG62" s="36"/>
      <c r="PDH62" s="36"/>
      <c r="PDI62" s="36"/>
      <c r="PDJ62" s="36"/>
      <c r="PDK62" s="36"/>
      <c r="PDL62" s="36"/>
      <c r="PDM62" s="36"/>
      <c r="PDN62" s="36"/>
      <c r="PDO62" s="36"/>
      <c r="PDP62" s="36"/>
      <c r="PDQ62" s="36"/>
      <c r="PDR62" s="36"/>
      <c r="PDS62" s="36"/>
      <c r="PDT62" s="36"/>
      <c r="PDU62" s="36"/>
      <c r="PDV62" s="36"/>
      <c r="PDW62" s="36"/>
      <c r="PDX62" s="36"/>
      <c r="PDY62" s="36"/>
      <c r="PDZ62" s="36"/>
      <c r="PEA62" s="36"/>
      <c r="PEB62" s="36"/>
      <c r="PEC62" s="36"/>
      <c r="PED62" s="36"/>
      <c r="PEE62" s="36"/>
      <c r="PEF62" s="36"/>
      <c r="PEG62" s="36"/>
      <c r="PEH62" s="36"/>
      <c r="PEI62" s="36"/>
      <c r="PEJ62" s="36"/>
      <c r="PEK62" s="36"/>
      <c r="PEL62" s="36"/>
      <c r="PEM62" s="36"/>
      <c r="PEN62" s="36"/>
      <c r="PEO62" s="36"/>
      <c r="PEP62" s="36"/>
      <c r="PEQ62" s="36"/>
      <c r="PER62" s="36"/>
      <c r="PES62" s="36"/>
      <c r="PET62" s="36"/>
      <c r="PEU62" s="36"/>
      <c r="PEV62" s="36"/>
      <c r="PEW62" s="36"/>
      <c r="PEX62" s="36"/>
      <c r="PEY62" s="36"/>
      <c r="PEZ62" s="36"/>
      <c r="PFA62" s="36"/>
      <c r="PFB62" s="36"/>
      <c r="PFC62" s="36"/>
      <c r="PFD62" s="36"/>
      <c r="PFE62" s="36"/>
      <c r="PFF62" s="36"/>
      <c r="PFG62" s="36"/>
      <c r="PFH62" s="36"/>
      <c r="PFI62" s="36"/>
      <c r="PFJ62" s="36"/>
      <c r="PFK62" s="36"/>
      <c r="PFL62" s="36"/>
      <c r="PFM62" s="36"/>
      <c r="PFN62" s="36"/>
      <c r="PFO62" s="36"/>
      <c r="PFP62" s="36"/>
      <c r="PFQ62" s="36"/>
      <c r="PFR62" s="36"/>
      <c r="PFS62" s="36"/>
      <c r="PFT62" s="36"/>
      <c r="PFU62" s="36"/>
      <c r="PFV62" s="36"/>
      <c r="PFW62" s="36"/>
      <c r="PFX62" s="36"/>
      <c r="PFY62" s="36"/>
      <c r="PFZ62" s="36"/>
      <c r="PGA62" s="36"/>
      <c r="PGB62" s="36"/>
      <c r="PGC62" s="36"/>
      <c r="PGD62" s="36"/>
      <c r="PGE62" s="36"/>
      <c r="PGF62" s="36"/>
      <c r="PGG62" s="36"/>
      <c r="PGH62" s="36"/>
      <c r="PGI62" s="36"/>
      <c r="PGJ62" s="36"/>
      <c r="PGK62" s="36"/>
      <c r="PGL62" s="36"/>
      <c r="PGM62" s="36"/>
      <c r="PGN62" s="36"/>
      <c r="PGO62" s="36"/>
      <c r="PGP62" s="36"/>
      <c r="PGQ62" s="36"/>
      <c r="PGR62" s="36"/>
      <c r="PGS62" s="36"/>
      <c r="PGT62" s="36"/>
      <c r="PGU62" s="36"/>
      <c r="PGV62" s="36"/>
      <c r="PGW62" s="36"/>
      <c r="PGX62" s="36"/>
      <c r="PGY62" s="36"/>
      <c r="PGZ62" s="36"/>
      <c r="PHA62" s="36"/>
      <c r="PHB62" s="36"/>
      <c r="PHC62" s="36"/>
      <c r="PHD62" s="36"/>
      <c r="PHE62" s="36"/>
      <c r="PHF62" s="36"/>
      <c r="PHG62" s="36"/>
      <c r="PHH62" s="36"/>
      <c r="PHI62" s="36"/>
      <c r="PHJ62" s="36"/>
      <c r="PHK62" s="36"/>
      <c r="PHL62" s="36"/>
      <c r="PHM62" s="36"/>
      <c r="PHN62" s="36"/>
      <c r="PHO62" s="36"/>
      <c r="PHP62" s="36"/>
      <c r="PHQ62" s="36"/>
      <c r="PHR62" s="36"/>
      <c r="PHS62" s="36"/>
      <c r="PHT62" s="36"/>
      <c r="PHU62" s="36"/>
      <c r="PHV62" s="36"/>
      <c r="PHW62" s="36"/>
      <c r="PHX62" s="36"/>
      <c r="PHY62" s="36"/>
      <c r="PHZ62" s="36"/>
      <c r="PIA62" s="36"/>
      <c r="PIB62" s="36"/>
      <c r="PIC62" s="36"/>
      <c r="PID62" s="36"/>
      <c r="PIE62" s="36"/>
      <c r="PIF62" s="36"/>
      <c r="PIG62" s="36"/>
      <c r="PIH62" s="36"/>
      <c r="PII62" s="36"/>
      <c r="PIJ62" s="36"/>
      <c r="PIK62" s="36"/>
      <c r="PIL62" s="36"/>
      <c r="PIM62" s="36"/>
      <c r="PIN62" s="36"/>
      <c r="PIO62" s="36"/>
      <c r="PIP62" s="36"/>
      <c r="PIQ62" s="36"/>
      <c r="PIR62" s="36"/>
      <c r="PIS62" s="36"/>
      <c r="PIT62" s="36"/>
      <c r="PIU62" s="36"/>
      <c r="PIV62" s="36"/>
      <c r="PIW62" s="36"/>
      <c r="PIX62" s="36"/>
      <c r="PIY62" s="36"/>
      <c r="PIZ62" s="36"/>
      <c r="PJA62" s="36"/>
      <c r="PJB62" s="36"/>
      <c r="PJC62" s="36"/>
      <c r="PJD62" s="36"/>
      <c r="PJE62" s="36"/>
      <c r="PJF62" s="36"/>
      <c r="PJG62" s="36"/>
      <c r="PJH62" s="36"/>
      <c r="PJI62" s="36"/>
      <c r="PJJ62" s="36"/>
      <c r="PJK62" s="36"/>
      <c r="PJL62" s="36"/>
      <c r="PJM62" s="36"/>
      <c r="PJN62" s="36"/>
      <c r="PJO62" s="36"/>
      <c r="PJP62" s="36"/>
      <c r="PJQ62" s="36"/>
      <c r="PJR62" s="36"/>
      <c r="PJS62" s="36"/>
      <c r="PJT62" s="36"/>
      <c r="PJU62" s="36"/>
      <c r="PJV62" s="36"/>
      <c r="PJW62" s="36"/>
      <c r="PJX62" s="36"/>
      <c r="PJY62" s="36"/>
      <c r="PJZ62" s="36"/>
      <c r="PKA62" s="36"/>
      <c r="PKB62" s="36"/>
      <c r="PKC62" s="36"/>
      <c r="PKD62" s="36"/>
      <c r="PKE62" s="36"/>
      <c r="PKF62" s="36"/>
      <c r="PKG62" s="36"/>
      <c r="PKH62" s="36"/>
      <c r="PKI62" s="36"/>
      <c r="PKJ62" s="36"/>
      <c r="PKK62" s="36"/>
      <c r="PKL62" s="36"/>
      <c r="PKM62" s="36"/>
      <c r="PKN62" s="36"/>
      <c r="PKO62" s="36"/>
      <c r="PKP62" s="36"/>
      <c r="PKQ62" s="36"/>
      <c r="PKR62" s="36"/>
      <c r="PKS62" s="36"/>
      <c r="PKT62" s="36"/>
      <c r="PKU62" s="36"/>
      <c r="PKV62" s="36"/>
      <c r="PKW62" s="36"/>
      <c r="PKX62" s="36"/>
      <c r="PKY62" s="36"/>
      <c r="PKZ62" s="36"/>
      <c r="PLA62" s="36"/>
      <c r="PLB62" s="36"/>
      <c r="PLC62" s="36"/>
      <c r="PLD62" s="36"/>
      <c r="PLE62" s="36"/>
      <c r="PLF62" s="36"/>
      <c r="PLG62" s="36"/>
      <c r="PLH62" s="36"/>
      <c r="PLI62" s="36"/>
      <c r="PLJ62" s="36"/>
      <c r="PLK62" s="36"/>
      <c r="PLL62" s="36"/>
      <c r="PLM62" s="36"/>
      <c r="PLN62" s="36"/>
      <c r="PLO62" s="36"/>
      <c r="PLP62" s="36"/>
      <c r="PLQ62" s="36"/>
      <c r="PLR62" s="36"/>
      <c r="PLS62" s="36"/>
      <c r="PLT62" s="36"/>
      <c r="PLU62" s="36"/>
      <c r="PLV62" s="36"/>
      <c r="PLW62" s="36"/>
      <c r="PLX62" s="36"/>
      <c r="PLY62" s="36"/>
      <c r="PLZ62" s="36"/>
      <c r="PMA62" s="36"/>
      <c r="PMB62" s="36"/>
      <c r="PMC62" s="36"/>
      <c r="PMD62" s="36"/>
      <c r="PME62" s="36"/>
      <c r="PMF62" s="36"/>
      <c r="PMG62" s="36"/>
      <c r="PMH62" s="36"/>
      <c r="PMI62" s="36"/>
      <c r="PMJ62" s="36"/>
      <c r="PMK62" s="36"/>
      <c r="PML62" s="36"/>
      <c r="PMM62" s="36"/>
      <c r="PMN62" s="36"/>
      <c r="PMO62" s="36"/>
      <c r="PMP62" s="36"/>
      <c r="PMQ62" s="36"/>
      <c r="PMR62" s="36"/>
      <c r="PMS62" s="36"/>
      <c r="PMT62" s="36"/>
      <c r="PMU62" s="36"/>
      <c r="PMV62" s="36"/>
      <c r="PMW62" s="36"/>
      <c r="PMX62" s="36"/>
      <c r="PMY62" s="36"/>
      <c r="PMZ62" s="36"/>
      <c r="PNA62" s="36"/>
      <c r="PNB62" s="36"/>
      <c r="PNC62" s="36"/>
      <c r="PND62" s="36"/>
      <c r="PNE62" s="36"/>
      <c r="PNF62" s="36"/>
      <c r="PNG62" s="36"/>
      <c r="PNH62" s="36"/>
      <c r="PNI62" s="36"/>
      <c r="PNJ62" s="36"/>
      <c r="PNK62" s="36"/>
      <c r="PNL62" s="36"/>
      <c r="PNM62" s="36"/>
      <c r="PNN62" s="36"/>
      <c r="PNO62" s="36"/>
      <c r="PNP62" s="36"/>
      <c r="PNQ62" s="36"/>
      <c r="PNR62" s="36"/>
      <c r="PNS62" s="36"/>
      <c r="PNT62" s="36"/>
      <c r="PNU62" s="36"/>
      <c r="PNV62" s="36"/>
      <c r="PNW62" s="36"/>
      <c r="PNX62" s="36"/>
      <c r="PNY62" s="36"/>
      <c r="PNZ62" s="36"/>
      <c r="POA62" s="36"/>
      <c r="POB62" s="36"/>
      <c r="POC62" s="36"/>
      <c r="POD62" s="36"/>
      <c r="POE62" s="36"/>
      <c r="POF62" s="36"/>
      <c r="POG62" s="36"/>
      <c r="POH62" s="36"/>
      <c r="POI62" s="36"/>
      <c r="POJ62" s="36"/>
      <c r="POK62" s="36"/>
      <c r="POL62" s="36"/>
      <c r="POM62" s="36"/>
      <c r="PON62" s="36"/>
      <c r="POO62" s="36"/>
      <c r="POP62" s="36"/>
      <c r="POQ62" s="36"/>
      <c r="POR62" s="36"/>
      <c r="POS62" s="36"/>
      <c r="POT62" s="36"/>
      <c r="POU62" s="36"/>
      <c r="POV62" s="36"/>
      <c r="POW62" s="36"/>
      <c r="POX62" s="36"/>
      <c r="POY62" s="36"/>
      <c r="POZ62" s="36"/>
      <c r="PPA62" s="36"/>
      <c r="PPB62" s="36"/>
      <c r="PPC62" s="36"/>
      <c r="PPD62" s="36"/>
      <c r="PPE62" s="36"/>
      <c r="PPF62" s="36"/>
      <c r="PPG62" s="36"/>
      <c r="PPH62" s="36"/>
      <c r="PPI62" s="36"/>
      <c r="PPJ62" s="36"/>
      <c r="PPK62" s="36"/>
      <c r="PPL62" s="36"/>
      <c r="PPM62" s="36"/>
      <c r="PPN62" s="36"/>
      <c r="PPO62" s="36"/>
      <c r="PPP62" s="36"/>
      <c r="PPQ62" s="36"/>
      <c r="PPR62" s="36"/>
      <c r="PPS62" s="36"/>
      <c r="PPT62" s="36"/>
      <c r="PPU62" s="36"/>
      <c r="PPV62" s="36"/>
      <c r="PPW62" s="36"/>
      <c r="PPX62" s="36"/>
      <c r="PPY62" s="36"/>
      <c r="PPZ62" s="36"/>
      <c r="PQA62" s="36"/>
      <c r="PQB62" s="36"/>
      <c r="PQC62" s="36"/>
      <c r="PQD62" s="36"/>
      <c r="PQE62" s="36"/>
      <c r="PQF62" s="36"/>
      <c r="PQG62" s="36"/>
      <c r="PQH62" s="36"/>
      <c r="PQI62" s="36"/>
      <c r="PQJ62" s="36"/>
      <c r="PQK62" s="36"/>
      <c r="PQL62" s="36"/>
      <c r="PQM62" s="36"/>
      <c r="PQN62" s="36"/>
      <c r="PQO62" s="36"/>
      <c r="PQP62" s="36"/>
      <c r="PQQ62" s="36"/>
      <c r="PQR62" s="36"/>
      <c r="PQS62" s="36"/>
      <c r="PQT62" s="36"/>
      <c r="PQU62" s="36"/>
      <c r="PQV62" s="36"/>
      <c r="PQW62" s="36"/>
      <c r="PQX62" s="36"/>
      <c r="PQY62" s="36"/>
      <c r="PQZ62" s="36"/>
      <c r="PRA62" s="36"/>
      <c r="PRB62" s="36"/>
      <c r="PRC62" s="36"/>
      <c r="PRD62" s="36"/>
      <c r="PRE62" s="36"/>
      <c r="PRF62" s="36"/>
      <c r="PRG62" s="36"/>
      <c r="PRH62" s="36"/>
      <c r="PRI62" s="36"/>
      <c r="PRJ62" s="36"/>
      <c r="PRK62" s="36"/>
      <c r="PRL62" s="36"/>
      <c r="PRM62" s="36"/>
      <c r="PRN62" s="36"/>
      <c r="PRO62" s="36"/>
      <c r="PRP62" s="36"/>
      <c r="PRQ62" s="36"/>
      <c r="PRR62" s="36"/>
      <c r="PRS62" s="36"/>
      <c r="PRT62" s="36"/>
      <c r="PRU62" s="36"/>
      <c r="PRV62" s="36"/>
      <c r="PRW62" s="36"/>
      <c r="PRX62" s="36"/>
      <c r="PRY62" s="36"/>
      <c r="PRZ62" s="36"/>
      <c r="PSA62" s="36"/>
      <c r="PSB62" s="36"/>
      <c r="PSC62" s="36"/>
      <c r="PSD62" s="36"/>
      <c r="PSE62" s="36"/>
      <c r="PSF62" s="36"/>
      <c r="PSG62" s="36"/>
      <c r="PSH62" s="36"/>
      <c r="PSI62" s="36"/>
      <c r="PSJ62" s="36"/>
      <c r="PSK62" s="36"/>
      <c r="PSL62" s="36"/>
      <c r="PSM62" s="36"/>
      <c r="PSN62" s="36"/>
      <c r="PSO62" s="36"/>
      <c r="PSP62" s="36"/>
      <c r="PSQ62" s="36"/>
      <c r="PSR62" s="36"/>
      <c r="PSS62" s="36"/>
      <c r="PST62" s="36"/>
      <c r="PSU62" s="36"/>
      <c r="PSV62" s="36"/>
      <c r="PSW62" s="36"/>
      <c r="PSX62" s="36"/>
      <c r="PSY62" s="36"/>
      <c r="PSZ62" s="36"/>
      <c r="PTA62" s="36"/>
      <c r="PTB62" s="36"/>
      <c r="PTC62" s="36"/>
      <c r="PTD62" s="36"/>
      <c r="PTE62" s="36"/>
      <c r="PTF62" s="36"/>
      <c r="PTG62" s="36"/>
      <c r="PTH62" s="36"/>
      <c r="PTI62" s="36"/>
      <c r="PTJ62" s="36"/>
      <c r="PTK62" s="36"/>
      <c r="PTL62" s="36"/>
      <c r="PTM62" s="36"/>
      <c r="PTN62" s="36"/>
      <c r="PTO62" s="36"/>
      <c r="PTP62" s="36"/>
      <c r="PTQ62" s="36"/>
      <c r="PTR62" s="36"/>
      <c r="PTS62" s="36"/>
      <c r="PTT62" s="36"/>
      <c r="PTU62" s="36"/>
      <c r="PTV62" s="36"/>
      <c r="PTW62" s="36"/>
      <c r="PTX62" s="36"/>
      <c r="PTY62" s="36"/>
      <c r="PTZ62" s="36"/>
      <c r="PUA62" s="36"/>
      <c r="PUB62" s="36"/>
      <c r="PUC62" s="36"/>
      <c r="PUD62" s="36"/>
      <c r="PUE62" s="36"/>
      <c r="PUF62" s="36"/>
      <c r="PUG62" s="36"/>
      <c r="PUH62" s="36"/>
      <c r="PUI62" s="36"/>
      <c r="PUJ62" s="36"/>
      <c r="PUK62" s="36"/>
      <c r="PUL62" s="36"/>
      <c r="PUM62" s="36"/>
      <c r="PUN62" s="36"/>
      <c r="PUO62" s="36"/>
      <c r="PUP62" s="36"/>
      <c r="PUQ62" s="36"/>
      <c r="PUR62" s="36"/>
      <c r="PUS62" s="36"/>
      <c r="PUT62" s="36"/>
      <c r="PUU62" s="36"/>
      <c r="PUV62" s="36"/>
      <c r="PUW62" s="36"/>
      <c r="PUX62" s="36"/>
      <c r="PUY62" s="36"/>
      <c r="PUZ62" s="36"/>
      <c r="PVA62" s="36"/>
      <c r="PVB62" s="36"/>
      <c r="PVC62" s="36"/>
      <c r="PVD62" s="36"/>
      <c r="PVE62" s="36"/>
      <c r="PVF62" s="36"/>
      <c r="PVG62" s="36"/>
      <c r="PVH62" s="36"/>
      <c r="PVI62" s="36"/>
      <c r="PVJ62" s="36"/>
      <c r="PVK62" s="36"/>
      <c r="PVL62" s="36"/>
      <c r="PVM62" s="36"/>
      <c r="PVN62" s="36"/>
      <c r="PVO62" s="36"/>
      <c r="PVP62" s="36"/>
      <c r="PVQ62" s="36"/>
      <c r="PVR62" s="36"/>
      <c r="PVS62" s="36"/>
      <c r="PVT62" s="36"/>
      <c r="PVU62" s="36"/>
      <c r="PVV62" s="36"/>
      <c r="PVW62" s="36"/>
      <c r="PVX62" s="36"/>
      <c r="PVY62" s="36"/>
      <c r="PVZ62" s="36"/>
      <c r="PWA62" s="36"/>
      <c r="PWB62" s="36"/>
      <c r="PWC62" s="36"/>
      <c r="PWD62" s="36"/>
      <c r="PWE62" s="36"/>
      <c r="PWF62" s="36"/>
      <c r="PWG62" s="36"/>
      <c r="PWH62" s="36"/>
      <c r="PWI62" s="36"/>
      <c r="PWJ62" s="36"/>
      <c r="PWK62" s="36"/>
      <c r="PWL62" s="36"/>
      <c r="PWM62" s="36"/>
      <c r="PWN62" s="36"/>
      <c r="PWO62" s="36"/>
      <c r="PWP62" s="36"/>
      <c r="PWQ62" s="36"/>
      <c r="PWR62" s="36"/>
      <c r="PWS62" s="36"/>
      <c r="PWT62" s="36"/>
      <c r="PWU62" s="36"/>
      <c r="PWV62" s="36"/>
      <c r="PWW62" s="36"/>
      <c r="PWX62" s="36"/>
      <c r="PWY62" s="36"/>
      <c r="PWZ62" s="36"/>
      <c r="PXA62" s="36"/>
      <c r="PXB62" s="36"/>
      <c r="PXC62" s="36"/>
      <c r="PXD62" s="36"/>
      <c r="PXE62" s="36"/>
      <c r="PXF62" s="36"/>
      <c r="PXG62" s="36"/>
      <c r="PXH62" s="36"/>
      <c r="PXI62" s="36"/>
      <c r="PXJ62" s="36"/>
      <c r="PXK62" s="36"/>
      <c r="PXL62" s="36"/>
      <c r="PXM62" s="36"/>
      <c r="PXN62" s="36"/>
      <c r="PXO62" s="36"/>
      <c r="PXP62" s="36"/>
      <c r="PXQ62" s="36"/>
      <c r="PXR62" s="36"/>
      <c r="PXS62" s="36"/>
      <c r="PXT62" s="36"/>
      <c r="PXU62" s="36"/>
      <c r="PXV62" s="36"/>
      <c r="PXW62" s="36"/>
      <c r="PXX62" s="36"/>
      <c r="PXY62" s="36"/>
      <c r="PXZ62" s="36"/>
      <c r="PYA62" s="36"/>
      <c r="PYB62" s="36"/>
      <c r="PYC62" s="36"/>
      <c r="PYD62" s="36"/>
      <c r="PYE62" s="36"/>
      <c r="PYF62" s="36"/>
      <c r="PYG62" s="36"/>
      <c r="PYH62" s="36"/>
      <c r="PYI62" s="36"/>
      <c r="PYJ62" s="36"/>
      <c r="PYK62" s="36"/>
      <c r="PYL62" s="36"/>
      <c r="PYM62" s="36"/>
      <c r="PYN62" s="36"/>
      <c r="PYO62" s="36"/>
      <c r="PYP62" s="36"/>
      <c r="PYQ62" s="36"/>
      <c r="PYR62" s="36"/>
      <c r="PYS62" s="36"/>
      <c r="PYT62" s="36"/>
      <c r="PYU62" s="36"/>
      <c r="PYV62" s="36"/>
      <c r="PYW62" s="36"/>
      <c r="PYX62" s="36"/>
      <c r="PYY62" s="36"/>
      <c r="PYZ62" s="36"/>
      <c r="PZA62" s="36"/>
      <c r="PZB62" s="36"/>
      <c r="PZC62" s="36"/>
      <c r="PZD62" s="36"/>
      <c r="PZE62" s="36"/>
      <c r="PZF62" s="36"/>
      <c r="PZG62" s="36"/>
      <c r="PZH62" s="36"/>
      <c r="PZI62" s="36"/>
      <c r="PZJ62" s="36"/>
      <c r="PZK62" s="36"/>
      <c r="PZL62" s="36"/>
      <c r="PZM62" s="36"/>
      <c r="PZN62" s="36"/>
      <c r="PZO62" s="36"/>
      <c r="PZP62" s="36"/>
      <c r="PZQ62" s="36"/>
      <c r="PZR62" s="36"/>
      <c r="PZS62" s="36"/>
      <c r="PZT62" s="36"/>
      <c r="PZU62" s="36"/>
      <c r="PZV62" s="36"/>
      <c r="PZW62" s="36"/>
      <c r="PZX62" s="36"/>
      <c r="PZY62" s="36"/>
      <c r="PZZ62" s="36"/>
      <c r="QAA62" s="36"/>
      <c r="QAB62" s="36"/>
      <c r="QAC62" s="36"/>
      <c r="QAD62" s="36"/>
      <c r="QAE62" s="36"/>
      <c r="QAF62" s="36"/>
      <c r="QAG62" s="36"/>
      <c r="QAH62" s="36"/>
      <c r="QAI62" s="36"/>
      <c r="QAJ62" s="36"/>
      <c r="QAK62" s="36"/>
      <c r="QAL62" s="36"/>
      <c r="QAM62" s="36"/>
      <c r="QAN62" s="36"/>
      <c r="QAO62" s="36"/>
      <c r="QAP62" s="36"/>
      <c r="QAQ62" s="36"/>
      <c r="QAR62" s="36"/>
      <c r="QAS62" s="36"/>
      <c r="QAT62" s="36"/>
      <c r="QAU62" s="36"/>
      <c r="QAV62" s="36"/>
      <c r="QAW62" s="36"/>
      <c r="QAX62" s="36"/>
      <c r="QAY62" s="36"/>
      <c r="QAZ62" s="36"/>
      <c r="QBA62" s="36"/>
      <c r="QBB62" s="36"/>
      <c r="QBC62" s="36"/>
      <c r="QBD62" s="36"/>
      <c r="QBE62" s="36"/>
      <c r="QBF62" s="36"/>
      <c r="QBG62" s="36"/>
      <c r="QBH62" s="36"/>
      <c r="QBI62" s="36"/>
      <c r="QBJ62" s="36"/>
      <c r="QBK62" s="36"/>
      <c r="QBL62" s="36"/>
      <c r="QBM62" s="36"/>
      <c r="QBN62" s="36"/>
      <c r="QBO62" s="36"/>
      <c r="QBP62" s="36"/>
      <c r="QBQ62" s="36"/>
      <c r="QBR62" s="36"/>
      <c r="QBS62" s="36"/>
      <c r="QBT62" s="36"/>
      <c r="QBU62" s="36"/>
      <c r="QBV62" s="36"/>
      <c r="QBW62" s="36"/>
      <c r="QBX62" s="36"/>
      <c r="QBY62" s="36"/>
      <c r="QBZ62" s="36"/>
      <c r="QCA62" s="36"/>
      <c r="QCB62" s="36"/>
      <c r="QCC62" s="36"/>
      <c r="QCD62" s="36"/>
      <c r="QCE62" s="36"/>
      <c r="QCF62" s="36"/>
      <c r="QCG62" s="36"/>
      <c r="QCH62" s="36"/>
      <c r="QCI62" s="36"/>
      <c r="QCJ62" s="36"/>
      <c r="QCK62" s="36"/>
      <c r="QCL62" s="36"/>
      <c r="QCM62" s="36"/>
      <c r="QCN62" s="36"/>
      <c r="QCO62" s="36"/>
      <c r="QCP62" s="36"/>
      <c r="QCQ62" s="36"/>
      <c r="QCR62" s="36"/>
      <c r="QCS62" s="36"/>
      <c r="QCT62" s="36"/>
      <c r="QCU62" s="36"/>
      <c r="QCV62" s="36"/>
      <c r="QCW62" s="36"/>
      <c r="QCX62" s="36"/>
      <c r="QCY62" s="36"/>
      <c r="QCZ62" s="36"/>
      <c r="QDA62" s="36"/>
      <c r="QDB62" s="36"/>
      <c r="QDC62" s="36"/>
      <c r="QDD62" s="36"/>
      <c r="QDE62" s="36"/>
      <c r="QDF62" s="36"/>
      <c r="QDG62" s="36"/>
      <c r="QDH62" s="36"/>
      <c r="QDI62" s="36"/>
      <c r="QDJ62" s="36"/>
      <c r="QDK62" s="36"/>
      <c r="QDL62" s="36"/>
      <c r="QDM62" s="36"/>
      <c r="QDN62" s="36"/>
      <c r="QDO62" s="36"/>
      <c r="QDP62" s="36"/>
      <c r="QDQ62" s="36"/>
      <c r="QDR62" s="36"/>
      <c r="QDS62" s="36"/>
      <c r="QDT62" s="36"/>
      <c r="QDU62" s="36"/>
      <c r="QDV62" s="36"/>
      <c r="QDW62" s="36"/>
      <c r="QDX62" s="36"/>
      <c r="QDY62" s="36"/>
      <c r="QDZ62" s="36"/>
      <c r="QEA62" s="36"/>
      <c r="QEB62" s="36"/>
      <c r="QEC62" s="36"/>
      <c r="QED62" s="36"/>
      <c r="QEE62" s="36"/>
      <c r="QEF62" s="36"/>
      <c r="QEG62" s="36"/>
      <c r="QEH62" s="36"/>
      <c r="QEI62" s="36"/>
      <c r="QEJ62" s="36"/>
      <c r="QEK62" s="36"/>
      <c r="QEL62" s="36"/>
      <c r="QEM62" s="36"/>
      <c r="QEN62" s="36"/>
      <c r="QEO62" s="36"/>
      <c r="QEP62" s="36"/>
      <c r="QEQ62" s="36"/>
      <c r="QER62" s="36"/>
      <c r="QES62" s="36"/>
      <c r="QET62" s="36"/>
      <c r="QEU62" s="36"/>
      <c r="QEV62" s="36"/>
      <c r="QEW62" s="36"/>
      <c r="QEX62" s="36"/>
      <c r="QEY62" s="36"/>
      <c r="QEZ62" s="36"/>
      <c r="QFA62" s="36"/>
      <c r="QFB62" s="36"/>
      <c r="QFC62" s="36"/>
      <c r="QFD62" s="36"/>
      <c r="QFE62" s="36"/>
      <c r="QFF62" s="36"/>
      <c r="QFG62" s="36"/>
      <c r="QFH62" s="36"/>
      <c r="QFI62" s="36"/>
      <c r="QFJ62" s="36"/>
      <c r="QFK62" s="36"/>
      <c r="QFL62" s="36"/>
      <c r="QFM62" s="36"/>
      <c r="QFN62" s="36"/>
      <c r="QFO62" s="36"/>
      <c r="QFP62" s="36"/>
      <c r="QFQ62" s="36"/>
      <c r="QFR62" s="36"/>
      <c r="QFS62" s="36"/>
      <c r="QFT62" s="36"/>
      <c r="QFU62" s="36"/>
      <c r="QFV62" s="36"/>
      <c r="QFW62" s="36"/>
      <c r="QFX62" s="36"/>
      <c r="QFY62" s="36"/>
      <c r="QFZ62" s="36"/>
      <c r="QGA62" s="36"/>
      <c r="QGB62" s="36"/>
      <c r="QGC62" s="36"/>
      <c r="QGD62" s="36"/>
      <c r="QGE62" s="36"/>
      <c r="QGF62" s="36"/>
      <c r="QGG62" s="36"/>
      <c r="QGH62" s="36"/>
      <c r="QGI62" s="36"/>
      <c r="QGJ62" s="36"/>
      <c r="QGK62" s="36"/>
      <c r="QGL62" s="36"/>
      <c r="QGM62" s="36"/>
      <c r="QGN62" s="36"/>
      <c r="QGO62" s="36"/>
      <c r="QGP62" s="36"/>
      <c r="QGQ62" s="36"/>
      <c r="QGR62" s="36"/>
      <c r="QGS62" s="36"/>
      <c r="QGT62" s="36"/>
      <c r="QGU62" s="36"/>
      <c r="QGV62" s="36"/>
      <c r="QGW62" s="36"/>
      <c r="QGX62" s="36"/>
      <c r="QGY62" s="36"/>
      <c r="QGZ62" s="36"/>
      <c r="QHA62" s="36"/>
      <c r="QHB62" s="36"/>
      <c r="QHC62" s="36"/>
      <c r="QHD62" s="36"/>
      <c r="QHE62" s="36"/>
      <c r="QHF62" s="36"/>
      <c r="QHG62" s="36"/>
      <c r="QHH62" s="36"/>
      <c r="QHI62" s="36"/>
      <c r="QHJ62" s="36"/>
      <c r="QHK62" s="36"/>
      <c r="QHL62" s="36"/>
      <c r="QHM62" s="36"/>
      <c r="QHN62" s="36"/>
      <c r="QHO62" s="36"/>
      <c r="QHP62" s="36"/>
      <c r="QHQ62" s="36"/>
      <c r="QHR62" s="36"/>
      <c r="QHS62" s="36"/>
      <c r="QHT62" s="36"/>
      <c r="QHU62" s="36"/>
      <c r="QHV62" s="36"/>
      <c r="QHW62" s="36"/>
      <c r="QHX62" s="36"/>
      <c r="QHY62" s="36"/>
      <c r="QHZ62" s="36"/>
      <c r="QIA62" s="36"/>
      <c r="QIB62" s="36"/>
      <c r="QIC62" s="36"/>
      <c r="QID62" s="36"/>
      <c r="QIE62" s="36"/>
      <c r="QIF62" s="36"/>
      <c r="QIG62" s="36"/>
      <c r="QIH62" s="36"/>
      <c r="QII62" s="36"/>
      <c r="QIJ62" s="36"/>
      <c r="QIK62" s="36"/>
      <c r="QIL62" s="36"/>
      <c r="QIM62" s="36"/>
      <c r="QIN62" s="36"/>
      <c r="QIO62" s="36"/>
      <c r="QIP62" s="36"/>
      <c r="QIQ62" s="36"/>
      <c r="QIR62" s="36"/>
      <c r="QIS62" s="36"/>
      <c r="QIT62" s="36"/>
      <c r="QIU62" s="36"/>
      <c r="QIV62" s="36"/>
      <c r="QIW62" s="36"/>
      <c r="QIX62" s="36"/>
      <c r="QIY62" s="36"/>
      <c r="QIZ62" s="36"/>
      <c r="QJA62" s="36"/>
      <c r="QJB62" s="36"/>
      <c r="QJC62" s="36"/>
      <c r="QJD62" s="36"/>
      <c r="QJE62" s="36"/>
      <c r="QJF62" s="36"/>
      <c r="QJG62" s="36"/>
      <c r="QJH62" s="36"/>
      <c r="QJI62" s="36"/>
      <c r="QJJ62" s="36"/>
      <c r="QJK62" s="36"/>
      <c r="QJL62" s="36"/>
      <c r="QJM62" s="36"/>
      <c r="QJN62" s="36"/>
      <c r="QJO62" s="36"/>
      <c r="QJP62" s="36"/>
      <c r="QJQ62" s="36"/>
      <c r="QJR62" s="36"/>
      <c r="QJS62" s="36"/>
      <c r="QJT62" s="36"/>
      <c r="QJU62" s="36"/>
      <c r="QJV62" s="36"/>
      <c r="QJW62" s="36"/>
      <c r="QJX62" s="36"/>
      <c r="QJY62" s="36"/>
      <c r="QJZ62" s="36"/>
      <c r="QKA62" s="36"/>
      <c r="QKB62" s="36"/>
      <c r="QKC62" s="36"/>
      <c r="QKD62" s="36"/>
      <c r="QKE62" s="36"/>
      <c r="QKF62" s="36"/>
      <c r="QKG62" s="36"/>
      <c r="QKH62" s="36"/>
      <c r="QKI62" s="36"/>
      <c r="QKJ62" s="36"/>
      <c r="QKK62" s="36"/>
      <c r="QKL62" s="36"/>
      <c r="QKM62" s="36"/>
      <c r="QKN62" s="36"/>
      <c r="QKO62" s="36"/>
      <c r="QKP62" s="36"/>
      <c r="QKQ62" s="36"/>
      <c r="QKR62" s="36"/>
      <c r="QKS62" s="36"/>
      <c r="QKT62" s="36"/>
      <c r="QKU62" s="36"/>
      <c r="QKV62" s="36"/>
      <c r="QKW62" s="36"/>
      <c r="QKX62" s="36"/>
      <c r="QKY62" s="36"/>
      <c r="QKZ62" s="36"/>
      <c r="QLA62" s="36"/>
      <c r="QLB62" s="36"/>
      <c r="QLC62" s="36"/>
      <c r="QLD62" s="36"/>
      <c r="QLE62" s="36"/>
      <c r="QLF62" s="36"/>
      <c r="QLG62" s="36"/>
      <c r="QLH62" s="36"/>
      <c r="QLI62" s="36"/>
      <c r="QLJ62" s="36"/>
      <c r="QLK62" s="36"/>
      <c r="QLL62" s="36"/>
      <c r="QLM62" s="36"/>
      <c r="QLN62" s="36"/>
      <c r="QLO62" s="36"/>
      <c r="QLP62" s="36"/>
      <c r="QLQ62" s="36"/>
      <c r="QLR62" s="36"/>
      <c r="QLS62" s="36"/>
      <c r="QLT62" s="36"/>
      <c r="QLU62" s="36"/>
      <c r="QLV62" s="36"/>
      <c r="QLW62" s="36"/>
      <c r="QLX62" s="36"/>
      <c r="QLY62" s="36"/>
      <c r="QLZ62" s="36"/>
      <c r="QMA62" s="36"/>
      <c r="QMB62" s="36"/>
      <c r="QMC62" s="36"/>
      <c r="QMD62" s="36"/>
      <c r="QME62" s="36"/>
      <c r="QMF62" s="36"/>
      <c r="QMG62" s="36"/>
      <c r="QMH62" s="36"/>
      <c r="QMI62" s="36"/>
      <c r="QMJ62" s="36"/>
      <c r="QMK62" s="36"/>
      <c r="QML62" s="36"/>
      <c r="QMM62" s="36"/>
      <c r="QMN62" s="36"/>
      <c r="QMO62" s="36"/>
      <c r="QMP62" s="36"/>
      <c r="QMQ62" s="36"/>
      <c r="QMR62" s="36"/>
      <c r="QMS62" s="36"/>
      <c r="QMT62" s="36"/>
      <c r="QMU62" s="36"/>
      <c r="QMV62" s="36"/>
      <c r="QMW62" s="36"/>
      <c r="QMX62" s="36"/>
      <c r="QMY62" s="36"/>
      <c r="QMZ62" s="36"/>
      <c r="QNA62" s="36"/>
      <c r="QNB62" s="36"/>
      <c r="QNC62" s="36"/>
      <c r="QND62" s="36"/>
      <c r="QNE62" s="36"/>
      <c r="QNF62" s="36"/>
      <c r="QNG62" s="36"/>
      <c r="QNH62" s="36"/>
      <c r="QNI62" s="36"/>
      <c r="QNJ62" s="36"/>
      <c r="QNK62" s="36"/>
      <c r="QNL62" s="36"/>
      <c r="QNM62" s="36"/>
      <c r="QNN62" s="36"/>
      <c r="QNO62" s="36"/>
      <c r="QNP62" s="36"/>
      <c r="QNQ62" s="36"/>
      <c r="QNR62" s="36"/>
      <c r="QNS62" s="36"/>
      <c r="QNT62" s="36"/>
      <c r="QNU62" s="36"/>
      <c r="QNV62" s="36"/>
      <c r="QNW62" s="36"/>
      <c r="QNX62" s="36"/>
      <c r="QNY62" s="36"/>
      <c r="QNZ62" s="36"/>
      <c r="QOA62" s="36"/>
      <c r="QOB62" s="36"/>
      <c r="QOC62" s="36"/>
      <c r="QOD62" s="36"/>
      <c r="QOE62" s="36"/>
      <c r="QOF62" s="36"/>
      <c r="QOG62" s="36"/>
      <c r="QOH62" s="36"/>
      <c r="QOI62" s="36"/>
      <c r="QOJ62" s="36"/>
      <c r="QOK62" s="36"/>
      <c r="QOL62" s="36"/>
      <c r="QOM62" s="36"/>
      <c r="QON62" s="36"/>
      <c r="QOO62" s="36"/>
      <c r="QOP62" s="36"/>
      <c r="QOQ62" s="36"/>
      <c r="QOR62" s="36"/>
      <c r="QOS62" s="36"/>
      <c r="QOT62" s="36"/>
      <c r="QOU62" s="36"/>
      <c r="QOV62" s="36"/>
      <c r="QOW62" s="36"/>
      <c r="QOX62" s="36"/>
      <c r="QOY62" s="36"/>
      <c r="QOZ62" s="36"/>
      <c r="QPA62" s="36"/>
      <c r="QPB62" s="36"/>
      <c r="QPC62" s="36"/>
      <c r="QPD62" s="36"/>
      <c r="QPE62" s="36"/>
      <c r="QPF62" s="36"/>
      <c r="QPG62" s="36"/>
      <c r="QPH62" s="36"/>
      <c r="QPI62" s="36"/>
      <c r="QPJ62" s="36"/>
      <c r="QPK62" s="36"/>
      <c r="QPL62" s="36"/>
      <c r="QPM62" s="36"/>
      <c r="QPN62" s="36"/>
      <c r="QPO62" s="36"/>
      <c r="QPP62" s="36"/>
      <c r="QPQ62" s="36"/>
      <c r="QPR62" s="36"/>
      <c r="QPS62" s="36"/>
      <c r="QPT62" s="36"/>
      <c r="QPU62" s="36"/>
      <c r="QPV62" s="36"/>
      <c r="QPW62" s="36"/>
      <c r="QPX62" s="36"/>
      <c r="QPY62" s="36"/>
      <c r="QPZ62" s="36"/>
      <c r="QQA62" s="36"/>
      <c r="QQB62" s="36"/>
      <c r="QQC62" s="36"/>
      <c r="QQD62" s="36"/>
      <c r="QQE62" s="36"/>
      <c r="QQF62" s="36"/>
      <c r="QQG62" s="36"/>
      <c r="QQH62" s="36"/>
      <c r="QQI62" s="36"/>
      <c r="QQJ62" s="36"/>
      <c r="QQK62" s="36"/>
      <c r="QQL62" s="36"/>
      <c r="QQM62" s="36"/>
      <c r="QQN62" s="36"/>
      <c r="QQO62" s="36"/>
      <c r="QQP62" s="36"/>
      <c r="QQQ62" s="36"/>
      <c r="QQR62" s="36"/>
      <c r="QQS62" s="36"/>
      <c r="QQT62" s="36"/>
      <c r="QQU62" s="36"/>
      <c r="QQV62" s="36"/>
      <c r="QQW62" s="36"/>
      <c r="QQX62" s="36"/>
      <c r="QQY62" s="36"/>
      <c r="QQZ62" s="36"/>
      <c r="QRA62" s="36"/>
      <c r="QRB62" s="36"/>
      <c r="QRC62" s="36"/>
      <c r="QRD62" s="36"/>
      <c r="QRE62" s="36"/>
      <c r="QRF62" s="36"/>
      <c r="QRG62" s="36"/>
      <c r="QRH62" s="36"/>
      <c r="QRI62" s="36"/>
      <c r="QRJ62" s="36"/>
      <c r="QRK62" s="36"/>
      <c r="QRL62" s="36"/>
      <c r="QRM62" s="36"/>
      <c r="QRN62" s="36"/>
      <c r="QRO62" s="36"/>
      <c r="QRP62" s="36"/>
      <c r="QRQ62" s="36"/>
      <c r="QRR62" s="36"/>
      <c r="QRS62" s="36"/>
      <c r="QRT62" s="36"/>
      <c r="QRU62" s="36"/>
      <c r="QRV62" s="36"/>
      <c r="QRW62" s="36"/>
      <c r="QRX62" s="36"/>
      <c r="QRY62" s="36"/>
      <c r="QRZ62" s="36"/>
      <c r="QSA62" s="36"/>
      <c r="QSB62" s="36"/>
      <c r="QSC62" s="36"/>
      <c r="QSD62" s="36"/>
      <c r="QSE62" s="36"/>
      <c r="QSF62" s="36"/>
      <c r="QSG62" s="36"/>
      <c r="QSH62" s="36"/>
      <c r="QSI62" s="36"/>
      <c r="QSJ62" s="36"/>
      <c r="QSK62" s="36"/>
      <c r="QSL62" s="36"/>
      <c r="QSM62" s="36"/>
      <c r="QSN62" s="36"/>
      <c r="QSO62" s="36"/>
      <c r="QSP62" s="36"/>
      <c r="QSQ62" s="36"/>
      <c r="QSR62" s="36"/>
      <c r="QSS62" s="36"/>
      <c r="QST62" s="36"/>
      <c r="QSU62" s="36"/>
      <c r="QSV62" s="36"/>
      <c r="QSW62" s="36"/>
      <c r="QSX62" s="36"/>
      <c r="QSY62" s="36"/>
      <c r="QSZ62" s="36"/>
      <c r="QTA62" s="36"/>
      <c r="QTB62" s="36"/>
      <c r="QTC62" s="36"/>
      <c r="QTD62" s="36"/>
      <c r="QTE62" s="36"/>
      <c r="QTF62" s="36"/>
      <c r="QTG62" s="36"/>
      <c r="QTH62" s="36"/>
      <c r="QTI62" s="36"/>
      <c r="QTJ62" s="36"/>
      <c r="QTK62" s="36"/>
      <c r="QTL62" s="36"/>
      <c r="QTM62" s="36"/>
      <c r="QTN62" s="36"/>
      <c r="QTO62" s="36"/>
      <c r="QTP62" s="36"/>
      <c r="QTQ62" s="36"/>
      <c r="QTR62" s="36"/>
      <c r="QTS62" s="36"/>
      <c r="QTT62" s="36"/>
      <c r="QTU62" s="36"/>
      <c r="QTV62" s="36"/>
      <c r="QTW62" s="36"/>
      <c r="QTX62" s="36"/>
      <c r="QTY62" s="36"/>
      <c r="QTZ62" s="36"/>
      <c r="QUA62" s="36"/>
      <c r="QUB62" s="36"/>
      <c r="QUC62" s="36"/>
      <c r="QUD62" s="36"/>
      <c r="QUE62" s="36"/>
      <c r="QUF62" s="36"/>
      <c r="QUG62" s="36"/>
      <c r="QUH62" s="36"/>
      <c r="QUI62" s="36"/>
      <c r="QUJ62" s="36"/>
      <c r="QUK62" s="36"/>
      <c r="QUL62" s="36"/>
      <c r="QUM62" s="36"/>
      <c r="QUN62" s="36"/>
      <c r="QUO62" s="36"/>
      <c r="QUP62" s="36"/>
      <c r="QUQ62" s="36"/>
      <c r="QUR62" s="36"/>
      <c r="QUS62" s="36"/>
      <c r="QUT62" s="36"/>
      <c r="QUU62" s="36"/>
      <c r="QUV62" s="36"/>
      <c r="QUW62" s="36"/>
      <c r="QUX62" s="36"/>
      <c r="QUY62" s="36"/>
      <c r="QUZ62" s="36"/>
      <c r="QVA62" s="36"/>
      <c r="QVB62" s="36"/>
      <c r="QVC62" s="36"/>
      <c r="QVD62" s="36"/>
      <c r="QVE62" s="36"/>
      <c r="QVF62" s="36"/>
      <c r="QVG62" s="36"/>
      <c r="QVH62" s="36"/>
      <c r="QVI62" s="36"/>
      <c r="QVJ62" s="36"/>
      <c r="QVK62" s="36"/>
      <c r="QVL62" s="36"/>
      <c r="QVM62" s="36"/>
      <c r="QVN62" s="36"/>
      <c r="QVO62" s="36"/>
      <c r="QVP62" s="36"/>
      <c r="QVQ62" s="36"/>
      <c r="QVR62" s="36"/>
      <c r="QVS62" s="36"/>
      <c r="QVT62" s="36"/>
      <c r="QVU62" s="36"/>
      <c r="QVV62" s="36"/>
      <c r="QVW62" s="36"/>
      <c r="QVX62" s="36"/>
      <c r="QVY62" s="36"/>
      <c r="QVZ62" s="36"/>
      <c r="QWA62" s="36"/>
      <c r="QWB62" s="36"/>
      <c r="QWC62" s="36"/>
      <c r="QWD62" s="36"/>
      <c r="QWE62" s="36"/>
      <c r="QWF62" s="36"/>
      <c r="QWG62" s="36"/>
      <c r="QWH62" s="36"/>
      <c r="QWI62" s="36"/>
      <c r="QWJ62" s="36"/>
      <c r="QWK62" s="36"/>
      <c r="QWL62" s="36"/>
      <c r="QWM62" s="36"/>
      <c r="QWN62" s="36"/>
      <c r="QWO62" s="36"/>
      <c r="QWP62" s="36"/>
      <c r="QWQ62" s="36"/>
      <c r="QWR62" s="36"/>
      <c r="QWS62" s="36"/>
      <c r="QWT62" s="36"/>
      <c r="QWU62" s="36"/>
      <c r="QWV62" s="36"/>
      <c r="QWW62" s="36"/>
      <c r="QWX62" s="36"/>
      <c r="QWY62" s="36"/>
      <c r="QWZ62" s="36"/>
      <c r="QXA62" s="36"/>
      <c r="QXB62" s="36"/>
      <c r="QXC62" s="36"/>
      <c r="QXD62" s="36"/>
      <c r="QXE62" s="36"/>
      <c r="QXF62" s="36"/>
      <c r="QXG62" s="36"/>
      <c r="QXH62" s="36"/>
      <c r="QXI62" s="36"/>
      <c r="QXJ62" s="36"/>
      <c r="QXK62" s="36"/>
      <c r="QXL62" s="36"/>
      <c r="QXM62" s="36"/>
      <c r="QXN62" s="36"/>
      <c r="QXO62" s="36"/>
      <c r="QXP62" s="36"/>
      <c r="QXQ62" s="36"/>
      <c r="QXR62" s="36"/>
      <c r="QXS62" s="36"/>
      <c r="QXT62" s="36"/>
      <c r="QXU62" s="36"/>
      <c r="QXV62" s="36"/>
      <c r="QXW62" s="36"/>
      <c r="QXX62" s="36"/>
      <c r="QXY62" s="36"/>
      <c r="QXZ62" s="36"/>
      <c r="QYA62" s="36"/>
      <c r="QYB62" s="36"/>
      <c r="QYC62" s="36"/>
      <c r="QYD62" s="36"/>
      <c r="QYE62" s="36"/>
      <c r="QYF62" s="36"/>
      <c r="QYG62" s="36"/>
      <c r="QYH62" s="36"/>
      <c r="QYI62" s="36"/>
      <c r="QYJ62" s="36"/>
      <c r="QYK62" s="36"/>
      <c r="QYL62" s="36"/>
      <c r="QYM62" s="36"/>
      <c r="QYN62" s="36"/>
      <c r="QYO62" s="36"/>
      <c r="QYP62" s="36"/>
      <c r="QYQ62" s="36"/>
      <c r="QYR62" s="36"/>
      <c r="QYS62" s="36"/>
      <c r="QYT62" s="36"/>
      <c r="QYU62" s="36"/>
      <c r="QYV62" s="36"/>
      <c r="QYW62" s="36"/>
      <c r="QYX62" s="36"/>
      <c r="QYY62" s="36"/>
      <c r="QYZ62" s="36"/>
      <c r="QZA62" s="36"/>
      <c r="QZB62" s="36"/>
      <c r="QZC62" s="36"/>
      <c r="QZD62" s="36"/>
      <c r="QZE62" s="36"/>
      <c r="QZF62" s="36"/>
      <c r="QZG62" s="36"/>
      <c r="QZH62" s="36"/>
      <c r="QZI62" s="36"/>
      <c r="QZJ62" s="36"/>
      <c r="QZK62" s="36"/>
      <c r="QZL62" s="36"/>
      <c r="QZM62" s="36"/>
      <c r="QZN62" s="36"/>
      <c r="QZO62" s="36"/>
      <c r="QZP62" s="36"/>
      <c r="QZQ62" s="36"/>
      <c r="QZR62" s="36"/>
      <c r="QZS62" s="36"/>
      <c r="QZT62" s="36"/>
      <c r="QZU62" s="36"/>
      <c r="QZV62" s="36"/>
      <c r="QZW62" s="36"/>
      <c r="QZX62" s="36"/>
      <c r="QZY62" s="36"/>
      <c r="QZZ62" s="36"/>
      <c r="RAA62" s="36"/>
      <c r="RAB62" s="36"/>
      <c r="RAC62" s="36"/>
      <c r="RAD62" s="36"/>
      <c r="RAE62" s="36"/>
      <c r="RAF62" s="36"/>
      <c r="RAG62" s="36"/>
      <c r="RAH62" s="36"/>
      <c r="RAI62" s="36"/>
      <c r="RAJ62" s="36"/>
      <c r="RAK62" s="36"/>
      <c r="RAL62" s="36"/>
      <c r="RAM62" s="36"/>
      <c r="RAN62" s="36"/>
      <c r="RAO62" s="36"/>
      <c r="RAP62" s="36"/>
      <c r="RAQ62" s="36"/>
      <c r="RAR62" s="36"/>
      <c r="RAS62" s="36"/>
      <c r="RAT62" s="36"/>
      <c r="RAU62" s="36"/>
      <c r="RAV62" s="36"/>
      <c r="RAW62" s="36"/>
      <c r="RAX62" s="36"/>
      <c r="RAY62" s="36"/>
      <c r="RAZ62" s="36"/>
      <c r="RBA62" s="36"/>
      <c r="RBB62" s="36"/>
      <c r="RBC62" s="36"/>
      <c r="RBD62" s="36"/>
      <c r="RBE62" s="36"/>
      <c r="RBF62" s="36"/>
      <c r="RBG62" s="36"/>
      <c r="RBH62" s="36"/>
      <c r="RBI62" s="36"/>
      <c r="RBJ62" s="36"/>
      <c r="RBK62" s="36"/>
      <c r="RBL62" s="36"/>
      <c r="RBM62" s="36"/>
      <c r="RBN62" s="36"/>
      <c r="RBO62" s="36"/>
      <c r="RBP62" s="36"/>
      <c r="RBQ62" s="36"/>
      <c r="RBR62" s="36"/>
      <c r="RBS62" s="36"/>
      <c r="RBT62" s="36"/>
      <c r="RBU62" s="36"/>
      <c r="RBV62" s="36"/>
      <c r="RBW62" s="36"/>
      <c r="RBX62" s="36"/>
      <c r="RBY62" s="36"/>
      <c r="RBZ62" s="36"/>
      <c r="RCA62" s="36"/>
      <c r="RCB62" s="36"/>
      <c r="RCC62" s="36"/>
      <c r="RCD62" s="36"/>
      <c r="RCE62" s="36"/>
      <c r="RCF62" s="36"/>
      <c r="RCG62" s="36"/>
      <c r="RCH62" s="36"/>
      <c r="RCI62" s="36"/>
      <c r="RCJ62" s="36"/>
      <c r="RCK62" s="36"/>
      <c r="RCL62" s="36"/>
      <c r="RCM62" s="36"/>
      <c r="RCN62" s="36"/>
      <c r="RCO62" s="36"/>
      <c r="RCP62" s="36"/>
      <c r="RCQ62" s="36"/>
      <c r="RCR62" s="36"/>
      <c r="RCS62" s="36"/>
      <c r="RCT62" s="36"/>
      <c r="RCU62" s="36"/>
      <c r="RCV62" s="36"/>
      <c r="RCW62" s="36"/>
      <c r="RCX62" s="36"/>
      <c r="RCY62" s="36"/>
      <c r="RCZ62" s="36"/>
      <c r="RDA62" s="36"/>
      <c r="RDB62" s="36"/>
      <c r="RDC62" s="36"/>
      <c r="RDD62" s="36"/>
      <c r="RDE62" s="36"/>
      <c r="RDF62" s="36"/>
      <c r="RDG62" s="36"/>
      <c r="RDH62" s="36"/>
      <c r="RDI62" s="36"/>
      <c r="RDJ62" s="36"/>
      <c r="RDK62" s="36"/>
      <c r="RDL62" s="36"/>
      <c r="RDM62" s="36"/>
      <c r="RDN62" s="36"/>
      <c r="RDO62" s="36"/>
      <c r="RDP62" s="36"/>
      <c r="RDQ62" s="36"/>
      <c r="RDR62" s="36"/>
      <c r="RDS62" s="36"/>
      <c r="RDT62" s="36"/>
      <c r="RDU62" s="36"/>
      <c r="RDV62" s="36"/>
      <c r="RDW62" s="36"/>
      <c r="RDX62" s="36"/>
      <c r="RDY62" s="36"/>
      <c r="RDZ62" s="36"/>
      <c r="REA62" s="36"/>
      <c r="REB62" s="36"/>
      <c r="REC62" s="36"/>
      <c r="RED62" s="36"/>
      <c r="REE62" s="36"/>
      <c r="REF62" s="36"/>
      <c r="REG62" s="36"/>
      <c r="REH62" s="36"/>
      <c r="REI62" s="36"/>
      <c r="REJ62" s="36"/>
      <c r="REK62" s="36"/>
      <c r="REL62" s="36"/>
      <c r="REM62" s="36"/>
      <c r="REN62" s="36"/>
      <c r="REO62" s="36"/>
      <c r="REP62" s="36"/>
      <c r="REQ62" s="36"/>
      <c r="RER62" s="36"/>
      <c r="RES62" s="36"/>
      <c r="RET62" s="36"/>
      <c r="REU62" s="36"/>
      <c r="REV62" s="36"/>
      <c r="REW62" s="36"/>
      <c r="REX62" s="36"/>
      <c r="REY62" s="36"/>
      <c r="REZ62" s="36"/>
      <c r="RFA62" s="36"/>
      <c r="RFB62" s="36"/>
      <c r="RFC62" s="36"/>
      <c r="RFD62" s="36"/>
      <c r="RFE62" s="36"/>
      <c r="RFF62" s="36"/>
      <c r="RFG62" s="36"/>
      <c r="RFH62" s="36"/>
      <c r="RFI62" s="36"/>
      <c r="RFJ62" s="36"/>
      <c r="RFK62" s="36"/>
      <c r="RFL62" s="36"/>
      <c r="RFM62" s="36"/>
      <c r="RFN62" s="36"/>
      <c r="RFO62" s="36"/>
      <c r="RFP62" s="36"/>
      <c r="RFQ62" s="36"/>
      <c r="RFR62" s="36"/>
      <c r="RFS62" s="36"/>
      <c r="RFT62" s="36"/>
      <c r="RFU62" s="36"/>
      <c r="RFV62" s="36"/>
      <c r="RFW62" s="36"/>
      <c r="RFX62" s="36"/>
      <c r="RFY62" s="36"/>
      <c r="RFZ62" s="36"/>
      <c r="RGA62" s="36"/>
      <c r="RGB62" s="36"/>
      <c r="RGC62" s="36"/>
      <c r="RGD62" s="36"/>
      <c r="RGE62" s="36"/>
      <c r="RGF62" s="36"/>
      <c r="RGG62" s="36"/>
      <c r="RGH62" s="36"/>
      <c r="RGI62" s="36"/>
      <c r="RGJ62" s="36"/>
      <c r="RGK62" s="36"/>
      <c r="RGL62" s="36"/>
      <c r="RGM62" s="36"/>
      <c r="RGN62" s="36"/>
      <c r="RGO62" s="36"/>
      <c r="RGP62" s="36"/>
      <c r="RGQ62" s="36"/>
      <c r="RGR62" s="36"/>
      <c r="RGS62" s="36"/>
      <c r="RGT62" s="36"/>
      <c r="RGU62" s="36"/>
      <c r="RGV62" s="36"/>
      <c r="RGW62" s="36"/>
      <c r="RGX62" s="36"/>
      <c r="RGY62" s="36"/>
      <c r="RGZ62" s="36"/>
      <c r="RHA62" s="36"/>
      <c r="RHB62" s="36"/>
      <c r="RHC62" s="36"/>
      <c r="RHD62" s="36"/>
      <c r="RHE62" s="36"/>
      <c r="RHF62" s="36"/>
      <c r="RHG62" s="36"/>
      <c r="RHH62" s="36"/>
      <c r="RHI62" s="36"/>
      <c r="RHJ62" s="36"/>
      <c r="RHK62" s="36"/>
      <c r="RHL62" s="36"/>
      <c r="RHM62" s="36"/>
      <c r="RHN62" s="36"/>
      <c r="RHO62" s="36"/>
      <c r="RHP62" s="36"/>
      <c r="RHQ62" s="36"/>
      <c r="RHR62" s="36"/>
      <c r="RHS62" s="36"/>
      <c r="RHT62" s="36"/>
      <c r="RHU62" s="36"/>
      <c r="RHV62" s="36"/>
      <c r="RHW62" s="36"/>
      <c r="RHX62" s="36"/>
      <c r="RHY62" s="36"/>
      <c r="RHZ62" s="36"/>
      <c r="RIA62" s="36"/>
      <c r="RIB62" s="36"/>
      <c r="RIC62" s="36"/>
      <c r="RID62" s="36"/>
      <c r="RIE62" s="36"/>
      <c r="RIF62" s="36"/>
      <c r="RIG62" s="36"/>
      <c r="RIH62" s="36"/>
      <c r="RII62" s="36"/>
      <c r="RIJ62" s="36"/>
      <c r="RIK62" s="36"/>
      <c r="RIL62" s="36"/>
      <c r="RIM62" s="36"/>
      <c r="RIN62" s="36"/>
      <c r="RIO62" s="36"/>
      <c r="RIP62" s="36"/>
      <c r="RIQ62" s="36"/>
      <c r="RIR62" s="36"/>
      <c r="RIS62" s="36"/>
      <c r="RIT62" s="36"/>
      <c r="RIU62" s="36"/>
      <c r="RIV62" s="36"/>
      <c r="RIW62" s="36"/>
      <c r="RIX62" s="36"/>
      <c r="RIY62" s="36"/>
      <c r="RIZ62" s="36"/>
      <c r="RJA62" s="36"/>
      <c r="RJB62" s="36"/>
      <c r="RJC62" s="36"/>
      <c r="RJD62" s="36"/>
      <c r="RJE62" s="36"/>
      <c r="RJF62" s="36"/>
      <c r="RJG62" s="36"/>
      <c r="RJH62" s="36"/>
      <c r="RJI62" s="36"/>
      <c r="RJJ62" s="36"/>
      <c r="RJK62" s="36"/>
      <c r="RJL62" s="36"/>
      <c r="RJM62" s="36"/>
      <c r="RJN62" s="36"/>
      <c r="RJO62" s="36"/>
      <c r="RJP62" s="36"/>
      <c r="RJQ62" s="36"/>
      <c r="RJR62" s="36"/>
      <c r="RJS62" s="36"/>
      <c r="RJT62" s="36"/>
      <c r="RJU62" s="36"/>
      <c r="RJV62" s="36"/>
      <c r="RJW62" s="36"/>
      <c r="RJX62" s="36"/>
      <c r="RJY62" s="36"/>
      <c r="RJZ62" s="36"/>
      <c r="RKA62" s="36"/>
      <c r="RKB62" s="36"/>
      <c r="RKC62" s="36"/>
      <c r="RKD62" s="36"/>
      <c r="RKE62" s="36"/>
      <c r="RKF62" s="36"/>
      <c r="RKG62" s="36"/>
      <c r="RKH62" s="36"/>
      <c r="RKI62" s="36"/>
      <c r="RKJ62" s="36"/>
      <c r="RKK62" s="36"/>
      <c r="RKL62" s="36"/>
      <c r="RKM62" s="36"/>
      <c r="RKN62" s="36"/>
      <c r="RKO62" s="36"/>
      <c r="RKP62" s="36"/>
      <c r="RKQ62" s="36"/>
      <c r="RKR62" s="36"/>
      <c r="RKS62" s="36"/>
      <c r="RKT62" s="36"/>
      <c r="RKU62" s="36"/>
      <c r="RKV62" s="36"/>
      <c r="RKW62" s="36"/>
      <c r="RKX62" s="36"/>
      <c r="RKY62" s="36"/>
      <c r="RKZ62" s="36"/>
      <c r="RLA62" s="36"/>
      <c r="RLB62" s="36"/>
      <c r="RLC62" s="36"/>
      <c r="RLD62" s="36"/>
      <c r="RLE62" s="36"/>
      <c r="RLF62" s="36"/>
      <c r="RLG62" s="36"/>
      <c r="RLH62" s="36"/>
      <c r="RLI62" s="36"/>
      <c r="RLJ62" s="36"/>
      <c r="RLK62" s="36"/>
      <c r="RLL62" s="36"/>
      <c r="RLM62" s="36"/>
      <c r="RLN62" s="36"/>
      <c r="RLO62" s="36"/>
      <c r="RLP62" s="36"/>
      <c r="RLQ62" s="36"/>
      <c r="RLR62" s="36"/>
      <c r="RLS62" s="36"/>
      <c r="RLT62" s="36"/>
      <c r="RLU62" s="36"/>
      <c r="RLV62" s="36"/>
      <c r="RLW62" s="36"/>
      <c r="RLX62" s="36"/>
      <c r="RLY62" s="36"/>
      <c r="RLZ62" s="36"/>
      <c r="RMA62" s="36"/>
      <c r="RMB62" s="36"/>
      <c r="RMC62" s="36"/>
      <c r="RMD62" s="36"/>
      <c r="RME62" s="36"/>
      <c r="RMF62" s="36"/>
      <c r="RMG62" s="36"/>
      <c r="RMH62" s="36"/>
      <c r="RMI62" s="36"/>
      <c r="RMJ62" s="36"/>
      <c r="RMK62" s="36"/>
      <c r="RML62" s="36"/>
      <c r="RMM62" s="36"/>
      <c r="RMN62" s="36"/>
      <c r="RMO62" s="36"/>
      <c r="RMP62" s="36"/>
      <c r="RMQ62" s="36"/>
      <c r="RMR62" s="36"/>
      <c r="RMS62" s="36"/>
      <c r="RMT62" s="36"/>
      <c r="RMU62" s="36"/>
      <c r="RMV62" s="36"/>
      <c r="RMW62" s="36"/>
      <c r="RMX62" s="36"/>
      <c r="RMY62" s="36"/>
      <c r="RMZ62" s="36"/>
      <c r="RNA62" s="36"/>
      <c r="RNB62" s="36"/>
      <c r="RNC62" s="36"/>
      <c r="RND62" s="36"/>
      <c r="RNE62" s="36"/>
      <c r="RNF62" s="36"/>
      <c r="RNG62" s="36"/>
      <c r="RNH62" s="36"/>
      <c r="RNI62" s="36"/>
      <c r="RNJ62" s="36"/>
      <c r="RNK62" s="36"/>
      <c r="RNL62" s="36"/>
      <c r="RNM62" s="36"/>
      <c r="RNN62" s="36"/>
      <c r="RNO62" s="36"/>
      <c r="RNP62" s="36"/>
      <c r="RNQ62" s="36"/>
      <c r="RNR62" s="36"/>
      <c r="RNS62" s="36"/>
      <c r="RNT62" s="36"/>
      <c r="RNU62" s="36"/>
      <c r="RNV62" s="36"/>
      <c r="RNW62" s="36"/>
      <c r="RNX62" s="36"/>
      <c r="RNY62" s="36"/>
      <c r="RNZ62" s="36"/>
      <c r="ROA62" s="36"/>
      <c r="ROB62" s="36"/>
      <c r="ROC62" s="36"/>
      <c r="ROD62" s="36"/>
      <c r="ROE62" s="36"/>
      <c r="ROF62" s="36"/>
      <c r="ROG62" s="36"/>
      <c r="ROH62" s="36"/>
      <c r="ROI62" s="36"/>
      <c r="ROJ62" s="36"/>
      <c r="ROK62" s="36"/>
      <c r="ROL62" s="36"/>
      <c r="ROM62" s="36"/>
      <c r="RON62" s="36"/>
      <c r="ROO62" s="36"/>
      <c r="ROP62" s="36"/>
      <c r="ROQ62" s="36"/>
      <c r="ROR62" s="36"/>
      <c r="ROS62" s="36"/>
      <c r="ROT62" s="36"/>
      <c r="ROU62" s="36"/>
      <c r="ROV62" s="36"/>
      <c r="ROW62" s="36"/>
      <c r="ROX62" s="36"/>
      <c r="ROY62" s="36"/>
      <c r="ROZ62" s="36"/>
      <c r="RPA62" s="36"/>
      <c r="RPB62" s="36"/>
      <c r="RPC62" s="36"/>
      <c r="RPD62" s="36"/>
      <c r="RPE62" s="36"/>
      <c r="RPF62" s="36"/>
      <c r="RPG62" s="36"/>
      <c r="RPH62" s="36"/>
      <c r="RPI62" s="36"/>
      <c r="RPJ62" s="36"/>
      <c r="RPK62" s="36"/>
      <c r="RPL62" s="36"/>
      <c r="RPM62" s="36"/>
      <c r="RPN62" s="36"/>
      <c r="RPO62" s="36"/>
      <c r="RPP62" s="36"/>
      <c r="RPQ62" s="36"/>
      <c r="RPR62" s="36"/>
      <c r="RPS62" s="36"/>
      <c r="RPT62" s="36"/>
      <c r="RPU62" s="36"/>
      <c r="RPV62" s="36"/>
      <c r="RPW62" s="36"/>
      <c r="RPX62" s="36"/>
      <c r="RPY62" s="36"/>
      <c r="RPZ62" s="36"/>
      <c r="RQA62" s="36"/>
      <c r="RQB62" s="36"/>
      <c r="RQC62" s="36"/>
      <c r="RQD62" s="36"/>
      <c r="RQE62" s="36"/>
      <c r="RQF62" s="36"/>
      <c r="RQG62" s="36"/>
      <c r="RQH62" s="36"/>
      <c r="RQI62" s="36"/>
      <c r="RQJ62" s="36"/>
      <c r="RQK62" s="36"/>
      <c r="RQL62" s="36"/>
      <c r="RQM62" s="36"/>
      <c r="RQN62" s="36"/>
      <c r="RQO62" s="36"/>
      <c r="RQP62" s="36"/>
      <c r="RQQ62" s="36"/>
      <c r="RQR62" s="36"/>
      <c r="RQS62" s="36"/>
      <c r="RQT62" s="36"/>
      <c r="RQU62" s="36"/>
      <c r="RQV62" s="36"/>
      <c r="RQW62" s="36"/>
      <c r="RQX62" s="36"/>
      <c r="RQY62" s="36"/>
      <c r="RQZ62" s="36"/>
      <c r="RRA62" s="36"/>
      <c r="RRB62" s="36"/>
      <c r="RRC62" s="36"/>
      <c r="RRD62" s="36"/>
      <c r="RRE62" s="36"/>
      <c r="RRF62" s="36"/>
      <c r="RRG62" s="36"/>
      <c r="RRH62" s="36"/>
      <c r="RRI62" s="36"/>
      <c r="RRJ62" s="36"/>
      <c r="RRK62" s="36"/>
      <c r="RRL62" s="36"/>
      <c r="RRM62" s="36"/>
      <c r="RRN62" s="36"/>
      <c r="RRO62" s="36"/>
      <c r="RRP62" s="36"/>
      <c r="RRQ62" s="36"/>
      <c r="RRR62" s="36"/>
      <c r="RRS62" s="36"/>
      <c r="RRT62" s="36"/>
      <c r="RRU62" s="36"/>
      <c r="RRV62" s="36"/>
      <c r="RRW62" s="36"/>
      <c r="RRX62" s="36"/>
      <c r="RRY62" s="36"/>
      <c r="RRZ62" s="36"/>
      <c r="RSA62" s="36"/>
      <c r="RSB62" s="36"/>
      <c r="RSC62" s="36"/>
      <c r="RSD62" s="36"/>
      <c r="RSE62" s="36"/>
      <c r="RSF62" s="36"/>
      <c r="RSG62" s="36"/>
      <c r="RSH62" s="36"/>
      <c r="RSI62" s="36"/>
      <c r="RSJ62" s="36"/>
      <c r="RSK62" s="36"/>
      <c r="RSL62" s="36"/>
      <c r="RSM62" s="36"/>
      <c r="RSN62" s="36"/>
      <c r="RSO62" s="36"/>
      <c r="RSP62" s="36"/>
      <c r="RSQ62" s="36"/>
      <c r="RSR62" s="36"/>
      <c r="RSS62" s="36"/>
      <c r="RST62" s="36"/>
      <c r="RSU62" s="36"/>
      <c r="RSV62" s="36"/>
      <c r="RSW62" s="36"/>
      <c r="RSX62" s="36"/>
      <c r="RSY62" s="36"/>
      <c r="RSZ62" s="36"/>
      <c r="RTA62" s="36"/>
      <c r="RTB62" s="36"/>
      <c r="RTC62" s="36"/>
      <c r="RTD62" s="36"/>
      <c r="RTE62" s="36"/>
      <c r="RTF62" s="36"/>
      <c r="RTG62" s="36"/>
      <c r="RTH62" s="36"/>
      <c r="RTI62" s="36"/>
      <c r="RTJ62" s="36"/>
      <c r="RTK62" s="36"/>
      <c r="RTL62" s="36"/>
      <c r="RTM62" s="36"/>
      <c r="RTN62" s="36"/>
      <c r="RTO62" s="36"/>
      <c r="RTP62" s="36"/>
      <c r="RTQ62" s="36"/>
      <c r="RTR62" s="36"/>
      <c r="RTS62" s="36"/>
      <c r="RTT62" s="36"/>
      <c r="RTU62" s="36"/>
      <c r="RTV62" s="36"/>
      <c r="RTW62" s="36"/>
      <c r="RTX62" s="36"/>
      <c r="RTY62" s="36"/>
      <c r="RTZ62" s="36"/>
      <c r="RUA62" s="36"/>
      <c r="RUB62" s="36"/>
      <c r="RUC62" s="36"/>
      <c r="RUD62" s="36"/>
      <c r="RUE62" s="36"/>
      <c r="RUF62" s="36"/>
      <c r="RUG62" s="36"/>
      <c r="RUH62" s="36"/>
      <c r="RUI62" s="36"/>
      <c r="RUJ62" s="36"/>
      <c r="RUK62" s="36"/>
      <c r="RUL62" s="36"/>
      <c r="RUM62" s="36"/>
      <c r="RUN62" s="36"/>
      <c r="RUO62" s="36"/>
      <c r="RUP62" s="36"/>
      <c r="RUQ62" s="36"/>
      <c r="RUR62" s="36"/>
      <c r="RUS62" s="36"/>
      <c r="RUT62" s="36"/>
      <c r="RUU62" s="36"/>
      <c r="RUV62" s="36"/>
      <c r="RUW62" s="36"/>
      <c r="RUX62" s="36"/>
      <c r="RUY62" s="36"/>
      <c r="RUZ62" s="36"/>
      <c r="RVA62" s="36"/>
      <c r="RVB62" s="36"/>
      <c r="RVC62" s="36"/>
      <c r="RVD62" s="36"/>
      <c r="RVE62" s="36"/>
      <c r="RVF62" s="36"/>
      <c r="RVG62" s="36"/>
      <c r="RVH62" s="36"/>
      <c r="RVI62" s="36"/>
      <c r="RVJ62" s="36"/>
      <c r="RVK62" s="36"/>
      <c r="RVL62" s="36"/>
      <c r="RVM62" s="36"/>
      <c r="RVN62" s="36"/>
      <c r="RVO62" s="36"/>
      <c r="RVP62" s="36"/>
      <c r="RVQ62" s="36"/>
      <c r="RVR62" s="36"/>
      <c r="RVS62" s="36"/>
      <c r="RVT62" s="36"/>
      <c r="RVU62" s="36"/>
      <c r="RVV62" s="36"/>
      <c r="RVW62" s="36"/>
      <c r="RVX62" s="36"/>
      <c r="RVY62" s="36"/>
      <c r="RVZ62" s="36"/>
      <c r="RWA62" s="36"/>
      <c r="RWB62" s="36"/>
      <c r="RWC62" s="36"/>
      <c r="RWD62" s="36"/>
      <c r="RWE62" s="36"/>
      <c r="RWF62" s="36"/>
      <c r="RWG62" s="36"/>
      <c r="RWH62" s="36"/>
      <c r="RWI62" s="36"/>
      <c r="RWJ62" s="36"/>
      <c r="RWK62" s="36"/>
      <c r="RWL62" s="36"/>
      <c r="RWM62" s="36"/>
      <c r="RWN62" s="36"/>
      <c r="RWO62" s="36"/>
      <c r="RWP62" s="36"/>
      <c r="RWQ62" s="36"/>
      <c r="RWR62" s="36"/>
      <c r="RWS62" s="36"/>
      <c r="RWT62" s="36"/>
      <c r="RWU62" s="36"/>
      <c r="RWV62" s="36"/>
      <c r="RWW62" s="36"/>
      <c r="RWX62" s="36"/>
      <c r="RWY62" s="36"/>
      <c r="RWZ62" s="36"/>
      <c r="RXA62" s="36"/>
      <c r="RXB62" s="36"/>
      <c r="RXC62" s="36"/>
      <c r="RXD62" s="36"/>
      <c r="RXE62" s="36"/>
      <c r="RXF62" s="36"/>
      <c r="RXG62" s="36"/>
      <c r="RXH62" s="36"/>
      <c r="RXI62" s="36"/>
      <c r="RXJ62" s="36"/>
      <c r="RXK62" s="36"/>
      <c r="RXL62" s="36"/>
      <c r="RXM62" s="36"/>
      <c r="RXN62" s="36"/>
      <c r="RXO62" s="36"/>
      <c r="RXP62" s="36"/>
      <c r="RXQ62" s="36"/>
      <c r="RXR62" s="36"/>
      <c r="RXS62" s="36"/>
      <c r="RXT62" s="36"/>
      <c r="RXU62" s="36"/>
      <c r="RXV62" s="36"/>
      <c r="RXW62" s="36"/>
      <c r="RXX62" s="36"/>
      <c r="RXY62" s="36"/>
      <c r="RXZ62" s="36"/>
      <c r="RYA62" s="36"/>
      <c r="RYB62" s="36"/>
      <c r="RYC62" s="36"/>
      <c r="RYD62" s="36"/>
      <c r="RYE62" s="36"/>
      <c r="RYF62" s="36"/>
      <c r="RYG62" s="36"/>
      <c r="RYH62" s="36"/>
      <c r="RYI62" s="36"/>
      <c r="RYJ62" s="36"/>
      <c r="RYK62" s="36"/>
      <c r="RYL62" s="36"/>
      <c r="RYM62" s="36"/>
      <c r="RYN62" s="36"/>
      <c r="RYO62" s="36"/>
      <c r="RYP62" s="36"/>
      <c r="RYQ62" s="36"/>
      <c r="RYR62" s="36"/>
      <c r="RYS62" s="36"/>
      <c r="RYT62" s="36"/>
      <c r="RYU62" s="36"/>
      <c r="RYV62" s="36"/>
      <c r="RYW62" s="36"/>
      <c r="RYX62" s="36"/>
      <c r="RYY62" s="36"/>
      <c r="RYZ62" s="36"/>
      <c r="RZA62" s="36"/>
      <c r="RZB62" s="36"/>
      <c r="RZC62" s="36"/>
      <c r="RZD62" s="36"/>
      <c r="RZE62" s="36"/>
      <c r="RZF62" s="36"/>
      <c r="RZG62" s="36"/>
      <c r="RZH62" s="36"/>
      <c r="RZI62" s="36"/>
      <c r="RZJ62" s="36"/>
      <c r="RZK62" s="36"/>
      <c r="RZL62" s="36"/>
      <c r="RZM62" s="36"/>
      <c r="RZN62" s="36"/>
      <c r="RZO62" s="36"/>
      <c r="RZP62" s="36"/>
      <c r="RZQ62" s="36"/>
      <c r="RZR62" s="36"/>
      <c r="RZS62" s="36"/>
      <c r="RZT62" s="36"/>
      <c r="RZU62" s="36"/>
      <c r="RZV62" s="36"/>
      <c r="RZW62" s="36"/>
      <c r="RZX62" s="36"/>
      <c r="RZY62" s="36"/>
      <c r="RZZ62" s="36"/>
      <c r="SAA62" s="36"/>
      <c r="SAB62" s="36"/>
      <c r="SAC62" s="36"/>
      <c r="SAD62" s="36"/>
      <c r="SAE62" s="36"/>
      <c r="SAF62" s="36"/>
      <c r="SAG62" s="36"/>
      <c r="SAH62" s="36"/>
      <c r="SAI62" s="36"/>
      <c r="SAJ62" s="36"/>
      <c r="SAK62" s="36"/>
      <c r="SAL62" s="36"/>
      <c r="SAM62" s="36"/>
      <c r="SAN62" s="36"/>
      <c r="SAO62" s="36"/>
      <c r="SAP62" s="36"/>
      <c r="SAQ62" s="36"/>
      <c r="SAR62" s="36"/>
      <c r="SAS62" s="36"/>
      <c r="SAT62" s="36"/>
      <c r="SAU62" s="36"/>
      <c r="SAV62" s="36"/>
      <c r="SAW62" s="36"/>
      <c r="SAX62" s="36"/>
      <c r="SAY62" s="36"/>
      <c r="SAZ62" s="36"/>
      <c r="SBA62" s="36"/>
      <c r="SBB62" s="36"/>
      <c r="SBC62" s="36"/>
      <c r="SBD62" s="36"/>
      <c r="SBE62" s="36"/>
      <c r="SBF62" s="36"/>
      <c r="SBG62" s="36"/>
      <c r="SBH62" s="36"/>
      <c r="SBI62" s="36"/>
      <c r="SBJ62" s="36"/>
      <c r="SBK62" s="36"/>
      <c r="SBL62" s="36"/>
      <c r="SBM62" s="36"/>
      <c r="SBN62" s="36"/>
      <c r="SBO62" s="36"/>
      <c r="SBP62" s="36"/>
      <c r="SBQ62" s="36"/>
      <c r="SBR62" s="36"/>
      <c r="SBS62" s="36"/>
      <c r="SBT62" s="36"/>
      <c r="SBU62" s="36"/>
      <c r="SBV62" s="36"/>
      <c r="SBW62" s="36"/>
      <c r="SBX62" s="36"/>
      <c r="SBY62" s="36"/>
      <c r="SBZ62" s="36"/>
      <c r="SCA62" s="36"/>
      <c r="SCB62" s="36"/>
      <c r="SCC62" s="36"/>
      <c r="SCD62" s="36"/>
      <c r="SCE62" s="36"/>
      <c r="SCF62" s="36"/>
      <c r="SCG62" s="36"/>
      <c r="SCH62" s="36"/>
      <c r="SCI62" s="36"/>
      <c r="SCJ62" s="36"/>
      <c r="SCK62" s="36"/>
      <c r="SCL62" s="36"/>
      <c r="SCM62" s="36"/>
      <c r="SCN62" s="36"/>
      <c r="SCO62" s="36"/>
      <c r="SCP62" s="36"/>
      <c r="SCQ62" s="36"/>
      <c r="SCR62" s="36"/>
      <c r="SCS62" s="36"/>
      <c r="SCT62" s="36"/>
      <c r="SCU62" s="36"/>
      <c r="SCV62" s="36"/>
      <c r="SCW62" s="36"/>
      <c r="SCX62" s="36"/>
      <c r="SCY62" s="36"/>
      <c r="SCZ62" s="36"/>
      <c r="SDA62" s="36"/>
      <c r="SDB62" s="36"/>
      <c r="SDC62" s="36"/>
      <c r="SDD62" s="36"/>
      <c r="SDE62" s="36"/>
      <c r="SDF62" s="36"/>
      <c r="SDG62" s="36"/>
      <c r="SDH62" s="36"/>
      <c r="SDI62" s="36"/>
      <c r="SDJ62" s="36"/>
      <c r="SDK62" s="36"/>
      <c r="SDL62" s="36"/>
      <c r="SDM62" s="36"/>
      <c r="SDN62" s="36"/>
      <c r="SDO62" s="36"/>
      <c r="SDP62" s="36"/>
      <c r="SDQ62" s="36"/>
      <c r="SDR62" s="36"/>
      <c r="SDS62" s="36"/>
      <c r="SDT62" s="36"/>
      <c r="SDU62" s="36"/>
      <c r="SDV62" s="36"/>
      <c r="SDW62" s="36"/>
      <c r="SDX62" s="36"/>
      <c r="SDY62" s="36"/>
      <c r="SDZ62" s="36"/>
      <c r="SEA62" s="36"/>
      <c r="SEB62" s="36"/>
      <c r="SEC62" s="36"/>
      <c r="SED62" s="36"/>
      <c r="SEE62" s="36"/>
      <c r="SEF62" s="36"/>
      <c r="SEG62" s="36"/>
      <c r="SEH62" s="36"/>
      <c r="SEI62" s="36"/>
      <c r="SEJ62" s="36"/>
      <c r="SEK62" s="36"/>
      <c r="SEL62" s="36"/>
      <c r="SEM62" s="36"/>
      <c r="SEN62" s="36"/>
      <c r="SEO62" s="36"/>
      <c r="SEP62" s="36"/>
      <c r="SEQ62" s="36"/>
      <c r="SER62" s="36"/>
      <c r="SES62" s="36"/>
      <c r="SET62" s="36"/>
      <c r="SEU62" s="36"/>
      <c r="SEV62" s="36"/>
      <c r="SEW62" s="36"/>
      <c r="SEX62" s="36"/>
      <c r="SEY62" s="36"/>
      <c r="SEZ62" s="36"/>
      <c r="SFA62" s="36"/>
      <c r="SFB62" s="36"/>
      <c r="SFC62" s="36"/>
      <c r="SFD62" s="36"/>
      <c r="SFE62" s="36"/>
      <c r="SFF62" s="36"/>
      <c r="SFG62" s="36"/>
      <c r="SFH62" s="36"/>
      <c r="SFI62" s="36"/>
      <c r="SFJ62" s="36"/>
      <c r="SFK62" s="36"/>
      <c r="SFL62" s="36"/>
      <c r="SFM62" s="36"/>
      <c r="SFN62" s="36"/>
      <c r="SFO62" s="36"/>
      <c r="SFP62" s="36"/>
      <c r="SFQ62" s="36"/>
      <c r="SFR62" s="36"/>
      <c r="SFS62" s="36"/>
      <c r="SFT62" s="36"/>
      <c r="SFU62" s="36"/>
      <c r="SFV62" s="36"/>
      <c r="SFW62" s="36"/>
      <c r="SFX62" s="36"/>
      <c r="SFY62" s="36"/>
      <c r="SFZ62" s="36"/>
      <c r="SGA62" s="36"/>
      <c r="SGB62" s="36"/>
      <c r="SGC62" s="36"/>
      <c r="SGD62" s="36"/>
      <c r="SGE62" s="36"/>
      <c r="SGF62" s="36"/>
      <c r="SGG62" s="36"/>
      <c r="SGH62" s="36"/>
      <c r="SGI62" s="36"/>
      <c r="SGJ62" s="36"/>
      <c r="SGK62" s="36"/>
      <c r="SGL62" s="36"/>
      <c r="SGM62" s="36"/>
      <c r="SGN62" s="36"/>
      <c r="SGO62" s="36"/>
      <c r="SGP62" s="36"/>
      <c r="SGQ62" s="36"/>
      <c r="SGR62" s="36"/>
      <c r="SGS62" s="36"/>
      <c r="SGT62" s="36"/>
      <c r="SGU62" s="36"/>
      <c r="SGV62" s="36"/>
      <c r="SGW62" s="36"/>
      <c r="SGX62" s="36"/>
      <c r="SGY62" s="36"/>
      <c r="SGZ62" s="36"/>
      <c r="SHA62" s="36"/>
      <c r="SHB62" s="36"/>
      <c r="SHC62" s="36"/>
      <c r="SHD62" s="36"/>
      <c r="SHE62" s="36"/>
      <c r="SHF62" s="36"/>
      <c r="SHG62" s="36"/>
      <c r="SHH62" s="36"/>
      <c r="SHI62" s="36"/>
      <c r="SHJ62" s="36"/>
      <c r="SHK62" s="36"/>
      <c r="SHL62" s="36"/>
      <c r="SHM62" s="36"/>
      <c r="SHN62" s="36"/>
      <c r="SHO62" s="36"/>
      <c r="SHP62" s="36"/>
      <c r="SHQ62" s="36"/>
      <c r="SHR62" s="36"/>
      <c r="SHS62" s="36"/>
      <c r="SHT62" s="36"/>
      <c r="SHU62" s="36"/>
      <c r="SHV62" s="36"/>
      <c r="SHW62" s="36"/>
      <c r="SHX62" s="36"/>
      <c r="SHY62" s="36"/>
      <c r="SHZ62" s="36"/>
      <c r="SIA62" s="36"/>
      <c r="SIB62" s="36"/>
      <c r="SIC62" s="36"/>
      <c r="SID62" s="36"/>
      <c r="SIE62" s="36"/>
      <c r="SIF62" s="36"/>
      <c r="SIG62" s="36"/>
      <c r="SIH62" s="36"/>
      <c r="SII62" s="36"/>
      <c r="SIJ62" s="36"/>
      <c r="SIK62" s="36"/>
      <c r="SIL62" s="36"/>
      <c r="SIM62" s="36"/>
      <c r="SIN62" s="36"/>
      <c r="SIO62" s="36"/>
      <c r="SIP62" s="36"/>
      <c r="SIQ62" s="36"/>
      <c r="SIR62" s="36"/>
      <c r="SIS62" s="36"/>
      <c r="SIT62" s="36"/>
      <c r="SIU62" s="36"/>
      <c r="SIV62" s="36"/>
      <c r="SIW62" s="36"/>
      <c r="SIX62" s="36"/>
      <c r="SIY62" s="36"/>
      <c r="SIZ62" s="36"/>
      <c r="SJA62" s="36"/>
      <c r="SJB62" s="36"/>
      <c r="SJC62" s="36"/>
      <c r="SJD62" s="36"/>
      <c r="SJE62" s="36"/>
      <c r="SJF62" s="36"/>
      <c r="SJG62" s="36"/>
      <c r="SJH62" s="36"/>
      <c r="SJI62" s="36"/>
      <c r="SJJ62" s="36"/>
      <c r="SJK62" s="36"/>
      <c r="SJL62" s="36"/>
      <c r="SJM62" s="36"/>
      <c r="SJN62" s="36"/>
      <c r="SJO62" s="36"/>
      <c r="SJP62" s="36"/>
      <c r="SJQ62" s="36"/>
      <c r="SJR62" s="36"/>
      <c r="SJS62" s="36"/>
      <c r="SJT62" s="36"/>
      <c r="SJU62" s="36"/>
      <c r="SJV62" s="36"/>
      <c r="SJW62" s="36"/>
      <c r="SJX62" s="36"/>
      <c r="SJY62" s="36"/>
      <c r="SJZ62" s="36"/>
      <c r="SKA62" s="36"/>
      <c r="SKB62" s="36"/>
      <c r="SKC62" s="36"/>
      <c r="SKD62" s="36"/>
      <c r="SKE62" s="36"/>
      <c r="SKF62" s="36"/>
      <c r="SKG62" s="36"/>
      <c r="SKH62" s="36"/>
      <c r="SKI62" s="36"/>
      <c r="SKJ62" s="36"/>
      <c r="SKK62" s="36"/>
      <c r="SKL62" s="36"/>
      <c r="SKM62" s="36"/>
      <c r="SKN62" s="36"/>
      <c r="SKO62" s="36"/>
      <c r="SKP62" s="36"/>
      <c r="SKQ62" s="36"/>
      <c r="SKR62" s="36"/>
      <c r="SKS62" s="36"/>
      <c r="SKT62" s="36"/>
      <c r="SKU62" s="36"/>
      <c r="SKV62" s="36"/>
      <c r="SKW62" s="36"/>
      <c r="SKX62" s="36"/>
      <c r="SKY62" s="36"/>
      <c r="SKZ62" s="36"/>
      <c r="SLA62" s="36"/>
      <c r="SLB62" s="36"/>
      <c r="SLC62" s="36"/>
      <c r="SLD62" s="36"/>
      <c r="SLE62" s="36"/>
      <c r="SLF62" s="36"/>
      <c r="SLG62" s="36"/>
      <c r="SLH62" s="36"/>
      <c r="SLI62" s="36"/>
      <c r="SLJ62" s="36"/>
      <c r="SLK62" s="36"/>
      <c r="SLL62" s="36"/>
      <c r="SLM62" s="36"/>
      <c r="SLN62" s="36"/>
      <c r="SLO62" s="36"/>
      <c r="SLP62" s="36"/>
      <c r="SLQ62" s="36"/>
      <c r="SLR62" s="36"/>
      <c r="SLS62" s="36"/>
      <c r="SLT62" s="36"/>
      <c r="SLU62" s="36"/>
      <c r="SLV62" s="36"/>
      <c r="SLW62" s="36"/>
      <c r="SLX62" s="36"/>
      <c r="SLY62" s="36"/>
      <c r="SLZ62" s="36"/>
      <c r="SMA62" s="36"/>
      <c r="SMB62" s="36"/>
      <c r="SMC62" s="36"/>
      <c r="SMD62" s="36"/>
      <c r="SME62" s="36"/>
      <c r="SMF62" s="36"/>
      <c r="SMG62" s="36"/>
      <c r="SMH62" s="36"/>
      <c r="SMI62" s="36"/>
      <c r="SMJ62" s="36"/>
      <c r="SMK62" s="36"/>
      <c r="SML62" s="36"/>
      <c r="SMM62" s="36"/>
      <c r="SMN62" s="36"/>
      <c r="SMO62" s="36"/>
      <c r="SMP62" s="36"/>
      <c r="SMQ62" s="36"/>
      <c r="SMR62" s="36"/>
      <c r="SMS62" s="36"/>
      <c r="SMT62" s="36"/>
      <c r="SMU62" s="36"/>
      <c r="SMV62" s="36"/>
      <c r="SMW62" s="36"/>
      <c r="SMX62" s="36"/>
      <c r="SMY62" s="36"/>
      <c r="SMZ62" s="36"/>
      <c r="SNA62" s="36"/>
      <c r="SNB62" s="36"/>
      <c r="SNC62" s="36"/>
      <c r="SND62" s="36"/>
      <c r="SNE62" s="36"/>
      <c r="SNF62" s="36"/>
      <c r="SNG62" s="36"/>
      <c r="SNH62" s="36"/>
      <c r="SNI62" s="36"/>
      <c r="SNJ62" s="36"/>
      <c r="SNK62" s="36"/>
      <c r="SNL62" s="36"/>
      <c r="SNM62" s="36"/>
      <c r="SNN62" s="36"/>
      <c r="SNO62" s="36"/>
      <c r="SNP62" s="36"/>
      <c r="SNQ62" s="36"/>
      <c r="SNR62" s="36"/>
      <c r="SNS62" s="36"/>
      <c r="SNT62" s="36"/>
      <c r="SNU62" s="36"/>
      <c r="SNV62" s="36"/>
      <c r="SNW62" s="36"/>
      <c r="SNX62" s="36"/>
      <c r="SNY62" s="36"/>
      <c r="SNZ62" s="36"/>
      <c r="SOA62" s="36"/>
      <c r="SOB62" s="36"/>
      <c r="SOC62" s="36"/>
      <c r="SOD62" s="36"/>
      <c r="SOE62" s="36"/>
      <c r="SOF62" s="36"/>
      <c r="SOG62" s="36"/>
      <c r="SOH62" s="36"/>
      <c r="SOI62" s="36"/>
      <c r="SOJ62" s="36"/>
      <c r="SOK62" s="36"/>
      <c r="SOL62" s="36"/>
      <c r="SOM62" s="36"/>
      <c r="SON62" s="36"/>
      <c r="SOO62" s="36"/>
      <c r="SOP62" s="36"/>
      <c r="SOQ62" s="36"/>
      <c r="SOR62" s="36"/>
      <c r="SOS62" s="36"/>
      <c r="SOT62" s="36"/>
      <c r="SOU62" s="36"/>
      <c r="SOV62" s="36"/>
      <c r="SOW62" s="36"/>
      <c r="SOX62" s="36"/>
      <c r="SOY62" s="36"/>
      <c r="SOZ62" s="36"/>
      <c r="SPA62" s="36"/>
      <c r="SPB62" s="36"/>
      <c r="SPC62" s="36"/>
      <c r="SPD62" s="36"/>
      <c r="SPE62" s="36"/>
      <c r="SPF62" s="36"/>
      <c r="SPG62" s="36"/>
      <c r="SPH62" s="36"/>
      <c r="SPI62" s="36"/>
      <c r="SPJ62" s="36"/>
      <c r="SPK62" s="36"/>
      <c r="SPL62" s="36"/>
      <c r="SPM62" s="36"/>
      <c r="SPN62" s="36"/>
      <c r="SPO62" s="36"/>
      <c r="SPP62" s="36"/>
      <c r="SPQ62" s="36"/>
      <c r="SPR62" s="36"/>
      <c r="SPS62" s="36"/>
      <c r="SPT62" s="36"/>
      <c r="SPU62" s="36"/>
      <c r="SPV62" s="36"/>
      <c r="SPW62" s="36"/>
      <c r="SPX62" s="36"/>
      <c r="SPY62" s="36"/>
      <c r="SPZ62" s="36"/>
      <c r="SQA62" s="36"/>
      <c r="SQB62" s="36"/>
      <c r="SQC62" s="36"/>
      <c r="SQD62" s="36"/>
      <c r="SQE62" s="36"/>
      <c r="SQF62" s="36"/>
      <c r="SQG62" s="36"/>
      <c r="SQH62" s="36"/>
      <c r="SQI62" s="36"/>
      <c r="SQJ62" s="36"/>
      <c r="SQK62" s="36"/>
      <c r="SQL62" s="36"/>
      <c r="SQM62" s="36"/>
      <c r="SQN62" s="36"/>
      <c r="SQO62" s="36"/>
      <c r="SQP62" s="36"/>
      <c r="SQQ62" s="36"/>
      <c r="SQR62" s="36"/>
      <c r="SQS62" s="36"/>
      <c r="SQT62" s="36"/>
      <c r="SQU62" s="36"/>
      <c r="SQV62" s="36"/>
      <c r="SQW62" s="36"/>
      <c r="SQX62" s="36"/>
      <c r="SQY62" s="36"/>
      <c r="SQZ62" s="36"/>
      <c r="SRA62" s="36"/>
      <c r="SRB62" s="36"/>
      <c r="SRC62" s="36"/>
      <c r="SRD62" s="36"/>
      <c r="SRE62" s="36"/>
      <c r="SRF62" s="36"/>
      <c r="SRG62" s="36"/>
      <c r="SRH62" s="36"/>
      <c r="SRI62" s="36"/>
      <c r="SRJ62" s="36"/>
      <c r="SRK62" s="36"/>
      <c r="SRL62" s="36"/>
      <c r="SRM62" s="36"/>
      <c r="SRN62" s="36"/>
      <c r="SRO62" s="36"/>
      <c r="SRP62" s="36"/>
      <c r="SRQ62" s="36"/>
      <c r="SRR62" s="36"/>
      <c r="SRS62" s="36"/>
      <c r="SRT62" s="36"/>
      <c r="SRU62" s="36"/>
      <c r="SRV62" s="36"/>
      <c r="SRW62" s="36"/>
      <c r="SRX62" s="36"/>
      <c r="SRY62" s="36"/>
      <c r="SRZ62" s="36"/>
      <c r="SSA62" s="36"/>
      <c r="SSB62" s="36"/>
      <c r="SSC62" s="36"/>
      <c r="SSD62" s="36"/>
      <c r="SSE62" s="36"/>
      <c r="SSF62" s="36"/>
      <c r="SSG62" s="36"/>
      <c r="SSH62" s="36"/>
      <c r="SSI62" s="36"/>
      <c r="SSJ62" s="36"/>
      <c r="SSK62" s="36"/>
      <c r="SSL62" s="36"/>
      <c r="SSM62" s="36"/>
      <c r="SSN62" s="36"/>
      <c r="SSO62" s="36"/>
      <c r="SSP62" s="36"/>
      <c r="SSQ62" s="36"/>
      <c r="SSR62" s="36"/>
      <c r="SSS62" s="36"/>
      <c r="SST62" s="36"/>
      <c r="SSU62" s="36"/>
      <c r="SSV62" s="36"/>
      <c r="SSW62" s="36"/>
      <c r="SSX62" s="36"/>
      <c r="SSY62" s="36"/>
      <c r="SSZ62" s="36"/>
      <c r="STA62" s="36"/>
      <c r="STB62" s="36"/>
      <c r="STC62" s="36"/>
      <c r="STD62" s="36"/>
      <c r="STE62" s="36"/>
      <c r="STF62" s="36"/>
      <c r="STG62" s="36"/>
      <c r="STH62" s="36"/>
      <c r="STI62" s="36"/>
      <c r="STJ62" s="36"/>
      <c r="STK62" s="36"/>
      <c r="STL62" s="36"/>
      <c r="STM62" s="36"/>
      <c r="STN62" s="36"/>
      <c r="STO62" s="36"/>
      <c r="STP62" s="36"/>
      <c r="STQ62" s="36"/>
      <c r="STR62" s="36"/>
      <c r="STS62" s="36"/>
      <c r="STT62" s="36"/>
      <c r="STU62" s="36"/>
      <c r="STV62" s="36"/>
      <c r="STW62" s="36"/>
      <c r="STX62" s="36"/>
      <c r="STY62" s="36"/>
      <c r="STZ62" s="36"/>
      <c r="SUA62" s="36"/>
      <c r="SUB62" s="36"/>
      <c r="SUC62" s="36"/>
      <c r="SUD62" s="36"/>
      <c r="SUE62" s="36"/>
      <c r="SUF62" s="36"/>
      <c r="SUG62" s="36"/>
      <c r="SUH62" s="36"/>
      <c r="SUI62" s="36"/>
      <c r="SUJ62" s="36"/>
      <c r="SUK62" s="36"/>
      <c r="SUL62" s="36"/>
      <c r="SUM62" s="36"/>
      <c r="SUN62" s="36"/>
      <c r="SUO62" s="36"/>
      <c r="SUP62" s="36"/>
      <c r="SUQ62" s="36"/>
      <c r="SUR62" s="36"/>
      <c r="SUS62" s="36"/>
      <c r="SUT62" s="36"/>
      <c r="SUU62" s="36"/>
      <c r="SUV62" s="36"/>
      <c r="SUW62" s="36"/>
      <c r="SUX62" s="36"/>
      <c r="SUY62" s="36"/>
      <c r="SUZ62" s="36"/>
      <c r="SVA62" s="36"/>
      <c r="SVB62" s="36"/>
      <c r="SVC62" s="36"/>
      <c r="SVD62" s="36"/>
      <c r="SVE62" s="36"/>
      <c r="SVF62" s="36"/>
      <c r="SVG62" s="36"/>
      <c r="SVH62" s="36"/>
      <c r="SVI62" s="36"/>
      <c r="SVJ62" s="36"/>
      <c r="SVK62" s="36"/>
      <c r="SVL62" s="36"/>
      <c r="SVM62" s="36"/>
      <c r="SVN62" s="36"/>
      <c r="SVO62" s="36"/>
      <c r="SVP62" s="36"/>
      <c r="SVQ62" s="36"/>
      <c r="SVR62" s="36"/>
      <c r="SVS62" s="36"/>
      <c r="SVT62" s="36"/>
      <c r="SVU62" s="36"/>
      <c r="SVV62" s="36"/>
      <c r="SVW62" s="36"/>
      <c r="SVX62" s="36"/>
      <c r="SVY62" s="36"/>
      <c r="SVZ62" s="36"/>
      <c r="SWA62" s="36"/>
      <c r="SWB62" s="36"/>
      <c r="SWC62" s="36"/>
      <c r="SWD62" s="36"/>
      <c r="SWE62" s="36"/>
      <c r="SWF62" s="36"/>
      <c r="SWG62" s="36"/>
      <c r="SWH62" s="36"/>
      <c r="SWI62" s="36"/>
      <c r="SWJ62" s="36"/>
      <c r="SWK62" s="36"/>
      <c r="SWL62" s="36"/>
      <c r="SWM62" s="36"/>
      <c r="SWN62" s="36"/>
      <c r="SWO62" s="36"/>
      <c r="SWP62" s="36"/>
      <c r="SWQ62" s="36"/>
      <c r="SWR62" s="36"/>
      <c r="SWS62" s="36"/>
      <c r="SWT62" s="36"/>
      <c r="SWU62" s="36"/>
      <c r="SWV62" s="36"/>
      <c r="SWW62" s="36"/>
      <c r="SWX62" s="36"/>
      <c r="SWY62" s="36"/>
      <c r="SWZ62" s="36"/>
      <c r="SXA62" s="36"/>
      <c r="SXB62" s="36"/>
      <c r="SXC62" s="36"/>
      <c r="SXD62" s="36"/>
      <c r="SXE62" s="36"/>
      <c r="SXF62" s="36"/>
      <c r="SXG62" s="36"/>
      <c r="SXH62" s="36"/>
      <c r="SXI62" s="36"/>
      <c r="SXJ62" s="36"/>
      <c r="SXK62" s="36"/>
      <c r="SXL62" s="36"/>
      <c r="SXM62" s="36"/>
      <c r="SXN62" s="36"/>
      <c r="SXO62" s="36"/>
      <c r="SXP62" s="36"/>
      <c r="SXQ62" s="36"/>
      <c r="SXR62" s="36"/>
      <c r="SXS62" s="36"/>
      <c r="SXT62" s="36"/>
      <c r="SXU62" s="36"/>
      <c r="SXV62" s="36"/>
      <c r="SXW62" s="36"/>
      <c r="SXX62" s="36"/>
      <c r="SXY62" s="36"/>
      <c r="SXZ62" s="36"/>
      <c r="SYA62" s="36"/>
      <c r="SYB62" s="36"/>
      <c r="SYC62" s="36"/>
      <c r="SYD62" s="36"/>
      <c r="SYE62" s="36"/>
      <c r="SYF62" s="36"/>
      <c r="SYG62" s="36"/>
      <c r="SYH62" s="36"/>
      <c r="SYI62" s="36"/>
      <c r="SYJ62" s="36"/>
      <c r="SYK62" s="36"/>
      <c r="SYL62" s="36"/>
      <c r="SYM62" s="36"/>
      <c r="SYN62" s="36"/>
      <c r="SYO62" s="36"/>
      <c r="SYP62" s="36"/>
      <c r="SYQ62" s="36"/>
      <c r="SYR62" s="36"/>
      <c r="SYS62" s="36"/>
      <c r="SYT62" s="36"/>
      <c r="SYU62" s="36"/>
      <c r="SYV62" s="36"/>
      <c r="SYW62" s="36"/>
      <c r="SYX62" s="36"/>
      <c r="SYY62" s="36"/>
      <c r="SYZ62" s="36"/>
      <c r="SZA62" s="36"/>
      <c r="SZB62" s="36"/>
      <c r="SZC62" s="36"/>
      <c r="SZD62" s="36"/>
      <c r="SZE62" s="36"/>
      <c r="SZF62" s="36"/>
      <c r="SZG62" s="36"/>
      <c r="SZH62" s="36"/>
      <c r="SZI62" s="36"/>
      <c r="SZJ62" s="36"/>
      <c r="SZK62" s="36"/>
      <c r="SZL62" s="36"/>
      <c r="SZM62" s="36"/>
      <c r="SZN62" s="36"/>
      <c r="SZO62" s="36"/>
      <c r="SZP62" s="36"/>
      <c r="SZQ62" s="36"/>
      <c r="SZR62" s="36"/>
      <c r="SZS62" s="36"/>
      <c r="SZT62" s="36"/>
      <c r="SZU62" s="36"/>
      <c r="SZV62" s="36"/>
      <c r="SZW62" s="36"/>
      <c r="SZX62" s="36"/>
      <c r="SZY62" s="36"/>
      <c r="SZZ62" s="36"/>
      <c r="TAA62" s="36"/>
      <c r="TAB62" s="36"/>
      <c r="TAC62" s="36"/>
      <c r="TAD62" s="36"/>
      <c r="TAE62" s="36"/>
      <c r="TAF62" s="36"/>
      <c r="TAG62" s="36"/>
      <c r="TAH62" s="36"/>
      <c r="TAI62" s="36"/>
      <c r="TAJ62" s="36"/>
      <c r="TAK62" s="36"/>
      <c r="TAL62" s="36"/>
      <c r="TAM62" s="36"/>
      <c r="TAN62" s="36"/>
      <c r="TAO62" s="36"/>
      <c r="TAP62" s="36"/>
      <c r="TAQ62" s="36"/>
      <c r="TAR62" s="36"/>
      <c r="TAS62" s="36"/>
      <c r="TAT62" s="36"/>
      <c r="TAU62" s="36"/>
      <c r="TAV62" s="36"/>
      <c r="TAW62" s="36"/>
      <c r="TAX62" s="36"/>
      <c r="TAY62" s="36"/>
      <c r="TAZ62" s="36"/>
      <c r="TBA62" s="36"/>
      <c r="TBB62" s="36"/>
      <c r="TBC62" s="36"/>
      <c r="TBD62" s="36"/>
      <c r="TBE62" s="36"/>
      <c r="TBF62" s="36"/>
      <c r="TBG62" s="36"/>
      <c r="TBH62" s="36"/>
      <c r="TBI62" s="36"/>
      <c r="TBJ62" s="36"/>
      <c r="TBK62" s="36"/>
      <c r="TBL62" s="36"/>
      <c r="TBM62" s="36"/>
      <c r="TBN62" s="36"/>
      <c r="TBO62" s="36"/>
      <c r="TBP62" s="36"/>
      <c r="TBQ62" s="36"/>
      <c r="TBR62" s="36"/>
      <c r="TBS62" s="36"/>
      <c r="TBT62" s="36"/>
      <c r="TBU62" s="36"/>
      <c r="TBV62" s="36"/>
      <c r="TBW62" s="36"/>
      <c r="TBX62" s="36"/>
      <c r="TBY62" s="36"/>
      <c r="TBZ62" s="36"/>
      <c r="TCA62" s="36"/>
      <c r="TCB62" s="36"/>
      <c r="TCC62" s="36"/>
      <c r="TCD62" s="36"/>
      <c r="TCE62" s="36"/>
      <c r="TCF62" s="36"/>
      <c r="TCG62" s="36"/>
      <c r="TCH62" s="36"/>
      <c r="TCI62" s="36"/>
      <c r="TCJ62" s="36"/>
      <c r="TCK62" s="36"/>
      <c r="TCL62" s="36"/>
      <c r="TCM62" s="36"/>
      <c r="TCN62" s="36"/>
      <c r="TCO62" s="36"/>
      <c r="TCP62" s="36"/>
      <c r="TCQ62" s="36"/>
      <c r="TCR62" s="36"/>
      <c r="TCS62" s="36"/>
      <c r="TCT62" s="36"/>
      <c r="TCU62" s="36"/>
      <c r="TCV62" s="36"/>
      <c r="TCW62" s="36"/>
      <c r="TCX62" s="36"/>
      <c r="TCY62" s="36"/>
      <c r="TCZ62" s="36"/>
      <c r="TDA62" s="36"/>
      <c r="TDB62" s="36"/>
      <c r="TDC62" s="36"/>
      <c r="TDD62" s="36"/>
      <c r="TDE62" s="36"/>
      <c r="TDF62" s="36"/>
      <c r="TDG62" s="36"/>
      <c r="TDH62" s="36"/>
      <c r="TDI62" s="36"/>
      <c r="TDJ62" s="36"/>
      <c r="TDK62" s="36"/>
      <c r="TDL62" s="36"/>
      <c r="TDM62" s="36"/>
      <c r="TDN62" s="36"/>
      <c r="TDO62" s="36"/>
      <c r="TDP62" s="36"/>
      <c r="TDQ62" s="36"/>
      <c r="TDR62" s="36"/>
      <c r="TDS62" s="36"/>
      <c r="TDT62" s="36"/>
      <c r="TDU62" s="36"/>
      <c r="TDV62" s="36"/>
      <c r="TDW62" s="36"/>
      <c r="TDX62" s="36"/>
      <c r="TDY62" s="36"/>
      <c r="TDZ62" s="36"/>
      <c r="TEA62" s="36"/>
      <c r="TEB62" s="36"/>
      <c r="TEC62" s="36"/>
      <c r="TED62" s="36"/>
      <c r="TEE62" s="36"/>
      <c r="TEF62" s="36"/>
      <c r="TEG62" s="36"/>
      <c r="TEH62" s="36"/>
      <c r="TEI62" s="36"/>
      <c r="TEJ62" s="36"/>
      <c r="TEK62" s="36"/>
      <c r="TEL62" s="36"/>
      <c r="TEM62" s="36"/>
      <c r="TEN62" s="36"/>
      <c r="TEO62" s="36"/>
      <c r="TEP62" s="36"/>
      <c r="TEQ62" s="36"/>
      <c r="TER62" s="36"/>
      <c r="TES62" s="36"/>
      <c r="TET62" s="36"/>
      <c r="TEU62" s="36"/>
      <c r="TEV62" s="36"/>
      <c r="TEW62" s="36"/>
      <c r="TEX62" s="36"/>
      <c r="TEY62" s="36"/>
      <c r="TEZ62" s="36"/>
      <c r="TFA62" s="36"/>
      <c r="TFB62" s="36"/>
      <c r="TFC62" s="36"/>
      <c r="TFD62" s="36"/>
      <c r="TFE62" s="36"/>
      <c r="TFF62" s="36"/>
      <c r="TFG62" s="36"/>
      <c r="TFH62" s="36"/>
      <c r="TFI62" s="36"/>
      <c r="TFJ62" s="36"/>
      <c r="TFK62" s="36"/>
      <c r="TFL62" s="36"/>
      <c r="TFM62" s="36"/>
      <c r="TFN62" s="36"/>
      <c r="TFO62" s="36"/>
      <c r="TFP62" s="36"/>
      <c r="TFQ62" s="36"/>
      <c r="TFR62" s="36"/>
      <c r="TFS62" s="36"/>
      <c r="TFT62" s="36"/>
      <c r="TFU62" s="36"/>
      <c r="TFV62" s="36"/>
      <c r="TFW62" s="36"/>
      <c r="TFX62" s="36"/>
      <c r="TFY62" s="36"/>
      <c r="TFZ62" s="36"/>
      <c r="TGA62" s="36"/>
      <c r="TGB62" s="36"/>
      <c r="TGC62" s="36"/>
      <c r="TGD62" s="36"/>
      <c r="TGE62" s="36"/>
      <c r="TGF62" s="36"/>
      <c r="TGG62" s="36"/>
      <c r="TGH62" s="36"/>
      <c r="TGI62" s="36"/>
      <c r="TGJ62" s="36"/>
      <c r="TGK62" s="36"/>
      <c r="TGL62" s="36"/>
      <c r="TGM62" s="36"/>
      <c r="TGN62" s="36"/>
      <c r="TGO62" s="36"/>
      <c r="TGP62" s="36"/>
      <c r="TGQ62" s="36"/>
      <c r="TGR62" s="36"/>
      <c r="TGS62" s="36"/>
      <c r="TGT62" s="36"/>
      <c r="TGU62" s="36"/>
      <c r="TGV62" s="36"/>
      <c r="TGW62" s="36"/>
      <c r="TGX62" s="36"/>
      <c r="TGY62" s="36"/>
      <c r="TGZ62" s="36"/>
      <c r="THA62" s="36"/>
      <c r="THB62" s="36"/>
      <c r="THC62" s="36"/>
      <c r="THD62" s="36"/>
      <c r="THE62" s="36"/>
      <c r="THF62" s="36"/>
      <c r="THG62" s="36"/>
      <c r="THH62" s="36"/>
      <c r="THI62" s="36"/>
      <c r="THJ62" s="36"/>
      <c r="THK62" s="36"/>
      <c r="THL62" s="36"/>
      <c r="THM62" s="36"/>
      <c r="THN62" s="36"/>
      <c r="THO62" s="36"/>
      <c r="THP62" s="36"/>
      <c r="THQ62" s="36"/>
      <c r="THR62" s="36"/>
      <c r="THS62" s="36"/>
      <c r="THT62" s="36"/>
      <c r="THU62" s="36"/>
      <c r="THV62" s="36"/>
      <c r="THW62" s="36"/>
      <c r="THX62" s="36"/>
      <c r="THY62" s="36"/>
      <c r="THZ62" s="36"/>
      <c r="TIA62" s="36"/>
      <c r="TIB62" s="36"/>
      <c r="TIC62" s="36"/>
      <c r="TID62" s="36"/>
      <c r="TIE62" s="36"/>
      <c r="TIF62" s="36"/>
      <c r="TIG62" s="36"/>
      <c r="TIH62" s="36"/>
      <c r="TII62" s="36"/>
      <c r="TIJ62" s="36"/>
      <c r="TIK62" s="36"/>
      <c r="TIL62" s="36"/>
      <c r="TIM62" s="36"/>
      <c r="TIN62" s="36"/>
      <c r="TIO62" s="36"/>
      <c r="TIP62" s="36"/>
      <c r="TIQ62" s="36"/>
      <c r="TIR62" s="36"/>
      <c r="TIS62" s="36"/>
      <c r="TIT62" s="36"/>
      <c r="TIU62" s="36"/>
      <c r="TIV62" s="36"/>
      <c r="TIW62" s="36"/>
      <c r="TIX62" s="36"/>
      <c r="TIY62" s="36"/>
      <c r="TIZ62" s="36"/>
      <c r="TJA62" s="36"/>
      <c r="TJB62" s="36"/>
      <c r="TJC62" s="36"/>
      <c r="TJD62" s="36"/>
      <c r="TJE62" s="36"/>
      <c r="TJF62" s="36"/>
      <c r="TJG62" s="36"/>
      <c r="TJH62" s="36"/>
      <c r="TJI62" s="36"/>
      <c r="TJJ62" s="36"/>
      <c r="TJK62" s="36"/>
      <c r="TJL62" s="36"/>
      <c r="TJM62" s="36"/>
      <c r="TJN62" s="36"/>
      <c r="TJO62" s="36"/>
      <c r="TJP62" s="36"/>
      <c r="TJQ62" s="36"/>
      <c r="TJR62" s="36"/>
      <c r="TJS62" s="36"/>
      <c r="TJT62" s="36"/>
      <c r="TJU62" s="36"/>
      <c r="TJV62" s="36"/>
      <c r="TJW62" s="36"/>
      <c r="TJX62" s="36"/>
      <c r="TJY62" s="36"/>
      <c r="TJZ62" s="36"/>
      <c r="TKA62" s="36"/>
      <c r="TKB62" s="36"/>
      <c r="TKC62" s="36"/>
      <c r="TKD62" s="36"/>
      <c r="TKE62" s="36"/>
      <c r="TKF62" s="36"/>
      <c r="TKG62" s="36"/>
      <c r="TKH62" s="36"/>
      <c r="TKI62" s="36"/>
      <c r="TKJ62" s="36"/>
      <c r="TKK62" s="36"/>
      <c r="TKL62" s="36"/>
      <c r="TKM62" s="36"/>
      <c r="TKN62" s="36"/>
      <c r="TKO62" s="36"/>
      <c r="TKP62" s="36"/>
      <c r="TKQ62" s="36"/>
      <c r="TKR62" s="36"/>
      <c r="TKS62" s="36"/>
      <c r="TKT62" s="36"/>
      <c r="TKU62" s="36"/>
      <c r="TKV62" s="36"/>
      <c r="TKW62" s="36"/>
      <c r="TKX62" s="36"/>
      <c r="TKY62" s="36"/>
      <c r="TKZ62" s="36"/>
      <c r="TLA62" s="36"/>
      <c r="TLB62" s="36"/>
      <c r="TLC62" s="36"/>
      <c r="TLD62" s="36"/>
      <c r="TLE62" s="36"/>
      <c r="TLF62" s="36"/>
      <c r="TLG62" s="36"/>
      <c r="TLH62" s="36"/>
      <c r="TLI62" s="36"/>
      <c r="TLJ62" s="36"/>
      <c r="TLK62" s="36"/>
      <c r="TLL62" s="36"/>
      <c r="TLM62" s="36"/>
      <c r="TLN62" s="36"/>
      <c r="TLO62" s="36"/>
      <c r="TLP62" s="36"/>
      <c r="TLQ62" s="36"/>
      <c r="TLR62" s="36"/>
      <c r="TLS62" s="36"/>
      <c r="TLT62" s="36"/>
      <c r="TLU62" s="36"/>
      <c r="TLV62" s="36"/>
      <c r="TLW62" s="36"/>
      <c r="TLX62" s="36"/>
      <c r="TLY62" s="36"/>
      <c r="TLZ62" s="36"/>
      <c r="TMA62" s="36"/>
      <c r="TMB62" s="36"/>
      <c r="TMC62" s="36"/>
      <c r="TMD62" s="36"/>
      <c r="TME62" s="36"/>
      <c r="TMF62" s="36"/>
      <c r="TMG62" s="36"/>
      <c r="TMH62" s="36"/>
      <c r="TMI62" s="36"/>
      <c r="TMJ62" s="36"/>
      <c r="TMK62" s="36"/>
      <c r="TML62" s="36"/>
      <c r="TMM62" s="36"/>
      <c r="TMN62" s="36"/>
      <c r="TMO62" s="36"/>
      <c r="TMP62" s="36"/>
      <c r="TMQ62" s="36"/>
      <c r="TMR62" s="36"/>
      <c r="TMS62" s="36"/>
      <c r="TMT62" s="36"/>
      <c r="TMU62" s="36"/>
      <c r="TMV62" s="36"/>
      <c r="TMW62" s="36"/>
      <c r="TMX62" s="36"/>
      <c r="TMY62" s="36"/>
      <c r="TMZ62" s="36"/>
      <c r="TNA62" s="36"/>
      <c r="TNB62" s="36"/>
      <c r="TNC62" s="36"/>
      <c r="TND62" s="36"/>
      <c r="TNE62" s="36"/>
      <c r="TNF62" s="36"/>
      <c r="TNG62" s="36"/>
      <c r="TNH62" s="36"/>
      <c r="TNI62" s="36"/>
      <c r="TNJ62" s="36"/>
      <c r="TNK62" s="36"/>
      <c r="TNL62" s="36"/>
      <c r="TNM62" s="36"/>
      <c r="TNN62" s="36"/>
      <c r="TNO62" s="36"/>
      <c r="TNP62" s="36"/>
      <c r="TNQ62" s="36"/>
      <c r="TNR62" s="36"/>
      <c r="TNS62" s="36"/>
      <c r="TNT62" s="36"/>
      <c r="TNU62" s="36"/>
      <c r="TNV62" s="36"/>
      <c r="TNW62" s="36"/>
      <c r="TNX62" s="36"/>
      <c r="TNY62" s="36"/>
      <c r="TNZ62" s="36"/>
      <c r="TOA62" s="36"/>
      <c r="TOB62" s="36"/>
      <c r="TOC62" s="36"/>
      <c r="TOD62" s="36"/>
      <c r="TOE62" s="36"/>
      <c r="TOF62" s="36"/>
      <c r="TOG62" s="36"/>
      <c r="TOH62" s="36"/>
      <c r="TOI62" s="36"/>
      <c r="TOJ62" s="36"/>
      <c r="TOK62" s="36"/>
      <c r="TOL62" s="36"/>
      <c r="TOM62" s="36"/>
      <c r="TON62" s="36"/>
      <c r="TOO62" s="36"/>
      <c r="TOP62" s="36"/>
      <c r="TOQ62" s="36"/>
      <c r="TOR62" s="36"/>
      <c r="TOS62" s="36"/>
      <c r="TOT62" s="36"/>
      <c r="TOU62" s="36"/>
      <c r="TOV62" s="36"/>
      <c r="TOW62" s="36"/>
      <c r="TOX62" s="36"/>
      <c r="TOY62" s="36"/>
      <c r="TOZ62" s="36"/>
      <c r="TPA62" s="36"/>
      <c r="TPB62" s="36"/>
      <c r="TPC62" s="36"/>
      <c r="TPD62" s="36"/>
      <c r="TPE62" s="36"/>
      <c r="TPF62" s="36"/>
      <c r="TPG62" s="36"/>
      <c r="TPH62" s="36"/>
      <c r="TPI62" s="36"/>
      <c r="TPJ62" s="36"/>
      <c r="TPK62" s="36"/>
      <c r="TPL62" s="36"/>
      <c r="TPM62" s="36"/>
      <c r="TPN62" s="36"/>
      <c r="TPO62" s="36"/>
      <c r="TPP62" s="36"/>
      <c r="TPQ62" s="36"/>
      <c r="TPR62" s="36"/>
      <c r="TPS62" s="36"/>
      <c r="TPT62" s="36"/>
      <c r="TPU62" s="36"/>
      <c r="TPV62" s="36"/>
      <c r="TPW62" s="36"/>
      <c r="TPX62" s="36"/>
      <c r="TPY62" s="36"/>
      <c r="TPZ62" s="36"/>
      <c r="TQA62" s="36"/>
      <c r="TQB62" s="36"/>
      <c r="TQC62" s="36"/>
      <c r="TQD62" s="36"/>
      <c r="TQE62" s="36"/>
      <c r="TQF62" s="36"/>
      <c r="TQG62" s="36"/>
      <c r="TQH62" s="36"/>
      <c r="TQI62" s="36"/>
      <c r="TQJ62" s="36"/>
      <c r="TQK62" s="36"/>
      <c r="TQL62" s="36"/>
      <c r="TQM62" s="36"/>
      <c r="TQN62" s="36"/>
      <c r="TQO62" s="36"/>
      <c r="TQP62" s="36"/>
      <c r="TQQ62" s="36"/>
      <c r="TQR62" s="36"/>
      <c r="TQS62" s="36"/>
      <c r="TQT62" s="36"/>
      <c r="TQU62" s="36"/>
      <c r="TQV62" s="36"/>
      <c r="TQW62" s="36"/>
      <c r="TQX62" s="36"/>
      <c r="TQY62" s="36"/>
      <c r="TQZ62" s="36"/>
      <c r="TRA62" s="36"/>
      <c r="TRB62" s="36"/>
      <c r="TRC62" s="36"/>
      <c r="TRD62" s="36"/>
      <c r="TRE62" s="36"/>
      <c r="TRF62" s="36"/>
      <c r="TRG62" s="36"/>
      <c r="TRH62" s="36"/>
      <c r="TRI62" s="36"/>
      <c r="TRJ62" s="36"/>
      <c r="TRK62" s="36"/>
      <c r="TRL62" s="36"/>
      <c r="TRM62" s="36"/>
      <c r="TRN62" s="36"/>
      <c r="TRO62" s="36"/>
      <c r="TRP62" s="36"/>
      <c r="TRQ62" s="36"/>
      <c r="TRR62" s="36"/>
      <c r="TRS62" s="36"/>
      <c r="TRT62" s="36"/>
      <c r="TRU62" s="36"/>
      <c r="TRV62" s="36"/>
      <c r="TRW62" s="36"/>
      <c r="TRX62" s="36"/>
      <c r="TRY62" s="36"/>
      <c r="TRZ62" s="36"/>
      <c r="TSA62" s="36"/>
      <c r="TSB62" s="36"/>
      <c r="TSC62" s="36"/>
      <c r="TSD62" s="36"/>
      <c r="TSE62" s="36"/>
      <c r="TSF62" s="36"/>
      <c r="TSG62" s="36"/>
      <c r="TSH62" s="36"/>
      <c r="TSI62" s="36"/>
      <c r="TSJ62" s="36"/>
      <c r="TSK62" s="36"/>
      <c r="TSL62" s="36"/>
      <c r="TSM62" s="36"/>
      <c r="TSN62" s="36"/>
      <c r="TSO62" s="36"/>
      <c r="TSP62" s="36"/>
      <c r="TSQ62" s="36"/>
      <c r="TSR62" s="36"/>
      <c r="TSS62" s="36"/>
      <c r="TST62" s="36"/>
      <c r="TSU62" s="36"/>
      <c r="TSV62" s="36"/>
      <c r="TSW62" s="36"/>
      <c r="TSX62" s="36"/>
      <c r="TSY62" s="36"/>
      <c r="TSZ62" s="36"/>
      <c r="TTA62" s="36"/>
      <c r="TTB62" s="36"/>
      <c r="TTC62" s="36"/>
      <c r="TTD62" s="36"/>
      <c r="TTE62" s="36"/>
      <c r="TTF62" s="36"/>
      <c r="TTG62" s="36"/>
      <c r="TTH62" s="36"/>
      <c r="TTI62" s="36"/>
      <c r="TTJ62" s="36"/>
      <c r="TTK62" s="36"/>
      <c r="TTL62" s="36"/>
      <c r="TTM62" s="36"/>
      <c r="TTN62" s="36"/>
      <c r="TTO62" s="36"/>
      <c r="TTP62" s="36"/>
      <c r="TTQ62" s="36"/>
      <c r="TTR62" s="36"/>
      <c r="TTS62" s="36"/>
      <c r="TTT62" s="36"/>
      <c r="TTU62" s="36"/>
      <c r="TTV62" s="36"/>
      <c r="TTW62" s="36"/>
      <c r="TTX62" s="36"/>
      <c r="TTY62" s="36"/>
      <c r="TTZ62" s="36"/>
      <c r="TUA62" s="36"/>
      <c r="TUB62" s="36"/>
      <c r="TUC62" s="36"/>
      <c r="TUD62" s="36"/>
      <c r="TUE62" s="36"/>
      <c r="TUF62" s="36"/>
      <c r="TUG62" s="36"/>
      <c r="TUH62" s="36"/>
      <c r="TUI62" s="36"/>
      <c r="TUJ62" s="36"/>
      <c r="TUK62" s="36"/>
      <c r="TUL62" s="36"/>
      <c r="TUM62" s="36"/>
      <c r="TUN62" s="36"/>
      <c r="TUO62" s="36"/>
      <c r="TUP62" s="36"/>
      <c r="TUQ62" s="36"/>
      <c r="TUR62" s="36"/>
      <c r="TUS62" s="36"/>
      <c r="TUT62" s="36"/>
      <c r="TUU62" s="36"/>
      <c r="TUV62" s="36"/>
      <c r="TUW62" s="36"/>
      <c r="TUX62" s="36"/>
      <c r="TUY62" s="36"/>
      <c r="TUZ62" s="36"/>
      <c r="TVA62" s="36"/>
      <c r="TVB62" s="36"/>
      <c r="TVC62" s="36"/>
      <c r="TVD62" s="36"/>
      <c r="TVE62" s="36"/>
      <c r="TVF62" s="36"/>
      <c r="TVG62" s="36"/>
      <c r="TVH62" s="36"/>
      <c r="TVI62" s="36"/>
      <c r="TVJ62" s="36"/>
      <c r="TVK62" s="36"/>
      <c r="TVL62" s="36"/>
      <c r="TVM62" s="36"/>
      <c r="TVN62" s="36"/>
      <c r="TVO62" s="36"/>
      <c r="TVP62" s="36"/>
      <c r="TVQ62" s="36"/>
      <c r="TVR62" s="36"/>
      <c r="TVS62" s="36"/>
      <c r="TVT62" s="36"/>
      <c r="TVU62" s="36"/>
      <c r="TVV62" s="36"/>
      <c r="TVW62" s="36"/>
      <c r="TVX62" s="36"/>
      <c r="TVY62" s="36"/>
      <c r="TVZ62" s="36"/>
      <c r="TWA62" s="36"/>
      <c r="TWB62" s="36"/>
      <c r="TWC62" s="36"/>
      <c r="TWD62" s="36"/>
      <c r="TWE62" s="36"/>
      <c r="TWF62" s="36"/>
      <c r="TWG62" s="36"/>
      <c r="TWH62" s="36"/>
      <c r="TWI62" s="36"/>
      <c r="TWJ62" s="36"/>
      <c r="TWK62" s="36"/>
      <c r="TWL62" s="36"/>
      <c r="TWM62" s="36"/>
      <c r="TWN62" s="36"/>
      <c r="TWO62" s="36"/>
      <c r="TWP62" s="36"/>
      <c r="TWQ62" s="36"/>
      <c r="TWR62" s="36"/>
      <c r="TWS62" s="36"/>
      <c r="TWT62" s="36"/>
      <c r="TWU62" s="36"/>
      <c r="TWV62" s="36"/>
      <c r="TWW62" s="36"/>
      <c r="TWX62" s="36"/>
      <c r="TWY62" s="36"/>
      <c r="TWZ62" s="36"/>
      <c r="TXA62" s="36"/>
      <c r="TXB62" s="36"/>
      <c r="TXC62" s="36"/>
      <c r="TXD62" s="36"/>
      <c r="TXE62" s="36"/>
      <c r="TXF62" s="36"/>
      <c r="TXG62" s="36"/>
      <c r="TXH62" s="36"/>
      <c r="TXI62" s="36"/>
      <c r="TXJ62" s="36"/>
      <c r="TXK62" s="36"/>
      <c r="TXL62" s="36"/>
      <c r="TXM62" s="36"/>
      <c r="TXN62" s="36"/>
      <c r="TXO62" s="36"/>
      <c r="TXP62" s="36"/>
      <c r="TXQ62" s="36"/>
      <c r="TXR62" s="36"/>
      <c r="TXS62" s="36"/>
      <c r="TXT62" s="36"/>
      <c r="TXU62" s="36"/>
      <c r="TXV62" s="36"/>
      <c r="TXW62" s="36"/>
      <c r="TXX62" s="36"/>
      <c r="TXY62" s="36"/>
      <c r="TXZ62" s="36"/>
      <c r="TYA62" s="36"/>
      <c r="TYB62" s="36"/>
      <c r="TYC62" s="36"/>
      <c r="TYD62" s="36"/>
      <c r="TYE62" s="36"/>
      <c r="TYF62" s="36"/>
      <c r="TYG62" s="36"/>
      <c r="TYH62" s="36"/>
      <c r="TYI62" s="36"/>
      <c r="TYJ62" s="36"/>
      <c r="TYK62" s="36"/>
      <c r="TYL62" s="36"/>
      <c r="TYM62" s="36"/>
      <c r="TYN62" s="36"/>
      <c r="TYO62" s="36"/>
      <c r="TYP62" s="36"/>
      <c r="TYQ62" s="36"/>
      <c r="TYR62" s="36"/>
      <c r="TYS62" s="36"/>
      <c r="TYT62" s="36"/>
      <c r="TYU62" s="36"/>
      <c r="TYV62" s="36"/>
      <c r="TYW62" s="36"/>
      <c r="TYX62" s="36"/>
      <c r="TYY62" s="36"/>
      <c r="TYZ62" s="36"/>
      <c r="TZA62" s="36"/>
      <c r="TZB62" s="36"/>
      <c r="TZC62" s="36"/>
      <c r="TZD62" s="36"/>
      <c r="TZE62" s="36"/>
      <c r="TZF62" s="36"/>
      <c r="TZG62" s="36"/>
      <c r="TZH62" s="36"/>
      <c r="TZI62" s="36"/>
      <c r="TZJ62" s="36"/>
      <c r="TZK62" s="36"/>
      <c r="TZL62" s="36"/>
      <c r="TZM62" s="36"/>
      <c r="TZN62" s="36"/>
      <c r="TZO62" s="36"/>
      <c r="TZP62" s="36"/>
      <c r="TZQ62" s="36"/>
      <c r="TZR62" s="36"/>
      <c r="TZS62" s="36"/>
      <c r="TZT62" s="36"/>
      <c r="TZU62" s="36"/>
      <c r="TZV62" s="36"/>
      <c r="TZW62" s="36"/>
      <c r="TZX62" s="36"/>
      <c r="TZY62" s="36"/>
      <c r="TZZ62" s="36"/>
      <c r="UAA62" s="36"/>
      <c r="UAB62" s="36"/>
      <c r="UAC62" s="36"/>
      <c r="UAD62" s="36"/>
      <c r="UAE62" s="36"/>
      <c r="UAF62" s="36"/>
      <c r="UAG62" s="36"/>
      <c r="UAH62" s="36"/>
      <c r="UAI62" s="36"/>
      <c r="UAJ62" s="36"/>
      <c r="UAK62" s="36"/>
      <c r="UAL62" s="36"/>
      <c r="UAM62" s="36"/>
      <c r="UAN62" s="36"/>
      <c r="UAO62" s="36"/>
      <c r="UAP62" s="36"/>
      <c r="UAQ62" s="36"/>
      <c r="UAR62" s="36"/>
      <c r="UAS62" s="36"/>
      <c r="UAT62" s="36"/>
      <c r="UAU62" s="36"/>
      <c r="UAV62" s="36"/>
      <c r="UAW62" s="36"/>
      <c r="UAX62" s="36"/>
      <c r="UAY62" s="36"/>
      <c r="UAZ62" s="36"/>
      <c r="UBA62" s="36"/>
      <c r="UBB62" s="36"/>
      <c r="UBC62" s="36"/>
      <c r="UBD62" s="36"/>
      <c r="UBE62" s="36"/>
      <c r="UBF62" s="36"/>
      <c r="UBG62" s="36"/>
      <c r="UBH62" s="36"/>
      <c r="UBI62" s="36"/>
      <c r="UBJ62" s="36"/>
      <c r="UBK62" s="36"/>
      <c r="UBL62" s="36"/>
      <c r="UBM62" s="36"/>
      <c r="UBN62" s="36"/>
      <c r="UBO62" s="36"/>
      <c r="UBP62" s="36"/>
      <c r="UBQ62" s="36"/>
      <c r="UBR62" s="36"/>
      <c r="UBS62" s="36"/>
      <c r="UBT62" s="36"/>
      <c r="UBU62" s="36"/>
      <c r="UBV62" s="36"/>
      <c r="UBW62" s="36"/>
      <c r="UBX62" s="36"/>
      <c r="UBY62" s="36"/>
      <c r="UBZ62" s="36"/>
      <c r="UCA62" s="36"/>
      <c r="UCB62" s="36"/>
      <c r="UCC62" s="36"/>
      <c r="UCD62" s="36"/>
      <c r="UCE62" s="36"/>
      <c r="UCF62" s="36"/>
      <c r="UCG62" s="36"/>
      <c r="UCH62" s="36"/>
      <c r="UCI62" s="36"/>
      <c r="UCJ62" s="36"/>
      <c r="UCK62" s="36"/>
      <c r="UCL62" s="36"/>
      <c r="UCM62" s="36"/>
      <c r="UCN62" s="36"/>
      <c r="UCO62" s="36"/>
      <c r="UCP62" s="36"/>
      <c r="UCQ62" s="36"/>
      <c r="UCR62" s="36"/>
      <c r="UCS62" s="36"/>
      <c r="UCT62" s="36"/>
      <c r="UCU62" s="36"/>
      <c r="UCV62" s="36"/>
      <c r="UCW62" s="36"/>
      <c r="UCX62" s="36"/>
      <c r="UCY62" s="36"/>
      <c r="UCZ62" s="36"/>
      <c r="UDA62" s="36"/>
      <c r="UDB62" s="36"/>
      <c r="UDC62" s="36"/>
      <c r="UDD62" s="36"/>
      <c r="UDE62" s="36"/>
      <c r="UDF62" s="36"/>
      <c r="UDG62" s="36"/>
      <c r="UDH62" s="36"/>
      <c r="UDI62" s="36"/>
      <c r="UDJ62" s="36"/>
      <c r="UDK62" s="36"/>
      <c r="UDL62" s="36"/>
      <c r="UDM62" s="36"/>
      <c r="UDN62" s="36"/>
      <c r="UDO62" s="36"/>
      <c r="UDP62" s="36"/>
      <c r="UDQ62" s="36"/>
      <c r="UDR62" s="36"/>
      <c r="UDS62" s="36"/>
      <c r="UDT62" s="36"/>
      <c r="UDU62" s="36"/>
      <c r="UDV62" s="36"/>
      <c r="UDW62" s="36"/>
      <c r="UDX62" s="36"/>
      <c r="UDY62" s="36"/>
      <c r="UDZ62" s="36"/>
      <c r="UEA62" s="36"/>
      <c r="UEB62" s="36"/>
      <c r="UEC62" s="36"/>
      <c r="UED62" s="36"/>
      <c r="UEE62" s="36"/>
      <c r="UEF62" s="36"/>
      <c r="UEG62" s="36"/>
      <c r="UEH62" s="36"/>
      <c r="UEI62" s="36"/>
      <c r="UEJ62" s="36"/>
      <c r="UEK62" s="36"/>
      <c r="UEL62" s="36"/>
      <c r="UEM62" s="36"/>
      <c r="UEN62" s="36"/>
      <c r="UEO62" s="36"/>
      <c r="UEP62" s="36"/>
      <c r="UEQ62" s="36"/>
      <c r="UER62" s="36"/>
      <c r="UES62" s="36"/>
      <c r="UET62" s="36"/>
      <c r="UEU62" s="36"/>
      <c r="UEV62" s="36"/>
      <c r="UEW62" s="36"/>
      <c r="UEX62" s="36"/>
      <c r="UEY62" s="36"/>
      <c r="UEZ62" s="36"/>
      <c r="UFA62" s="36"/>
      <c r="UFB62" s="36"/>
      <c r="UFC62" s="36"/>
      <c r="UFD62" s="36"/>
      <c r="UFE62" s="36"/>
      <c r="UFF62" s="36"/>
      <c r="UFG62" s="36"/>
      <c r="UFH62" s="36"/>
      <c r="UFI62" s="36"/>
      <c r="UFJ62" s="36"/>
      <c r="UFK62" s="36"/>
      <c r="UFL62" s="36"/>
      <c r="UFM62" s="36"/>
      <c r="UFN62" s="36"/>
      <c r="UFO62" s="36"/>
      <c r="UFP62" s="36"/>
      <c r="UFQ62" s="36"/>
      <c r="UFR62" s="36"/>
      <c r="UFS62" s="36"/>
      <c r="UFT62" s="36"/>
      <c r="UFU62" s="36"/>
      <c r="UFV62" s="36"/>
      <c r="UFW62" s="36"/>
      <c r="UFX62" s="36"/>
      <c r="UFY62" s="36"/>
      <c r="UFZ62" s="36"/>
      <c r="UGA62" s="36"/>
      <c r="UGB62" s="36"/>
      <c r="UGC62" s="36"/>
      <c r="UGD62" s="36"/>
      <c r="UGE62" s="36"/>
      <c r="UGF62" s="36"/>
      <c r="UGG62" s="36"/>
      <c r="UGH62" s="36"/>
      <c r="UGI62" s="36"/>
      <c r="UGJ62" s="36"/>
      <c r="UGK62" s="36"/>
      <c r="UGL62" s="36"/>
      <c r="UGM62" s="36"/>
      <c r="UGN62" s="36"/>
      <c r="UGO62" s="36"/>
      <c r="UGP62" s="36"/>
      <c r="UGQ62" s="36"/>
      <c r="UGR62" s="36"/>
      <c r="UGS62" s="36"/>
      <c r="UGT62" s="36"/>
      <c r="UGU62" s="36"/>
      <c r="UGV62" s="36"/>
      <c r="UGW62" s="36"/>
      <c r="UGX62" s="36"/>
      <c r="UGY62" s="36"/>
      <c r="UGZ62" s="36"/>
      <c r="UHA62" s="36"/>
      <c r="UHB62" s="36"/>
      <c r="UHC62" s="36"/>
      <c r="UHD62" s="36"/>
      <c r="UHE62" s="36"/>
      <c r="UHF62" s="36"/>
      <c r="UHG62" s="36"/>
      <c r="UHH62" s="36"/>
      <c r="UHI62" s="36"/>
      <c r="UHJ62" s="36"/>
      <c r="UHK62" s="36"/>
      <c r="UHL62" s="36"/>
      <c r="UHM62" s="36"/>
      <c r="UHN62" s="36"/>
      <c r="UHO62" s="36"/>
      <c r="UHP62" s="36"/>
      <c r="UHQ62" s="36"/>
      <c r="UHR62" s="36"/>
      <c r="UHS62" s="36"/>
      <c r="UHT62" s="36"/>
      <c r="UHU62" s="36"/>
      <c r="UHV62" s="36"/>
      <c r="UHW62" s="36"/>
      <c r="UHX62" s="36"/>
      <c r="UHY62" s="36"/>
      <c r="UHZ62" s="36"/>
      <c r="UIA62" s="36"/>
      <c r="UIB62" s="36"/>
      <c r="UIC62" s="36"/>
      <c r="UID62" s="36"/>
      <c r="UIE62" s="36"/>
      <c r="UIF62" s="36"/>
      <c r="UIG62" s="36"/>
      <c r="UIH62" s="36"/>
      <c r="UII62" s="36"/>
      <c r="UIJ62" s="36"/>
      <c r="UIK62" s="36"/>
      <c r="UIL62" s="36"/>
      <c r="UIM62" s="36"/>
      <c r="UIN62" s="36"/>
      <c r="UIO62" s="36"/>
      <c r="UIP62" s="36"/>
      <c r="UIQ62" s="36"/>
      <c r="UIR62" s="36"/>
      <c r="UIS62" s="36"/>
      <c r="UIT62" s="36"/>
      <c r="UIU62" s="36"/>
      <c r="UIV62" s="36"/>
      <c r="UIW62" s="36"/>
      <c r="UIX62" s="36"/>
      <c r="UIY62" s="36"/>
      <c r="UIZ62" s="36"/>
      <c r="UJA62" s="36"/>
      <c r="UJB62" s="36"/>
      <c r="UJC62" s="36"/>
      <c r="UJD62" s="36"/>
      <c r="UJE62" s="36"/>
      <c r="UJF62" s="36"/>
      <c r="UJG62" s="36"/>
      <c r="UJH62" s="36"/>
      <c r="UJI62" s="36"/>
      <c r="UJJ62" s="36"/>
      <c r="UJK62" s="36"/>
      <c r="UJL62" s="36"/>
      <c r="UJM62" s="36"/>
      <c r="UJN62" s="36"/>
      <c r="UJO62" s="36"/>
      <c r="UJP62" s="36"/>
      <c r="UJQ62" s="36"/>
      <c r="UJR62" s="36"/>
      <c r="UJS62" s="36"/>
      <c r="UJT62" s="36"/>
      <c r="UJU62" s="36"/>
      <c r="UJV62" s="36"/>
      <c r="UJW62" s="36"/>
      <c r="UJX62" s="36"/>
      <c r="UJY62" s="36"/>
      <c r="UJZ62" s="36"/>
      <c r="UKA62" s="36"/>
      <c r="UKB62" s="36"/>
      <c r="UKC62" s="36"/>
      <c r="UKD62" s="36"/>
      <c r="UKE62" s="36"/>
      <c r="UKF62" s="36"/>
      <c r="UKG62" s="36"/>
      <c r="UKH62" s="36"/>
      <c r="UKI62" s="36"/>
      <c r="UKJ62" s="36"/>
      <c r="UKK62" s="36"/>
      <c r="UKL62" s="36"/>
      <c r="UKM62" s="36"/>
      <c r="UKN62" s="36"/>
      <c r="UKO62" s="36"/>
      <c r="UKP62" s="36"/>
      <c r="UKQ62" s="36"/>
      <c r="UKR62" s="36"/>
      <c r="UKS62" s="36"/>
      <c r="UKT62" s="36"/>
      <c r="UKU62" s="36"/>
      <c r="UKV62" s="36"/>
      <c r="UKW62" s="36"/>
      <c r="UKX62" s="36"/>
      <c r="UKY62" s="36"/>
      <c r="UKZ62" s="36"/>
      <c r="ULA62" s="36"/>
      <c r="ULB62" s="36"/>
      <c r="ULC62" s="36"/>
      <c r="ULD62" s="36"/>
      <c r="ULE62" s="36"/>
      <c r="ULF62" s="36"/>
      <c r="ULG62" s="36"/>
      <c r="ULH62" s="36"/>
      <c r="ULI62" s="36"/>
      <c r="ULJ62" s="36"/>
      <c r="ULK62" s="36"/>
      <c r="ULL62" s="36"/>
      <c r="ULM62" s="36"/>
      <c r="ULN62" s="36"/>
      <c r="ULO62" s="36"/>
      <c r="ULP62" s="36"/>
      <c r="ULQ62" s="36"/>
      <c r="ULR62" s="36"/>
      <c r="ULS62" s="36"/>
      <c r="ULT62" s="36"/>
      <c r="ULU62" s="36"/>
      <c r="ULV62" s="36"/>
      <c r="ULW62" s="36"/>
      <c r="ULX62" s="36"/>
      <c r="ULY62" s="36"/>
      <c r="ULZ62" s="36"/>
      <c r="UMA62" s="36"/>
      <c r="UMB62" s="36"/>
      <c r="UMC62" s="36"/>
      <c r="UMD62" s="36"/>
      <c r="UME62" s="36"/>
      <c r="UMF62" s="36"/>
      <c r="UMG62" s="36"/>
      <c r="UMH62" s="36"/>
      <c r="UMI62" s="36"/>
      <c r="UMJ62" s="36"/>
      <c r="UMK62" s="36"/>
      <c r="UML62" s="36"/>
      <c r="UMM62" s="36"/>
      <c r="UMN62" s="36"/>
      <c r="UMO62" s="36"/>
      <c r="UMP62" s="36"/>
      <c r="UMQ62" s="36"/>
      <c r="UMR62" s="36"/>
      <c r="UMS62" s="36"/>
      <c r="UMT62" s="36"/>
      <c r="UMU62" s="36"/>
      <c r="UMV62" s="36"/>
      <c r="UMW62" s="36"/>
      <c r="UMX62" s="36"/>
      <c r="UMY62" s="36"/>
      <c r="UMZ62" s="36"/>
      <c r="UNA62" s="36"/>
      <c r="UNB62" s="36"/>
      <c r="UNC62" s="36"/>
      <c r="UND62" s="36"/>
      <c r="UNE62" s="36"/>
      <c r="UNF62" s="36"/>
      <c r="UNG62" s="36"/>
      <c r="UNH62" s="36"/>
      <c r="UNI62" s="36"/>
      <c r="UNJ62" s="36"/>
      <c r="UNK62" s="36"/>
      <c r="UNL62" s="36"/>
      <c r="UNM62" s="36"/>
      <c r="UNN62" s="36"/>
      <c r="UNO62" s="36"/>
      <c r="UNP62" s="36"/>
      <c r="UNQ62" s="36"/>
      <c r="UNR62" s="36"/>
      <c r="UNS62" s="36"/>
      <c r="UNT62" s="36"/>
      <c r="UNU62" s="36"/>
      <c r="UNV62" s="36"/>
      <c r="UNW62" s="36"/>
      <c r="UNX62" s="36"/>
      <c r="UNY62" s="36"/>
      <c r="UNZ62" s="36"/>
      <c r="UOA62" s="36"/>
      <c r="UOB62" s="36"/>
      <c r="UOC62" s="36"/>
      <c r="UOD62" s="36"/>
      <c r="UOE62" s="36"/>
      <c r="UOF62" s="36"/>
      <c r="UOG62" s="36"/>
      <c r="UOH62" s="36"/>
      <c r="UOI62" s="36"/>
      <c r="UOJ62" s="36"/>
      <c r="UOK62" s="36"/>
      <c r="UOL62" s="36"/>
      <c r="UOM62" s="36"/>
      <c r="UON62" s="36"/>
      <c r="UOO62" s="36"/>
      <c r="UOP62" s="36"/>
      <c r="UOQ62" s="36"/>
      <c r="UOR62" s="36"/>
      <c r="UOS62" s="36"/>
      <c r="UOT62" s="36"/>
      <c r="UOU62" s="36"/>
      <c r="UOV62" s="36"/>
      <c r="UOW62" s="36"/>
      <c r="UOX62" s="36"/>
      <c r="UOY62" s="36"/>
      <c r="UOZ62" s="36"/>
      <c r="UPA62" s="36"/>
      <c r="UPB62" s="36"/>
      <c r="UPC62" s="36"/>
      <c r="UPD62" s="36"/>
      <c r="UPE62" s="36"/>
      <c r="UPF62" s="36"/>
      <c r="UPG62" s="36"/>
      <c r="UPH62" s="36"/>
      <c r="UPI62" s="36"/>
      <c r="UPJ62" s="36"/>
      <c r="UPK62" s="36"/>
      <c r="UPL62" s="36"/>
      <c r="UPM62" s="36"/>
      <c r="UPN62" s="36"/>
      <c r="UPO62" s="36"/>
      <c r="UPP62" s="36"/>
      <c r="UPQ62" s="36"/>
      <c r="UPR62" s="36"/>
      <c r="UPS62" s="36"/>
      <c r="UPT62" s="36"/>
      <c r="UPU62" s="36"/>
      <c r="UPV62" s="36"/>
      <c r="UPW62" s="36"/>
      <c r="UPX62" s="36"/>
      <c r="UPY62" s="36"/>
      <c r="UPZ62" s="36"/>
      <c r="UQA62" s="36"/>
      <c r="UQB62" s="36"/>
      <c r="UQC62" s="36"/>
      <c r="UQD62" s="36"/>
      <c r="UQE62" s="36"/>
      <c r="UQF62" s="36"/>
      <c r="UQG62" s="36"/>
      <c r="UQH62" s="36"/>
      <c r="UQI62" s="36"/>
      <c r="UQJ62" s="36"/>
      <c r="UQK62" s="36"/>
      <c r="UQL62" s="36"/>
      <c r="UQM62" s="36"/>
      <c r="UQN62" s="36"/>
      <c r="UQO62" s="36"/>
      <c r="UQP62" s="36"/>
      <c r="UQQ62" s="36"/>
      <c r="UQR62" s="36"/>
      <c r="UQS62" s="36"/>
      <c r="UQT62" s="36"/>
      <c r="UQU62" s="36"/>
      <c r="UQV62" s="36"/>
      <c r="UQW62" s="36"/>
      <c r="UQX62" s="36"/>
      <c r="UQY62" s="36"/>
      <c r="UQZ62" s="36"/>
      <c r="URA62" s="36"/>
      <c r="URB62" s="36"/>
      <c r="URC62" s="36"/>
      <c r="URD62" s="36"/>
      <c r="URE62" s="36"/>
      <c r="URF62" s="36"/>
      <c r="URG62" s="36"/>
      <c r="URH62" s="36"/>
      <c r="URI62" s="36"/>
      <c r="URJ62" s="36"/>
      <c r="URK62" s="36"/>
      <c r="URL62" s="36"/>
      <c r="URM62" s="36"/>
      <c r="URN62" s="36"/>
      <c r="URO62" s="36"/>
      <c r="URP62" s="36"/>
      <c r="URQ62" s="36"/>
      <c r="URR62" s="36"/>
      <c r="URS62" s="36"/>
      <c r="URT62" s="36"/>
      <c r="URU62" s="36"/>
      <c r="URV62" s="36"/>
      <c r="URW62" s="36"/>
      <c r="URX62" s="36"/>
      <c r="URY62" s="36"/>
      <c r="URZ62" s="36"/>
      <c r="USA62" s="36"/>
      <c r="USB62" s="36"/>
      <c r="USC62" s="36"/>
      <c r="USD62" s="36"/>
      <c r="USE62" s="36"/>
      <c r="USF62" s="36"/>
      <c r="USG62" s="36"/>
      <c r="USH62" s="36"/>
      <c r="USI62" s="36"/>
      <c r="USJ62" s="36"/>
      <c r="USK62" s="36"/>
      <c r="USL62" s="36"/>
      <c r="USM62" s="36"/>
      <c r="USN62" s="36"/>
      <c r="USO62" s="36"/>
      <c r="USP62" s="36"/>
      <c r="USQ62" s="36"/>
      <c r="USR62" s="36"/>
      <c r="USS62" s="36"/>
      <c r="UST62" s="36"/>
      <c r="USU62" s="36"/>
      <c r="USV62" s="36"/>
      <c r="USW62" s="36"/>
      <c r="USX62" s="36"/>
      <c r="USY62" s="36"/>
      <c r="USZ62" s="36"/>
      <c r="UTA62" s="36"/>
      <c r="UTB62" s="36"/>
      <c r="UTC62" s="36"/>
      <c r="UTD62" s="36"/>
      <c r="UTE62" s="36"/>
      <c r="UTF62" s="36"/>
      <c r="UTG62" s="36"/>
      <c r="UTH62" s="36"/>
      <c r="UTI62" s="36"/>
      <c r="UTJ62" s="36"/>
      <c r="UTK62" s="36"/>
      <c r="UTL62" s="36"/>
      <c r="UTM62" s="36"/>
      <c r="UTN62" s="36"/>
      <c r="UTO62" s="36"/>
      <c r="UTP62" s="36"/>
      <c r="UTQ62" s="36"/>
      <c r="UTR62" s="36"/>
      <c r="UTS62" s="36"/>
      <c r="UTT62" s="36"/>
      <c r="UTU62" s="36"/>
      <c r="UTV62" s="36"/>
      <c r="UTW62" s="36"/>
      <c r="UTX62" s="36"/>
      <c r="UTY62" s="36"/>
      <c r="UTZ62" s="36"/>
      <c r="UUA62" s="36"/>
      <c r="UUB62" s="36"/>
      <c r="UUC62" s="36"/>
      <c r="UUD62" s="36"/>
      <c r="UUE62" s="36"/>
      <c r="UUF62" s="36"/>
      <c r="UUG62" s="36"/>
      <c r="UUH62" s="36"/>
      <c r="UUI62" s="36"/>
      <c r="UUJ62" s="36"/>
      <c r="UUK62" s="36"/>
      <c r="UUL62" s="36"/>
      <c r="UUM62" s="36"/>
      <c r="UUN62" s="36"/>
      <c r="UUO62" s="36"/>
      <c r="UUP62" s="36"/>
      <c r="UUQ62" s="36"/>
      <c r="UUR62" s="36"/>
      <c r="UUS62" s="36"/>
      <c r="UUT62" s="36"/>
      <c r="UUU62" s="36"/>
      <c r="UUV62" s="36"/>
      <c r="UUW62" s="36"/>
      <c r="UUX62" s="36"/>
      <c r="UUY62" s="36"/>
      <c r="UUZ62" s="36"/>
      <c r="UVA62" s="36"/>
      <c r="UVB62" s="36"/>
      <c r="UVC62" s="36"/>
      <c r="UVD62" s="36"/>
      <c r="UVE62" s="36"/>
      <c r="UVF62" s="36"/>
      <c r="UVG62" s="36"/>
      <c r="UVH62" s="36"/>
      <c r="UVI62" s="36"/>
      <c r="UVJ62" s="36"/>
      <c r="UVK62" s="36"/>
      <c r="UVL62" s="36"/>
      <c r="UVM62" s="36"/>
      <c r="UVN62" s="36"/>
      <c r="UVO62" s="36"/>
      <c r="UVP62" s="36"/>
      <c r="UVQ62" s="36"/>
      <c r="UVR62" s="36"/>
      <c r="UVS62" s="36"/>
      <c r="UVT62" s="36"/>
      <c r="UVU62" s="36"/>
      <c r="UVV62" s="36"/>
      <c r="UVW62" s="36"/>
      <c r="UVX62" s="36"/>
      <c r="UVY62" s="36"/>
      <c r="UVZ62" s="36"/>
      <c r="UWA62" s="36"/>
      <c r="UWB62" s="36"/>
      <c r="UWC62" s="36"/>
      <c r="UWD62" s="36"/>
      <c r="UWE62" s="36"/>
      <c r="UWF62" s="36"/>
      <c r="UWG62" s="36"/>
      <c r="UWH62" s="36"/>
      <c r="UWI62" s="36"/>
      <c r="UWJ62" s="36"/>
      <c r="UWK62" s="36"/>
      <c r="UWL62" s="36"/>
      <c r="UWM62" s="36"/>
      <c r="UWN62" s="36"/>
      <c r="UWO62" s="36"/>
      <c r="UWP62" s="36"/>
      <c r="UWQ62" s="36"/>
      <c r="UWR62" s="36"/>
      <c r="UWS62" s="36"/>
      <c r="UWT62" s="36"/>
      <c r="UWU62" s="36"/>
      <c r="UWV62" s="36"/>
      <c r="UWW62" s="36"/>
      <c r="UWX62" s="36"/>
      <c r="UWY62" s="36"/>
      <c r="UWZ62" s="36"/>
      <c r="UXA62" s="36"/>
      <c r="UXB62" s="36"/>
      <c r="UXC62" s="36"/>
      <c r="UXD62" s="36"/>
      <c r="UXE62" s="36"/>
      <c r="UXF62" s="36"/>
      <c r="UXG62" s="36"/>
      <c r="UXH62" s="36"/>
      <c r="UXI62" s="36"/>
      <c r="UXJ62" s="36"/>
      <c r="UXK62" s="36"/>
      <c r="UXL62" s="36"/>
      <c r="UXM62" s="36"/>
      <c r="UXN62" s="36"/>
      <c r="UXO62" s="36"/>
      <c r="UXP62" s="36"/>
      <c r="UXQ62" s="36"/>
      <c r="UXR62" s="36"/>
      <c r="UXS62" s="36"/>
      <c r="UXT62" s="36"/>
      <c r="UXU62" s="36"/>
      <c r="UXV62" s="36"/>
      <c r="UXW62" s="36"/>
      <c r="UXX62" s="36"/>
      <c r="UXY62" s="36"/>
      <c r="UXZ62" s="36"/>
      <c r="UYA62" s="36"/>
      <c r="UYB62" s="36"/>
      <c r="UYC62" s="36"/>
      <c r="UYD62" s="36"/>
      <c r="UYE62" s="36"/>
      <c r="UYF62" s="36"/>
      <c r="UYG62" s="36"/>
      <c r="UYH62" s="36"/>
      <c r="UYI62" s="36"/>
      <c r="UYJ62" s="36"/>
      <c r="UYK62" s="36"/>
      <c r="UYL62" s="36"/>
      <c r="UYM62" s="36"/>
      <c r="UYN62" s="36"/>
      <c r="UYO62" s="36"/>
      <c r="UYP62" s="36"/>
      <c r="UYQ62" s="36"/>
      <c r="UYR62" s="36"/>
      <c r="UYS62" s="36"/>
      <c r="UYT62" s="36"/>
      <c r="UYU62" s="36"/>
      <c r="UYV62" s="36"/>
      <c r="UYW62" s="36"/>
      <c r="UYX62" s="36"/>
      <c r="UYY62" s="36"/>
      <c r="UYZ62" s="36"/>
      <c r="UZA62" s="36"/>
      <c r="UZB62" s="36"/>
      <c r="UZC62" s="36"/>
      <c r="UZD62" s="36"/>
      <c r="UZE62" s="36"/>
      <c r="UZF62" s="36"/>
      <c r="UZG62" s="36"/>
      <c r="UZH62" s="36"/>
      <c r="UZI62" s="36"/>
      <c r="UZJ62" s="36"/>
      <c r="UZK62" s="36"/>
      <c r="UZL62" s="36"/>
      <c r="UZM62" s="36"/>
      <c r="UZN62" s="36"/>
      <c r="UZO62" s="36"/>
      <c r="UZP62" s="36"/>
      <c r="UZQ62" s="36"/>
      <c r="UZR62" s="36"/>
      <c r="UZS62" s="36"/>
      <c r="UZT62" s="36"/>
      <c r="UZU62" s="36"/>
      <c r="UZV62" s="36"/>
      <c r="UZW62" s="36"/>
      <c r="UZX62" s="36"/>
      <c r="UZY62" s="36"/>
      <c r="UZZ62" s="36"/>
      <c r="VAA62" s="36"/>
      <c r="VAB62" s="36"/>
      <c r="VAC62" s="36"/>
      <c r="VAD62" s="36"/>
      <c r="VAE62" s="36"/>
      <c r="VAF62" s="36"/>
      <c r="VAG62" s="36"/>
      <c r="VAH62" s="36"/>
      <c r="VAI62" s="36"/>
      <c r="VAJ62" s="36"/>
      <c r="VAK62" s="36"/>
      <c r="VAL62" s="36"/>
      <c r="VAM62" s="36"/>
      <c r="VAN62" s="36"/>
      <c r="VAO62" s="36"/>
      <c r="VAP62" s="36"/>
      <c r="VAQ62" s="36"/>
      <c r="VAR62" s="36"/>
      <c r="VAS62" s="36"/>
      <c r="VAT62" s="36"/>
      <c r="VAU62" s="36"/>
      <c r="VAV62" s="36"/>
      <c r="VAW62" s="36"/>
      <c r="VAX62" s="36"/>
      <c r="VAY62" s="36"/>
      <c r="VAZ62" s="36"/>
      <c r="VBA62" s="36"/>
      <c r="VBB62" s="36"/>
      <c r="VBC62" s="36"/>
      <c r="VBD62" s="36"/>
      <c r="VBE62" s="36"/>
      <c r="VBF62" s="36"/>
      <c r="VBG62" s="36"/>
      <c r="VBH62" s="36"/>
      <c r="VBI62" s="36"/>
      <c r="VBJ62" s="36"/>
      <c r="VBK62" s="36"/>
      <c r="VBL62" s="36"/>
      <c r="VBM62" s="36"/>
      <c r="VBN62" s="36"/>
      <c r="VBO62" s="36"/>
      <c r="VBP62" s="36"/>
      <c r="VBQ62" s="36"/>
      <c r="VBR62" s="36"/>
      <c r="VBS62" s="36"/>
      <c r="VBT62" s="36"/>
      <c r="VBU62" s="36"/>
      <c r="VBV62" s="36"/>
      <c r="VBW62" s="36"/>
      <c r="VBX62" s="36"/>
      <c r="VBY62" s="36"/>
      <c r="VBZ62" s="36"/>
      <c r="VCA62" s="36"/>
      <c r="VCB62" s="36"/>
      <c r="VCC62" s="36"/>
      <c r="VCD62" s="36"/>
      <c r="VCE62" s="36"/>
      <c r="VCF62" s="36"/>
      <c r="VCG62" s="36"/>
      <c r="VCH62" s="36"/>
      <c r="VCI62" s="36"/>
      <c r="VCJ62" s="36"/>
      <c r="VCK62" s="36"/>
      <c r="VCL62" s="36"/>
      <c r="VCM62" s="36"/>
      <c r="VCN62" s="36"/>
      <c r="VCO62" s="36"/>
      <c r="VCP62" s="36"/>
      <c r="VCQ62" s="36"/>
      <c r="VCR62" s="36"/>
      <c r="VCS62" s="36"/>
      <c r="VCT62" s="36"/>
      <c r="VCU62" s="36"/>
      <c r="VCV62" s="36"/>
      <c r="VCW62" s="36"/>
      <c r="VCX62" s="36"/>
      <c r="VCY62" s="36"/>
      <c r="VCZ62" s="36"/>
      <c r="VDA62" s="36"/>
      <c r="VDB62" s="36"/>
      <c r="VDC62" s="36"/>
      <c r="VDD62" s="36"/>
      <c r="VDE62" s="36"/>
      <c r="VDF62" s="36"/>
      <c r="VDG62" s="36"/>
      <c r="VDH62" s="36"/>
      <c r="VDI62" s="36"/>
      <c r="VDJ62" s="36"/>
      <c r="VDK62" s="36"/>
      <c r="VDL62" s="36"/>
      <c r="VDM62" s="36"/>
      <c r="VDN62" s="36"/>
      <c r="VDO62" s="36"/>
      <c r="VDP62" s="36"/>
      <c r="VDQ62" s="36"/>
      <c r="VDR62" s="36"/>
      <c r="VDS62" s="36"/>
      <c r="VDT62" s="36"/>
      <c r="VDU62" s="36"/>
      <c r="VDV62" s="36"/>
      <c r="VDW62" s="36"/>
      <c r="VDX62" s="36"/>
      <c r="VDY62" s="36"/>
      <c r="VDZ62" s="36"/>
      <c r="VEA62" s="36"/>
      <c r="VEB62" s="36"/>
      <c r="VEC62" s="36"/>
      <c r="VED62" s="36"/>
      <c r="VEE62" s="36"/>
      <c r="VEF62" s="36"/>
      <c r="VEG62" s="36"/>
      <c r="VEH62" s="36"/>
      <c r="VEI62" s="36"/>
      <c r="VEJ62" s="36"/>
      <c r="VEK62" s="36"/>
      <c r="VEL62" s="36"/>
      <c r="VEM62" s="36"/>
      <c r="VEN62" s="36"/>
      <c r="VEO62" s="36"/>
      <c r="VEP62" s="36"/>
      <c r="VEQ62" s="36"/>
      <c r="VER62" s="36"/>
      <c r="VES62" s="36"/>
      <c r="VET62" s="36"/>
      <c r="VEU62" s="36"/>
      <c r="VEV62" s="36"/>
      <c r="VEW62" s="36"/>
      <c r="VEX62" s="36"/>
      <c r="VEY62" s="36"/>
      <c r="VEZ62" s="36"/>
      <c r="VFA62" s="36"/>
      <c r="VFB62" s="36"/>
      <c r="VFC62" s="36"/>
      <c r="VFD62" s="36"/>
      <c r="VFE62" s="36"/>
      <c r="VFF62" s="36"/>
      <c r="VFG62" s="36"/>
      <c r="VFH62" s="36"/>
      <c r="VFI62" s="36"/>
      <c r="VFJ62" s="36"/>
      <c r="VFK62" s="36"/>
      <c r="VFL62" s="36"/>
      <c r="VFM62" s="36"/>
      <c r="VFN62" s="36"/>
      <c r="VFO62" s="36"/>
      <c r="VFP62" s="36"/>
      <c r="VFQ62" s="36"/>
      <c r="VFR62" s="36"/>
      <c r="VFS62" s="36"/>
      <c r="VFT62" s="36"/>
      <c r="VFU62" s="36"/>
      <c r="VFV62" s="36"/>
      <c r="VFW62" s="36"/>
      <c r="VFX62" s="36"/>
      <c r="VFY62" s="36"/>
      <c r="VFZ62" s="36"/>
      <c r="VGA62" s="36"/>
      <c r="VGB62" s="36"/>
      <c r="VGC62" s="36"/>
      <c r="VGD62" s="36"/>
      <c r="VGE62" s="36"/>
      <c r="VGF62" s="36"/>
      <c r="VGG62" s="36"/>
      <c r="VGH62" s="36"/>
      <c r="VGI62" s="36"/>
      <c r="VGJ62" s="36"/>
      <c r="VGK62" s="36"/>
      <c r="VGL62" s="36"/>
      <c r="VGM62" s="36"/>
      <c r="VGN62" s="36"/>
      <c r="VGO62" s="36"/>
      <c r="VGP62" s="36"/>
      <c r="VGQ62" s="36"/>
      <c r="VGR62" s="36"/>
      <c r="VGS62" s="36"/>
      <c r="VGT62" s="36"/>
      <c r="VGU62" s="36"/>
      <c r="VGV62" s="36"/>
      <c r="VGW62" s="36"/>
      <c r="VGX62" s="36"/>
      <c r="VGY62" s="36"/>
      <c r="VGZ62" s="36"/>
      <c r="VHA62" s="36"/>
      <c r="VHB62" s="36"/>
      <c r="VHC62" s="36"/>
      <c r="VHD62" s="36"/>
      <c r="VHE62" s="36"/>
      <c r="VHF62" s="36"/>
      <c r="VHG62" s="36"/>
      <c r="VHH62" s="36"/>
      <c r="VHI62" s="36"/>
      <c r="VHJ62" s="36"/>
      <c r="VHK62" s="36"/>
      <c r="VHL62" s="36"/>
      <c r="VHM62" s="36"/>
      <c r="VHN62" s="36"/>
      <c r="VHO62" s="36"/>
      <c r="VHP62" s="36"/>
      <c r="VHQ62" s="36"/>
      <c r="VHR62" s="36"/>
      <c r="VHS62" s="36"/>
      <c r="VHT62" s="36"/>
      <c r="VHU62" s="36"/>
      <c r="VHV62" s="36"/>
      <c r="VHW62" s="36"/>
      <c r="VHX62" s="36"/>
      <c r="VHY62" s="36"/>
      <c r="VHZ62" s="36"/>
      <c r="VIA62" s="36"/>
      <c r="VIB62" s="36"/>
      <c r="VIC62" s="36"/>
      <c r="VID62" s="36"/>
      <c r="VIE62" s="36"/>
      <c r="VIF62" s="36"/>
      <c r="VIG62" s="36"/>
      <c r="VIH62" s="36"/>
      <c r="VII62" s="36"/>
      <c r="VIJ62" s="36"/>
      <c r="VIK62" s="36"/>
      <c r="VIL62" s="36"/>
      <c r="VIM62" s="36"/>
      <c r="VIN62" s="36"/>
      <c r="VIO62" s="36"/>
      <c r="VIP62" s="36"/>
      <c r="VIQ62" s="36"/>
      <c r="VIR62" s="36"/>
      <c r="VIS62" s="36"/>
      <c r="VIT62" s="36"/>
      <c r="VIU62" s="36"/>
      <c r="VIV62" s="36"/>
      <c r="VIW62" s="36"/>
      <c r="VIX62" s="36"/>
      <c r="VIY62" s="36"/>
      <c r="VIZ62" s="36"/>
      <c r="VJA62" s="36"/>
      <c r="VJB62" s="36"/>
      <c r="VJC62" s="36"/>
      <c r="VJD62" s="36"/>
      <c r="VJE62" s="36"/>
      <c r="VJF62" s="36"/>
      <c r="VJG62" s="36"/>
      <c r="VJH62" s="36"/>
      <c r="VJI62" s="36"/>
      <c r="VJJ62" s="36"/>
      <c r="VJK62" s="36"/>
      <c r="VJL62" s="36"/>
      <c r="VJM62" s="36"/>
      <c r="VJN62" s="36"/>
      <c r="VJO62" s="36"/>
      <c r="VJP62" s="36"/>
      <c r="VJQ62" s="36"/>
      <c r="VJR62" s="36"/>
      <c r="VJS62" s="36"/>
      <c r="VJT62" s="36"/>
      <c r="VJU62" s="36"/>
      <c r="VJV62" s="36"/>
      <c r="VJW62" s="36"/>
      <c r="VJX62" s="36"/>
      <c r="VJY62" s="36"/>
      <c r="VJZ62" s="36"/>
      <c r="VKA62" s="36"/>
      <c r="VKB62" s="36"/>
      <c r="VKC62" s="36"/>
      <c r="VKD62" s="36"/>
      <c r="VKE62" s="36"/>
      <c r="VKF62" s="36"/>
      <c r="VKG62" s="36"/>
      <c r="VKH62" s="36"/>
      <c r="VKI62" s="36"/>
      <c r="VKJ62" s="36"/>
      <c r="VKK62" s="36"/>
      <c r="VKL62" s="36"/>
      <c r="VKM62" s="36"/>
      <c r="VKN62" s="36"/>
      <c r="VKO62" s="36"/>
      <c r="VKP62" s="36"/>
      <c r="VKQ62" s="36"/>
      <c r="VKR62" s="36"/>
      <c r="VKS62" s="36"/>
      <c r="VKT62" s="36"/>
      <c r="VKU62" s="36"/>
      <c r="VKV62" s="36"/>
      <c r="VKW62" s="36"/>
      <c r="VKX62" s="36"/>
      <c r="VKY62" s="36"/>
      <c r="VKZ62" s="36"/>
      <c r="VLA62" s="36"/>
      <c r="VLB62" s="36"/>
      <c r="VLC62" s="36"/>
      <c r="VLD62" s="36"/>
      <c r="VLE62" s="36"/>
      <c r="VLF62" s="36"/>
      <c r="VLG62" s="36"/>
      <c r="VLH62" s="36"/>
      <c r="VLI62" s="36"/>
      <c r="VLJ62" s="36"/>
      <c r="VLK62" s="36"/>
      <c r="VLL62" s="36"/>
      <c r="VLM62" s="36"/>
      <c r="VLN62" s="36"/>
      <c r="VLO62" s="36"/>
      <c r="VLP62" s="36"/>
      <c r="VLQ62" s="36"/>
      <c r="VLR62" s="36"/>
      <c r="VLS62" s="36"/>
      <c r="VLT62" s="36"/>
      <c r="VLU62" s="36"/>
      <c r="VLV62" s="36"/>
      <c r="VLW62" s="36"/>
      <c r="VLX62" s="36"/>
      <c r="VLY62" s="36"/>
      <c r="VLZ62" s="36"/>
      <c r="VMA62" s="36"/>
      <c r="VMB62" s="36"/>
      <c r="VMC62" s="36"/>
      <c r="VMD62" s="36"/>
      <c r="VME62" s="36"/>
      <c r="VMF62" s="36"/>
      <c r="VMG62" s="36"/>
      <c r="VMH62" s="36"/>
      <c r="VMI62" s="36"/>
      <c r="VMJ62" s="36"/>
      <c r="VMK62" s="36"/>
      <c r="VML62" s="36"/>
      <c r="VMM62" s="36"/>
      <c r="VMN62" s="36"/>
      <c r="VMO62" s="36"/>
      <c r="VMP62" s="36"/>
      <c r="VMQ62" s="36"/>
      <c r="VMR62" s="36"/>
      <c r="VMS62" s="36"/>
      <c r="VMT62" s="36"/>
      <c r="VMU62" s="36"/>
      <c r="VMV62" s="36"/>
      <c r="VMW62" s="36"/>
      <c r="VMX62" s="36"/>
      <c r="VMY62" s="36"/>
      <c r="VMZ62" s="36"/>
      <c r="VNA62" s="36"/>
      <c r="VNB62" s="36"/>
      <c r="VNC62" s="36"/>
      <c r="VND62" s="36"/>
      <c r="VNE62" s="36"/>
      <c r="VNF62" s="36"/>
      <c r="VNG62" s="36"/>
      <c r="VNH62" s="36"/>
      <c r="VNI62" s="36"/>
      <c r="VNJ62" s="36"/>
      <c r="VNK62" s="36"/>
      <c r="VNL62" s="36"/>
      <c r="VNM62" s="36"/>
      <c r="VNN62" s="36"/>
      <c r="VNO62" s="36"/>
      <c r="VNP62" s="36"/>
      <c r="VNQ62" s="36"/>
      <c r="VNR62" s="36"/>
      <c r="VNS62" s="36"/>
      <c r="VNT62" s="36"/>
      <c r="VNU62" s="36"/>
      <c r="VNV62" s="36"/>
      <c r="VNW62" s="36"/>
      <c r="VNX62" s="36"/>
      <c r="VNY62" s="36"/>
      <c r="VNZ62" s="36"/>
      <c r="VOA62" s="36"/>
      <c r="VOB62" s="36"/>
      <c r="VOC62" s="36"/>
      <c r="VOD62" s="36"/>
      <c r="VOE62" s="36"/>
      <c r="VOF62" s="36"/>
      <c r="VOG62" s="36"/>
      <c r="VOH62" s="36"/>
      <c r="VOI62" s="36"/>
      <c r="VOJ62" s="36"/>
      <c r="VOK62" s="36"/>
      <c r="VOL62" s="36"/>
      <c r="VOM62" s="36"/>
      <c r="VON62" s="36"/>
      <c r="VOO62" s="36"/>
      <c r="VOP62" s="36"/>
      <c r="VOQ62" s="36"/>
      <c r="VOR62" s="36"/>
      <c r="VOS62" s="36"/>
      <c r="VOT62" s="36"/>
      <c r="VOU62" s="36"/>
      <c r="VOV62" s="36"/>
      <c r="VOW62" s="36"/>
      <c r="VOX62" s="36"/>
      <c r="VOY62" s="36"/>
      <c r="VOZ62" s="36"/>
      <c r="VPA62" s="36"/>
      <c r="VPB62" s="36"/>
      <c r="VPC62" s="36"/>
      <c r="VPD62" s="36"/>
      <c r="VPE62" s="36"/>
      <c r="VPF62" s="36"/>
      <c r="VPG62" s="36"/>
      <c r="VPH62" s="36"/>
      <c r="VPI62" s="36"/>
      <c r="VPJ62" s="36"/>
      <c r="VPK62" s="36"/>
      <c r="VPL62" s="36"/>
      <c r="VPM62" s="36"/>
      <c r="VPN62" s="36"/>
      <c r="VPO62" s="36"/>
      <c r="VPP62" s="36"/>
      <c r="VPQ62" s="36"/>
      <c r="VPR62" s="36"/>
      <c r="VPS62" s="36"/>
      <c r="VPT62" s="36"/>
      <c r="VPU62" s="36"/>
      <c r="VPV62" s="36"/>
      <c r="VPW62" s="36"/>
      <c r="VPX62" s="36"/>
      <c r="VPY62" s="36"/>
      <c r="VPZ62" s="36"/>
      <c r="VQA62" s="36"/>
      <c r="VQB62" s="36"/>
      <c r="VQC62" s="36"/>
      <c r="VQD62" s="36"/>
      <c r="VQE62" s="36"/>
      <c r="VQF62" s="36"/>
      <c r="VQG62" s="36"/>
      <c r="VQH62" s="36"/>
      <c r="VQI62" s="36"/>
      <c r="VQJ62" s="36"/>
      <c r="VQK62" s="36"/>
      <c r="VQL62" s="36"/>
      <c r="VQM62" s="36"/>
      <c r="VQN62" s="36"/>
      <c r="VQO62" s="36"/>
      <c r="VQP62" s="36"/>
      <c r="VQQ62" s="36"/>
      <c r="VQR62" s="36"/>
      <c r="VQS62" s="36"/>
      <c r="VQT62" s="36"/>
      <c r="VQU62" s="36"/>
      <c r="VQV62" s="36"/>
      <c r="VQW62" s="36"/>
      <c r="VQX62" s="36"/>
      <c r="VQY62" s="36"/>
      <c r="VQZ62" s="36"/>
      <c r="VRA62" s="36"/>
      <c r="VRB62" s="36"/>
      <c r="VRC62" s="36"/>
      <c r="VRD62" s="36"/>
      <c r="VRE62" s="36"/>
      <c r="VRF62" s="36"/>
      <c r="VRG62" s="36"/>
      <c r="VRH62" s="36"/>
      <c r="VRI62" s="36"/>
      <c r="VRJ62" s="36"/>
      <c r="VRK62" s="36"/>
      <c r="VRL62" s="36"/>
      <c r="VRM62" s="36"/>
      <c r="VRN62" s="36"/>
      <c r="VRO62" s="36"/>
      <c r="VRP62" s="36"/>
      <c r="VRQ62" s="36"/>
      <c r="VRR62" s="36"/>
      <c r="VRS62" s="36"/>
      <c r="VRT62" s="36"/>
      <c r="VRU62" s="36"/>
      <c r="VRV62" s="36"/>
      <c r="VRW62" s="36"/>
      <c r="VRX62" s="36"/>
      <c r="VRY62" s="36"/>
      <c r="VRZ62" s="36"/>
      <c r="VSA62" s="36"/>
      <c r="VSB62" s="36"/>
      <c r="VSC62" s="36"/>
      <c r="VSD62" s="36"/>
      <c r="VSE62" s="36"/>
      <c r="VSF62" s="36"/>
      <c r="VSG62" s="36"/>
      <c r="VSH62" s="36"/>
      <c r="VSI62" s="36"/>
      <c r="VSJ62" s="36"/>
      <c r="VSK62" s="36"/>
      <c r="VSL62" s="36"/>
      <c r="VSM62" s="36"/>
      <c r="VSN62" s="36"/>
      <c r="VSO62" s="36"/>
      <c r="VSP62" s="36"/>
      <c r="VSQ62" s="36"/>
      <c r="VSR62" s="36"/>
      <c r="VSS62" s="36"/>
      <c r="VST62" s="36"/>
      <c r="VSU62" s="36"/>
      <c r="VSV62" s="36"/>
      <c r="VSW62" s="36"/>
      <c r="VSX62" s="36"/>
      <c r="VSY62" s="36"/>
      <c r="VSZ62" s="36"/>
      <c r="VTA62" s="36"/>
      <c r="VTB62" s="36"/>
      <c r="VTC62" s="36"/>
      <c r="VTD62" s="36"/>
      <c r="VTE62" s="36"/>
      <c r="VTF62" s="36"/>
      <c r="VTG62" s="36"/>
      <c r="VTH62" s="36"/>
      <c r="VTI62" s="36"/>
      <c r="VTJ62" s="36"/>
      <c r="VTK62" s="36"/>
      <c r="VTL62" s="36"/>
      <c r="VTM62" s="36"/>
      <c r="VTN62" s="36"/>
      <c r="VTO62" s="36"/>
      <c r="VTP62" s="36"/>
      <c r="VTQ62" s="36"/>
      <c r="VTR62" s="36"/>
      <c r="VTS62" s="36"/>
      <c r="VTT62" s="36"/>
      <c r="VTU62" s="36"/>
      <c r="VTV62" s="36"/>
      <c r="VTW62" s="36"/>
      <c r="VTX62" s="36"/>
      <c r="VTY62" s="36"/>
      <c r="VTZ62" s="36"/>
      <c r="VUA62" s="36"/>
      <c r="VUB62" s="36"/>
      <c r="VUC62" s="36"/>
      <c r="VUD62" s="36"/>
      <c r="VUE62" s="36"/>
      <c r="VUF62" s="36"/>
      <c r="VUG62" s="36"/>
      <c r="VUH62" s="36"/>
      <c r="VUI62" s="36"/>
      <c r="VUJ62" s="36"/>
      <c r="VUK62" s="36"/>
      <c r="VUL62" s="36"/>
      <c r="VUM62" s="36"/>
      <c r="VUN62" s="36"/>
      <c r="VUO62" s="36"/>
      <c r="VUP62" s="36"/>
      <c r="VUQ62" s="36"/>
      <c r="VUR62" s="36"/>
      <c r="VUS62" s="36"/>
      <c r="VUT62" s="36"/>
      <c r="VUU62" s="36"/>
      <c r="VUV62" s="36"/>
      <c r="VUW62" s="36"/>
      <c r="VUX62" s="36"/>
      <c r="VUY62" s="36"/>
      <c r="VUZ62" s="36"/>
      <c r="VVA62" s="36"/>
      <c r="VVB62" s="36"/>
      <c r="VVC62" s="36"/>
      <c r="VVD62" s="36"/>
      <c r="VVE62" s="36"/>
      <c r="VVF62" s="36"/>
      <c r="VVG62" s="36"/>
      <c r="VVH62" s="36"/>
      <c r="VVI62" s="36"/>
      <c r="VVJ62" s="36"/>
      <c r="VVK62" s="36"/>
      <c r="VVL62" s="36"/>
      <c r="VVM62" s="36"/>
      <c r="VVN62" s="36"/>
      <c r="VVO62" s="36"/>
      <c r="VVP62" s="36"/>
      <c r="VVQ62" s="36"/>
      <c r="VVR62" s="36"/>
      <c r="VVS62" s="36"/>
      <c r="VVT62" s="36"/>
      <c r="VVU62" s="36"/>
      <c r="VVV62" s="36"/>
      <c r="VVW62" s="36"/>
      <c r="VVX62" s="36"/>
      <c r="VVY62" s="36"/>
      <c r="VVZ62" s="36"/>
      <c r="VWA62" s="36"/>
      <c r="VWB62" s="36"/>
      <c r="VWC62" s="36"/>
      <c r="VWD62" s="36"/>
      <c r="VWE62" s="36"/>
      <c r="VWF62" s="36"/>
      <c r="VWG62" s="36"/>
      <c r="VWH62" s="36"/>
      <c r="VWI62" s="36"/>
      <c r="VWJ62" s="36"/>
      <c r="VWK62" s="36"/>
      <c r="VWL62" s="36"/>
      <c r="VWM62" s="36"/>
      <c r="VWN62" s="36"/>
      <c r="VWO62" s="36"/>
      <c r="VWP62" s="36"/>
      <c r="VWQ62" s="36"/>
      <c r="VWR62" s="36"/>
      <c r="VWS62" s="36"/>
      <c r="VWT62" s="36"/>
      <c r="VWU62" s="36"/>
      <c r="VWV62" s="36"/>
      <c r="VWW62" s="36"/>
      <c r="VWX62" s="36"/>
      <c r="VWY62" s="36"/>
      <c r="VWZ62" s="36"/>
      <c r="VXA62" s="36"/>
      <c r="VXB62" s="36"/>
      <c r="VXC62" s="36"/>
      <c r="VXD62" s="36"/>
      <c r="VXE62" s="36"/>
      <c r="VXF62" s="36"/>
      <c r="VXG62" s="36"/>
      <c r="VXH62" s="36"/>
      <c r="VXI62" s="36"/>
      <c r="VXJ62" s="36"/>
      <c r="VXK62" s="36"/>
      <c r="VXL62" s="36"/>
      <c r="VXM62" s="36"/>
      <c r="VXN62" s="36"/>
      <c r="VXO62" s="36"/>
      <c r="VXP62" s="36"/>
      <c r="VXQ62" s="36"/>
      <c r="VXR62" s="36"/>
      <c r="VXS62" s="36"/>
      <c r="VXT62" s="36"/>
      <c r="VXU62" s="36"/>
      <c r="VXV62" s="36"/>
      <c r="VXW62" s="36"/>
      <c r="VXX62" s="36"/>
      <c r="VXY62" s="36"/>
      <c r="VXZ62" s="36"/>
      <c r="VYA62" s="36"/>
      <c r="VYB62" s="36"/>
      <c r="VYC62" s="36"/>
      <c r="VYD62" s="36"/>
      <c r="VYE62" s="36"/>
      <c r="VYF62" s="36"/>
      <c r="VYG62" s="36"/>
      <c r="VYH62" s="36"/>
      <c r="VYI62" s="36"/>
      <c r="VYJ62" s="36"/>
      <c r="VYK62" s="36"/>
      <c r="VYL62" s="36"/>
      <c r="VYM62" s="36"/>
      <c r="VYN62" s="36"/>
      <c r="VYO62" s="36"/>
      <c r="VYP62" s="36"/>
      <c r="VYQ62" s="36"/>
      <c r="VYR62" s="36"/>
      <c r="VYS62" s="36"/>
      <c r="VYT62" s="36"/>
      <c r="VYU62" s="36"/>
      <c r="VYV62" s="36"/>
      <c r="VYW62" s="36"/>
      <c r="VYX62" s="36"/>
      <c r="VYY62" s="36"/>
      <c r="VYZ62" s="36"/>
      <c r="VZA62" s="36"/>
      <c r="VZB62" s="36"/>
      <c r="VZC62" s="36"/>
      <c r="VZD62" s="36"/>
      <c r="VZE62" s="36"/>
      <c r="VZF62" s="36"/>
      <c r="VZG62" s="36"/>
      <c r="VZH62" s="36"/>
      <c r="VZI62" s="36"/>
      <c r="VZJ62" s="36"/>
      <c r="VZK62" s="36"/>
      <c r="VZL62" s="36"/>
      <c r="VZM62" s="36"/>
      <c r="VZN62" s="36"/>
      <c r="VZO62" s="36"/>
      <c r="VZP62" s="36"/>
      <c r="VZQ62" s="36"/>
      <c r="VZR62" s="36"/>
      <c r="VZS62" s="36"/>
      <c r="VZT62" s="36"/>
      <c r="VZU62" s="36"/>
      <c r="VZV62" s="36"/>
      <c r="VZW62" s="36"/>
      <c r="VZX62" s="36"/>
      <c r="VZY62" s="36"/>
      <c r="VZZ62" s="36"/>
      <c r="WAA62" s="36"/>
      <c r="WAB62" s="36"/>
      <c r="WAC62" s="36"/>
      <c r="WAD62" s="36"/>
      <c r="WAE62" s="36"/>
      <c r="WAF62" s="36"/>
      <c r="WAG62" s="36"/>
      <c r="WAH62" s="36"/>
      <c r="WAI62" s="36"/>
      <c r="WAJ62" s="36"/>
      <c r="WAK62" s="36"/>
      <c r="WAL62" s="36"/>
      <c r="WAM62" s="36"/>
      <c r="WAN62" s="36"/>
      <c r="WAO62" s="36"/>
      <c r="WAP62" s="36"/>
      <c r="WAQ62" s="36"/>
      <c r="WAR62" s="36"/>
      <c r="WAS62" s="36"/>
      <c r="WAT62" s="36"/>
      <c r="WAU62" s="36"/>
      <c r="WAV62" s="36"/>
      <c r="WAW62" s="36"/>
      <c r="WAX62" s="36"/>
      <c r="WAY62" s="36"/>
      <c r="WAZ62" s="36"/>
      <c r="WBA62" s="36"/>
      <c r="WBB62" s="36"/>
      <c r="WBC62" s="36"/>
      <c r="WBD62" s="36"/>
      <c r="WBE62" s="36"/>
      <c r="WBF62" s="36"/>
      <c r="WBG62" s="36"/>
      <c r="WBH62" s="36"/>
      <c r="WBI62" s="36"/>
      <c r="WBJ62" s="36"/>
      <c r="WBK62" s="36"/>
      <c r="WBL62" s="36"/>
      <c r="WBM62" s="36"/>
      <c r="WBN62" s="36"/>
      <c r="WBO62" s="36"/>
      <c r="WBP62" s="36"/>
      <c r="WBQ62" s="36"/>
      <c r="WBR62" s="36"/>
      <c r="WBS62" s="36"/>
      <c r="WBT62" s="36"/>
      <c r="WBU62" s="36"/>
      <c r="WBV62" s="36"/>
      <c r="WBW62" s="36"/>
      <c r="WBX62" s="36"/>
      <c r="WBY62" s="36"/>
      <c r="WBZ62" s="36"/>
      <c r="WCA62" s="36"/>
      <c r="WCB62" s="36"/>
      <c r="WCC62" s="36"/>
      <c r="WCD62" s="36"/>
      <c r="WCE62" s="36"/>
      <c r="WCF62" s="36"/>
      <c r="WCG62" s="36"/>
      <c r="WCH62" s="36"/>
      <c r="WCI62" s="36"/>
      <c r="WCJ62" s="36"/>
      <c r="WCK62" s="36"/>
      <c r="WCL62" s="36"/>
      <c r="WCM62" s="36"/>
      <c r="WCN62" s="36"/>
      <c r="WCO62" s="36"/>
      <c r="WCP62" s="36"/>
      <c r="WCQ62" s="36"/>
      <c r="WCR62" s="36"/>
      <c r="WCS62" s="36"/>
      <c r="WCT62" s="36"/>
      <c r="WCU62" s="36"/>
      <c r="WCV62" s="36"/>
      <c r="WCW62" s="36"/>
      <c r="WCX62" s="36"/>
      <c r="WCY62" s="36"/>
      <c r="WCZ62" s="36"/>
      <c r="WDA62" s="36"/>
      <c r="WDB62" s="36"/>
      <c r="WDC62" s="36"/>
      <c r="WDD62" s="36"/>
      <c r="WDE62" s="36"/>
      <c r="WDF62" s="36"/>
      <c r="WDG62" s="36"/>
      <c r="WDH62" s="36"/>
      <c r="WDI62" s="36"/>
      <c r="WDJ62" s="36"/>
      <c r="WDK62" s="36"/>
      <c r="WDL62" s="36"/>
      <c r="WDM62" s="36"/>
      <c r="WDN62" s="36"/>
      <c r="WDO62" s="36"/>
      <c r="WDP62" s="36"/>
      <c r="WDQ62" s="36"/>
      <c r="WDR62" s="36"/>
      <c r="WDS62" s="36"/>
      <c r="WDT62" s="36"/>
      <c r="WDU62" s="36"/>
      <c r="WDV62" s="36"/>
      <c r="WDW62" s="36"/>
      <c r="WDX62" s="36"/>
      <c r="WDY62" s="36"/>
      <c r="WDZ62" s="36"/>
      <c r="WEA62" s="36"/>
      <c r="WEB62" s="36"/>
      <c r="WEC62" s="36"/>
      <c r="WED62" s="36"/>
      <c r="WEE62" s="36"/>
      <c r="WEF62" s="36"/>
      <c r="WEG62" s="36"/>
      <c r="WEH62" s="36"/>
      <c r="WEI62" s="36"/>
      <c r="WEJ62" s="36"/>
      <c r="WEK62" s="36"/>
      <c r="WEL62" s="36"/>
      <c r="WEM62" s="36"/>
      <c r="WEN62" s="36"/>
      <c r="WEO62" s="36"/>
      <c r="WEP62" s="36"/>
      <c r="WEQ62" s="36"/>
      <c r="WER62" s="36"/>
      <c r="WES62" s="36"/>
      <c r="WET62" s="36"/>
      <c r="WEU62" s="36"/>
      <c r="WEV62" s="36"/>
      <c r="WEW62" s="36"/>
      <c r="WEX62" s="36"/>
      <c r="WEY62" s="36"/>
      <c r="WEZ62" s="36"/>
      <c r="WFA62" s="36"/>
      <c r="WFB62" s="36"/>
      <c r="WFC62" s="36"/>
      <c r="WFD62" s="36"/>
      <c r="WFE62" s="36"/>
      <c r="WFF62" s="36"/>
      <c r="WFG62" s="36"/>
      <c r="WFH62" s="36"/>
      <c r="WFI62" s="36"/>
      <c r="WFJ62" s="36"/>
      <c r="WFK62" s="36"/>
      <c r="WFL62" s="36"/>
      <c r="WFM62" s="36"/>
      <c r="WFN62" s="36"/>
      <c r="WFO62" s="36"/>
      <c r="WFP62" s="36"/>
      <c r="WFQ62" s="36"/>
      <c r="WFR62" s="36"/>
      <c r="WFS62" s="36"/>
      <c r="WFT62" s="36"/>
      <c r="WFU62" s="36"/>
      <c r="WFV62" s="36"/>
      <c r="WFW62" s="36"/>
      <c r="WFX62" s="36"/>
      <c r="WFY62" s="36"/>
      <c r="WFZ62" s="36"/>
      <c r="WGA62" s="36"/>
      <c r="WGB62" s="36"/>
      <c r="WGC62" s="36"/>
      <c r="WGD62" s="36"/>
      <c r="WGE62" s="36"/>
      <c r="WGF62" s="36"/>
      <c r="WGG62" s="36"/>
      <c r="WGH62" s="36"/>
      <c r="WGI62" s="36"/>
      <c r="WGJ62" s="36"/>
      <c r="WGK62" s="36"/>
      <c r="WGL62" s="36"/>
      <c r="WGM62" s="36"/>
      <c r="WGN62" s="36"/>
      <c r="WGO62" s="36"/>
      <c r="WGP62" s="36"/>
      <c r="WGQ62" s="36"/>
      <c r="WGR62" s="36"/>
      <c r="WGS62" s="36"/>
      <c r="WGT62" s="36"/>
      <c r="WGU62" s="36"/>
      <c r="WGV62" s="36"/>
      <c r="WGW62" s="36"/>
      <c r="WGX62" s="36"/>
      <c r="WGY62" s="36"/>
      <c r="WGZ62" s="36"/>
      <c r="WHA62" s="36"/>
      <c r="WHB62" s="36"/>
      <c r="WHC62" s="36"/>
      <c r="WHD62" s="36"/>
      <c r="WHE62" s="36"/>
      <c r="WHF62" s="36"/>
      <c r="WHG62" s="36"/>
      <c r="WHH62" s="36"/>
      <c r="WHI62" s="36"/>
      <c r="WHJ62" s="36"/>
      <c r="WHK62" s="36"/>
      <c r="WHL62" s="36"/>
      <c r="WHM62" s="36"/>
      <c r="WHN62" s="36"/>
      <c r="WHO62" s="36"/>
      <c r="WHP62" s="36"/>
      <c r="WHQ62" s="36"/>
      <c r="WHR62" s="36"/>
      <c r="WHS62" s="36"/>
      <c r="WHT62" s="36"/>
      <c r="WHU62" s="36"/>
      <c r="WHV62" s="36"/>
      <c r="WHW62" s="36"/>
      <c r="WHX62" s="36"/>
      <c r="WHY62" s="36"/>
      <c r="WHZ62" s="36"/>
      <c r="WIA62" s="36"/>
      <c r="WIB62" s="36"/>
      <c r="WIC62" s="36"/>
      <c r="WID62" s="36"/>
      <c r="WIE62" s="36"/>
      <c r="WIF62" s="36"/>
      <c r="WIG62" s="36"/>
      <c r="WIH62" s="36"/>
      <c r="WII62" s="36"/>
      <c r="WIJ62" s="36"/>
      <c r="WIK62" s="36"/>
      <c r="WIL62" s="36"/>
      <c r="WIM62" s="36"/>
      <c r="WIN62" s="36"/>
      <c r="WIO62" s="36"/>
      <c r="WIP62" s="36"/>
      <c r="WIQ62" s="36"/>
      <c r="WIR62" s="36"/>
      <c r="WIS62" s="36"/>
      <c r="WIT62" s="36"/>
      <c r="WIU62" s="36"/>
      <c r="WIV62" s="36"/>
      <c r="WIW62" s="36"/>
      <c r="WIX62" s="36"/>
      <c r="WIY62" s="36"/>
      <c r="WIZ62" s="36"/>
      <c r="WJA62" s="36"/>
      <c r="WJB62" s="36"/>
      <c r="WJC62" s="36"/>
      <c r="WJD62" s="36"/>
      <c r="WJE62" s="36"/>
      <c r="WJF62" s="36"/>
      <c r="WJG62" s="36"/>
      <c r="WJH62" s="36"/>
      <c r="WJI62" s="36"/>
      <c r="WJJ62" s="36"/>
      <c r="WJK62" s="36"/>
      <c r="WJL62" s="36"/>
      <c r="WJM62" s="36"/>
      <c r="WJN62" s="36"/>
      <c r="WJO62" s="36"/>
      <c r="WJP62" s="36"/>
      <c r="WJQ62" s="36"/>
      <c r="WJR62" s="36"/>
      <c r="WJS62" s="36"/>
      <c r="WJT62" s="36"/>
      <c r="WJU62" s="36"/>
      <c r="WJV62" s="36"/>
      <c r="WJW62" s="36"/>
      <c r="WJX62" s="36"/>
      <c r="WJY62" s="36"/>
      <c r="WJZ62" s="36"/>
      <c r="WKA62" s="36"/>
      <c r="WKB62" s="36"/>
      <c r="WKC62" s="36"/>
      <c r="WKD62" s="36"/>
      <c r="WKE62" s="36"/>
      <c r="WKF62" s="36"/>
      <c r="WKG62" s="36"/>
      <c r="WKH62" s="36"/>
      <c r="WKI62" s="36"/>
      <c r="WKJ62" s="36"/>
      <c r="WKK62" s="36"/>
      <c r="WKL62" s="36"/>
      <c r="WKM62" s="36"/>
      <c r="WKN62" s="36"/>
      <c r="WKO62" s="36"/>
      <c r="WKP62" s="36"/>
      <c r="WKQ62" s="36"/>
      <c r="WKR62" s="36"/>
      <c r="WKS62" s="36"/>
      <c r="WKT62" s="36"/>
      <c r="WKU62" s="36"/>
      <c r="WKV62" s="36"/>
      <c r="WKW62" s="36"/>
      <c r="WKX62" s="36"/>
      <c r="WKY62" s="36"/>
      <c r="WKZ62" s="36"/>
      <c r="WLA62" s="36"/>
      <c r="WLB62" s="36"/>
      <c r="WLC62" s="36"/>
      <c r="WLD62" s="36"/>
      <c r="WLE62" s="36"/>
      <c r="WLF62" s="36"/>
      <c r="WLG62" s="36"/>
      <c r="WLH62" s="36"/>
      <c r="WLI62" s="36"/>
      <c r="WLJ62" s="36"/>
      <c r="WLK62" s="36"/>
      <c r="WLL62" s="36"/>
      <c r="WLM62" s="36"/>
      <c r="WLN62" s="36"/>
      <c r="WLO62" s="36"/>
      <c r="WLP62" s="36"/>
      <c r="WLQ62" s="36"/>
      <c r="WLR62" s="36"/>
      <c r="WLS62" s="36"/>
      <c r="WLT62" s="36"/>
      <c r="WLU62" s="36"/>
      <c r="WLV62" s="36"/>
      <c r="WLW62" s="36"/>
      <c r="WLX62" s="36"/>
      <c r="WLY62" s="36"/>
      <c r="WLZ62" s="36"/>
      <c r="WMA62" s="36"/>
      <c r="WMB62" s="36"/>
      <c r="WMC62" s="36"/>
      <c r="WMD62" s="36"/>
      <c r="WME62" s="36"/>
      <c r="WMF62" s="36"/>
      <c r="WMG62" s="36"/>
      <c r="WMH62" s="36"/>
      <c r="WMI62" s="36"/>
      <c r="WMJ62" s="36"/>
      <c r="WMK62" s="36"/>
      <c r="WML62" s="36"/>
      <c r="WMM62" s="36"/>
      <c r="WMN62" s="36"/>
      <c r="WMO62" s="36"/>
      <c r="WMP62" s="36"/>
      <c r="WMQ62" s="36"/>
      <c r="WMR62" s="36"/>
      <c r="WMS62" s="36"/>
      <c r="WMT62" s="36"/>
      <c r="WMU62" s="36"/>
      <c r="WMV62" s="36"/>
      <c r="WMW62" s="36"/>
      <c r="WMX62" s="36"/>
      <c r="WMY62" s="36"/>
      <c r="WMZ62" s="36"/>
      <c r="WNA62" s="36"/>
      <c r="WNB62" s="36"/>
      <c r="WNC62" s="36"/>
      <c r="WND62" s="36"/>
      <c r="WNE62" s="36"/>
      <c r="WNF62" s="36"/>
      <c r="WNG62" s="36"/>
      <c r="WNH62" s="36"/>
      <c r="WNI62" s="36"/>
      <c r="WNJ62" s="36"/>
      <c r="WNK62" s="36"/>
      <c r="WNL62" s="36"/>
      <c r="WNM62" s="36"/>
      <c r="WNN62" s="36"/>
      <c r="WNO62" s="36"/>
      <c r="WNP62" s="36"/>
      <c r="WNQ62" s="36"/>
      <c r="WNR62" s="36"/>
      <c r="WNS62" s="36"/>
      <c r="WNT62" s="36"/>
      <c r="WNU62" s="36"/>
      <c r="WNV62" s="36"/>
      <c r="WNW62" s="36"/>
      <c r="WNX62" s="36"/>
      <c r="WNY62" s="36"/>
      <c r="WNZ62" s="36"/>
      <c r="WOA62" s="36"/>
      <c r="WOB62" s="36"/>
      <c r="WOC62" s="36"/>
      <c r="WOD62" s="36"/>
      <c r="WOE62" s="36"/>
      <c r="WOF62" s="36"/>
      <c r="WOG62" s="36"/>
      <c r="WOH62" s="36"/>
      <c r="WOI62" s="36"/>
      <c r="WOJ62" s="36"/>
      <c r="WOK62" s="36"/>
      <c r="WOL62" s="36"/>
      <c r="WOM62" s="36"/>
      <c r="WON62" s="36"/>
      <c r="WOO62" s="36"/>
      <c r="WOP62" s="36"/>
      <c r="WOQ62" s="36"/>
      <c r="WOR62" s="36"/>
      <c r="WOS62" s="36"/>
      <c r="WOT62" s="36"/>
      <c r="WOU62" s="36"/>
      <c r="WOV62" s="36"/>
      <c r="WOW62" s="36"/>
      <c r="WOX62" s="36"/>
      <c r="WOY62" s="36"/>
      <c r="WOZ62" s="36"/>
      <c r="WPA62" s="36"/>
      <c r="WPB62" s="36"/>
      <c r="WPC62" s="36"/>
      <c r="WPD62" s="36"/>
      <c r="WPE62" s="36"/>
      <c r="WPF62" s="36"/>
      <c r="WPG62" s="36"/>
      <c r="WPH62" s="36"/>
      <c r="WPI62" s="36"/>
      <c r="WPJ62" s="36"/>
      <c r="WPK62" s="36"/>
      <c r="WPL62" s="36"/>
      <c r="WPM62" s="36"/>
      <c r="WPN62" s="36"/>
      <c r="WPO62" s="36"/>
      <c r="WPP62" s="36"/>
      <c r="WPQ62" s="36"/>
      <c r="WPR62" s="36"/>
      <c r="WPS62" s="36"/>
      <c r="WPT62" s="36"/>
      <c r="WPU62" s="36"/>
      <c r="WPV62" s="36"/>
      <c r="WPW62" s="36"/>
      <c r="WPX62" s="36"/>
      <c r="WPY62" s="36"/>
      <c r="WPZ62" s="36"/>
      <c r="WQA62" s="36"/>
      <c r="WQB62" s="36"/>
      <c r="WQC62" s="36"/>
      <c r="WQD62" s="36"/>
      <c r="WQE62" s="36"/>
      <c r="WQF62" s="36"/>
      <c r="WQG62" s="36"/>
      <c r="WQH62" s="36"/>
      <c r="WQI62" s="36"/>
      <c r="WQJ62" s="36"/>
      <c r="WQK62" s="36"/>
      <c r="WQL62" s="36"/>
      <c r="WQM62" s="36"/>
      <c r="WQN62" s="36"/>
      <c r="WQO62" s="36"/>
      <c r="WQP62" s="36"/>
      <c r="WQQ62" s="36"/>
      <c r="WQR62" s="36"/>
      <c r="WQS62" s="36"/>
      <c r="WQT62" s="36"/>
      <c r="WQU62" s="36"/>
      <c r="WQV62" s="36"/>
      <c r="WQW62" s="36"/>
      <c r="WQX62" s="36"/>
      <c r="WQY62" s="36"/>
      <c r="WQZ62" s="36"/>
      <c r="WRA62" s="36"/>
      <c r="WRB62" s="36"/>
      <c r="WRC62" s="36"/>
      <c r="WRD62" s="36"/>
      <c r="WRE62" s="36"/>
      <c r="WRF62" s="36"/>
      <c r="WRG62" s="36"/>
      <c r="WRH62" s="36"/>
      <c r="WRI62" s="36"/>
      <c r="WRJ62" s="36"/>
      <c r="WRK62" s="36"/>
      <c r="WRL62" s="36"/>
      <c r="WRM62" s="36"/>
      <c r="WRN62" s="36"/>
      <c r="WRO62" s="36"/>
      <c r="WRP62" s="36"/>
      <c r="WRQ62" s="36"/>
      <c r="WRR62" s="36"/>
      <c r="WRS62" s="36"/>
      <c r="WRT62" s="36"/>
      <c r="WRU62" s="36"/>
      <c r="WRV62" s="36"/>
      <c r="WRW62" s="36"/>
      <c r="WRX62" s="36"/>
      <c r="WRY62" s="36"/>
      <c r="WRZ62" s="36"/>
      <c r="WSA62" s="36"/>
      <c r="WSB62" s="36"/>
      <c r="WSC62" s="36"/>
      <c r="WSD62" s="36"/>
      <c r="WSE62" s="36"/>
      <c r="WSF62" s="36"/>
      <c r="WSG62" s="36"/>
      <c r="WSH62" s="36"/>
      <c r="WSI62" s="36"/>
      <c r="WSJ62" s="36"/>
      <c r="WSK62" s="36"/>
      <c r="WSL62" s="36"/>
      <c r="WSM62" s="36"/>
      <c r="WSN62" s="36"/>
      <c r="WSO62" s="36"/>
      <c r="WSP62" s="36"/>
      <c r="WSQ62" s="36"/>
      <c r="WSR62" s="36"/>
      <c r="WSS62" s="36"/>
      <c r="WST62" s="36"/>
      <c r="WSU62" s="36"/>
      <c r="WSV62" s="36"/>
      <c r="WSW62" s="36"/>
      <c r="WSX62" s="36"/>
      <c r="WSY62" s="36"/>
      <c r="WSZ62" s="36"/>
      <c r="WTA62" s="36"/>
      <c r="WTB62" s="36"/>
      <c r="WTC62" s="36"/>
      <c r="WTD62" s="36"/>
      <c r="WTE62" s="36"/>
      <c r="WTF62" s="36"/>
      <c r="WTG62" s="36"/>
      <c r="WTH62" s="36"/>
      <c r="WTI62" s="36"/>
      <c r="WTJ62" s="36"/>
      <c r="WTK62" s="36"/>
      <c r="WTL62" s="36"/>
      <c r="WTM62" s="36"/>
      <c r="WTN62" s="36"/>
      <c r="WTO62" s="36"/>
      <c r="WTP62" s="36"/>
      <c r="WTQ62" s="36"/>
      <c r="WTR62" s="36"/>
      <c r="WTS62" s="36"/>
      <c r="WTT62" s="36"/>
      <c r="WTU62" s="36"/>
      <c r="WTV62" s="36"/>
      <c r="WTW62" s="36"/>
      <c r="WTX62" s="36"/>
      <c r="WTY62" s="36"/>
      <c r="WTZ62" s="36"/>
      <c r="WUA62" s="36"/>
      <c r="WUB62" s="36"/>
      <c r="WUC62" s="36"/>
      <c r="WUD62" s="36"/>
      <c r="WUE62" s="36"/>
      <c r="WUF62" s="36"/>
      <c r="WUG62" s="36"/>
      <c r="WUH62" s="36"/>
      <c r="WUI62" s="36"/>
      <c r="WUJ62" s="36"/>
      <c r="WUK62" s="36"/>
      <c r="WUL62" s="36"/>
      <c r="WUM62" s="36"/>
      <c r="WUN62" s="36"/>
      <c r="WUO62" s="36"/>
      <c r="WUP62" s="36"/>
      <c r="WUQ62" s="36"/>
      <c r="WUR62" s="36"/>
      <c r="WUS62" s="36"/>
      <c r="WUT62" s="36"/>
      <c r="WUU62" s="36"/>
      <c r="WUV62" s="36"/>
      <c r="WUW62" s="36"/>
      <c r="WUX62" s="36"/>
      <c r="WUY62" s="36"/>
      <c r="WUZ62" s="36"/>
      <c r="WVA62" s="36"/>
      <c r="WVB62" s="36"/>
      <c r="WVC62" s="36"/>
      <c r="WVD62" s="36"/>
      <c r="WVE62" s="36"/>
      <c r="WVF62" s="36"/>
      <c r="WVG62" s="36"/>
      <c r="WVH62" s="36"/>
    </row>
    <row r="63" spans="1:16128" s="1002" customFormat="1" ht="14.45" customHeight="1">
      <c r="A63" s="641" t="s">
        <v>1366</v>
      </c>
      <c r="B63" s="642">
        <v>124652.6209194</v>
      </c>
      <c r="C63" s="643">
        <v>16.874117259157515</v>
      </c>
      <c r="D63" s="643">
        <v>183.38567120385784</v>
      </c>
      <c r="E63" s="643">
        <v>116.34945968507149</v>
      </c>
      <c r="F63" s="643">
        <v>113.72644883544032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6"/>
      <c r="ALP63" s="36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6"/>
      <c r="AMN63" s="36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6"/>
      <c r="ANL63" s="36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6"/>
      <c r="AOJ63" s="36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6"/>
      <c r="APH63" s="36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6"/>
      <c r="AQF63" s="36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6"/>
      <c r="ARD63" s="36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6"/>
      <c r="ASB63" s="36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6"/>
      <c r="ASZ63" s="36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6"/>
      <c r="ATX63" s="36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6"/>
      <c r="AUV63" s="36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6"/>
      <c r="AVT63" s="36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6"/>
      <c r="AWR63" s="36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6"/>
      <c r="AXP63" s="36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6"/>
      <c r="AYN63" s="36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6"/>
      <c r="AZL63" s="36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6"/>
      <c r="BAJ63" s="36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6"/>
      <c r="BBH63" s="36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6"/>
      <c r="BCF63" s="36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6"/>
      <c r="BDD63" s="36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6"/>
      <c r="BEB63" s="36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6"/>
      <c r="BEZ63" s="36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6"/>
      <c r="BFX63" s="36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6"/>
      <c r="BGV63" s="36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6"/>
      <c r="BHT63" s="36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6"/>
      <c r="BIR63" s="36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6"/>
      <c r="BJP63" s="36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6"/>
      <c r="BKN63" s="36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6"/>
      <c r="BLL63" s="36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6"/>
      <c r="BMJ63" s="36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6"/>
      <c r="BNH63" s="36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6"/>
      <c r="BOF63" s="36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6"/>
      <c r="BPD63" s="36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6"/>
      <c r="BQB63" s="36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6"/>
      <c r="BQZ63" s="36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6"/>
      <c r="BRX63" s="36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6"/>
      <c r="BSV63" s="36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6"/>
      <c r="BTT63" s="36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6"/>
      <c r="BUR63" s="36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6"/>
      <c r="BVP63" s="36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6"/>
      <c r="BWN63" s="36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6"/>
      <c r="BXL63" s="36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6"/>
      <c r="BYJ63" s="36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6"/>
      <c r="BZH63" s="36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6"/>
      <c r="CAF63" s="36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6"/>
      <c r="CBD63" s="36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6"/>
      <c r="CCB63" s="36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6"/>
      <c r="CCZ63" s="36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6"/>
      <c r="CDX63" s="36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6"/>
      <c r="CEV63" s="36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6"/>
      <c r="CFT63" s="36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6"/>
      <c r="CGR63" s="36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6"/>
      <c r="CHP63" s="36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6"/>
      <c r="CIN63" s="36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6"/>
      <c r="CJL63" s="36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6"/>
      <c r="CKJ63" s="36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6"/>
      <c r="CLH63" s="36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6"/>
      <c r="CMF63" s="36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6"/>
      <c r="CND63" s="36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6"/>
      <c r="COB63" s="36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6"/>
      <c r="COZ63" s="36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6"/>
      <c r="CPX63" s="36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6"/>
      <c r="CQV63" s="36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6"/>
      <c r="CRT63" s="36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6"/>
      <c r="CSR63" s="36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6"/>
      <c r="CTP63" s="36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6"/>
      <c r="CUN63" s="36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6"/>
      <c r="CVL63" s="36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6"/>
      <c r="CWJ63" s="36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6"/>
      <c r="CXH63" s="36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6"/>
      <c r="CYF63" s="36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6"/>
      <c r="CZD63" s="36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6"/>
      <c r="DAB63" s="36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6"/>
      <c r="DAZ63" s="36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6"/>
      <c r="DBX63" s="36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6"/>
      <c r="DCV63" s="36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6"/>
      <c r="DDT63" s="36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6"/>
      <c r="DER63" s="36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6"/>
      <c r="DFP63" s="36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6"/>
      <c r="DGN63" s="36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6"/>
      <c r="DHL63" s="36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6"/>
      <c r="DIJ63" s="36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6"/>
      <c r="DJH63" s="36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6"/>
      <c r="DKF63" s="36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6"/>
      <c r="DLD63" s="36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6"/>
      <c r="DMB63" s="36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6"/>
      <c r="DMZ63" s="36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6"/>
      <c r="DNX63" s="36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6"/>
      <c r="DOV63" s="36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6"/>
      <c r="DPT63" s="36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6"/>
      <c r="DQR63" s="36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6"/>
      <c r="DRP63" s="36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6"/>
      <c r="DSN63" s="36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6"/>
      <c r="DTL63" s="36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6"/>
      <c r="DUJ63" s="36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6"/>
      <c r="DVH63" s="36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6"/>
      <c r="DWF63" s="36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6"/>
      <c r="DXD63" s="36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6"/>
      <c r="DYB63" s="36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6"/>
      <c r="DYZ63" s="36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6"/>
      <c r="DZX63" s="36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6"/>
      <c r="EAV63" s="36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6"/>
      <c r="EBT63" s="36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6"/>
      <c r="ECR63" s="36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6"/>
      <c r="EDP63" s="36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6"/>
      <c r="EEN63" s="36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6"/>
      <c r="EFL63" s="36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6"/>
      <c r="EGJ63" s="36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6"/>
      <c r="EHH63" s="36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6"/>
      <c r="EIF63" s="36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6"/>
      <c r="EJD63" s="36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6"/>
      <c r="EKB63" s="36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6"/>
      <c r="EKZ63" s="36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6"/>
      <c r="ELX63" s="36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6"/>
      <c r="EMV63" s="36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6"/>
      <c r="ENT63" s="36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6"/>
      <c r="EOR63" s="36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6"/>
      <c r="EPP63" s="36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6"/>
      <c r="EQN63" s="36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6"/>
      <c r="ERL63" s="36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6"/>
      <c r="ESJ63" s="36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6"/>
      <c r="ETH63" s="36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6"/>
      <c r="EUF63" s="36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6"/>
      <c r="EVD63" s="36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6"/>
      <c r="EWB63" s="36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6"/>
      <c r="EWZ63" s="36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6"/>
      <c r="EXX63" s="36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6"/>
      <c r="EYV63" s="36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6"/>
      <c r="EZT63" s="36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6"/>
      <c r="FAR63" s="36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6"/>
      <c r="FBP63" s="36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6"/>
      <c r="FCN63" s="36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6"/>
      <c r="FDL63" s="36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6"/>
      <c r="FEJ63" s="36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6"/>
      <c r="FFH63" s="36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6"/>
      <c r="FGF63" s="36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6"/>
      <c r="FHD63" s="36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6"/>
      <c r="FIB63" s="36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6"/>
      <c r="FIZ63" s="36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6"/>
      <c r="FJX63" s="36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6"/>
      <c r="FKV63" s="36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6"/>
      <c r="FLT63" s="36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6"/>
      <c r="FMR63" s="36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6"/>
      <c r="FNP63" s="36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6"/>
      <c r="FON63" s="36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6"/>
      <c r="FPL63" s="36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6"/>
      <c r="FQJ63" s="36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6"/>
      <c r="FRH63" s="36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6"/>
      <c r="FSF63" s="36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6"/>
      <c r="FTD63" s="36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6"/>
      <c r="FUB63" s="36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6"/>
      <c r="FUZ63" s="36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6"/>
      <c r="FVX63" s="36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6"/>
      <c r="FWV63" s="36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6"/>
      <c r="FXT63" s="36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6"/>
      <c r="FYR63" s="36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6"/>
      <c r="FZP63" s="36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6"/>
      <c r="GAN63" s="36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6"/>
      <c r="GBL63" s="36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6"/>
      <c r="GCJ63" s="36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6"/>
      <c r="GDH63" s="36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6"/>
      <c r="GEF63" s="36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6"/>
      <c r="GFD63" s="36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6"/>
      <c r="GGB63" s="36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6"/>
      <c r="GGZ63" s="36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6"/>
      <c r="GHX63" s="36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6"/>
      <c r="GIV63" s="36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6"/>
      <c r="GJT63" s="36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6"/>
      <c r="GKR63" s="36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6"/>
      <c r="GLP63" s="36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6"/>
      <c r="GMN63" s="36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6"/>
      <c r="GNL63" s="36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6"/>
      <c r="GOJ63" s="36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6"/>
      <c r="GPH63" s="36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6"/>
      <c r="GQF63" s="36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6"/>
      <c r="GRD63" s="36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6"/>
      <c r="GSB63" s="36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6"/>
      <c r="GSZ63" s="36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6"/>
      <c r="GTX63" s="36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6"/>
      <c r="GUV63" s="36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6"/>
      <c r="GVT63" s="36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6"/>
      <c r="GWR63" s="36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6"/>
      <c r="GXP63" s="36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6"/>
      <c r="GYN63" s="36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6"/>
      <c r="GZL63" s="36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6"/>
      <c r="HAJ63" s="36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6"/>
      <c r="HBH63" s="36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6"/>
      <c r="HCF63" s="36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6"/>
      <c r="HDD63" s="36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6"/>
      <c r="HEB63" s="36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6"/>
      <c r="HEZ63" s="36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6"/>
      <c r="HFX63" s="36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6"/>
      <c r="HGV63" s="36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6"/>
      <c r="HHT63" s="36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6"/>
      <c r="HIR63" s="36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6"/>
      <c r="HJP63" s="36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6"/>
      <c r="HKN63" s="36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6"/>
      <c r="HLL63" s="36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6"/>
      <c r="HMJ63" s="36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6"/>
      <c r="HNH63" s="36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6"/>
      <c r="HOF63" s="36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6"/>
      <c r="HPD63" s="36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6"/>
      <c r="HQB63" s="36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6"/>
      <c r="HQZ63" s="36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6"/>
      <c r="HRX63" s="36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6"/>
      <c r="HSV63" s="36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6"/>
      <c r="HTT63" s="36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6"/>
      <c r="HUR63" s="36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6"/>
      <c r="HVP63" s="36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6"/>
      <c r="HWN63" s="36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6"/>
      <c r="HXL63" s="36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6"/>
      <c r="HYJ63" s="36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6"/>
      <c r="HZH63" s="36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6"/>
      <c r="IAF63" s="36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6"/>
      <c r="IBD63" s="36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6"/>
      <c r="ICB63" s="36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6"/>
      <c r="ICZ63" s="36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6"/>
      <c r="IDX63" s="36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6"/>
      <c r="IEV63" s="36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6"/>
      <c r="IFT63" s="36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6"/>
      <c r="IGR63" s="36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6"/>
      <c r="IHP63" s="36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6"/>
      <c r="IIN63" s="36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6"/>
      <c r="IJL63" s="36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6"/>
      <c r="IKJ63" s="36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6"/>
      <c r="ILH63" s="36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6"/>
      <c r="IMF63" s="36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6"/>
      <c r="IND63" s="36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6"/>
      <c r="IOB63" s="36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6"/>
      <c r="IOZ63" s="36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6"/>
      <c r="IPX63" s="36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6"/>
      <c r="IQV63" s="36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6"/>
      <c r="IRT63" s="36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6"/>
      <c r="ISR63" s="36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6"/>
      <c r="ITP63" s="36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6"/>
      <c r="IUN63" s="36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6"/>
      <c r="IVL63" s="36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6"/>
      <c r="IWJ63" s="36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6"/>
      <c r="IXH63" s="36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6"/>
      <c r="IYF63" s="36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6"/>
      <c r="IZD63" s="36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6"/>
      <c r="JAB63" s="36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6"/>
      <c r="JAZ63" s="36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6"/>
      <c r="JBX63" s="36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6"/>
      <c r="JCV63" s="36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6"/>
      <c r="JDT63" s="36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6"/>
      <c r="JER63" s="36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6"/>
      <c r="JFP63" s="36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6"/>
      <c r="JGN63" s="36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6"/>
      <c r="JHL63" s="36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6"/>
      <c r="JIJ63" s="36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6"/>
      <c r="JJH63" s="36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6"/>
      <c r="JKF63" s="36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6"/>
      <c r="JLD63" s="36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6"/>
      <c r="JMB63" s="36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6"/>
      <c r="JMZ63" s="36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6"/>
      <c r="JNX63" s="36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6"/>
      <c r="JOV63" s="36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6"/>
      <c r="JPT63" s="36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6"/>
      <c r="JQR63" s="36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6"/>
      <c r="JRP63" s="36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6"/>
      <c r="JSN63" s="36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6"/>
      <c r="JTL63" s="36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6"/>
      <c r="JUJ63" s="36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6"/>
      <c r="JVH63" s="36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6"/>
      <c r="JWF63" s="36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6"/>
      <c r="JXD63" s="36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6"/>
      <c r="JYB63" s="36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6"/>
      <c r="JYZ63" s="36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6"/>
      <c r="JZX63" s="36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6"/>
      <c r="KAV63" s="36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6"/>
      <c r="KBT63" s="36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6"/>
      <c r="KCR63" s="36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6"/>
      <c r="KDP63" s="36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6"/>
      <c r="KEN63" s="36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6"/>
      <c r="KFL63" s="36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6"/>
      <c r="KGJ63" s="36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6"/>
      <c r="KHH63" s="36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6"/>
      <c r="KIF63" s="36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6"/>
      <c r="KJD63" s="36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6"/>
      <c r="KKB63" s="36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6"/>
      <c r="KKZ63" s="36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6"/>
      <c r="KLX63" s="36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6"/>
      <c r="KMV63" s="36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6"/>
      <c r="KNT63" s="36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6"/>
      <c r="KOR63" s="36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6"/>
      <c r="KPP63" s="36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6"/>
      <c r="KQN63" s="36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6"/>
      <c r="KRL63" s="36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6"/>
      <c r="KSJ63" s="36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6"/>
      <c r="KTH63" s="36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6"/>
      <c r="KUF63" s="36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6"/>
      <c r="KVD63" s="36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6"/>
      <c r="KWB63" s="36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6"/>
      <c r="KWZ63" s="36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6"/>
      <c r="KXX63" s="36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6"/>
      <c r="KYV63" s="36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6"/>
      <c r="KZT63" s="36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6"/>
      <c r="LAR63" s="36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6"/>
      <c r="LBP63" s="36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6"/>
      <c r="LCN63" s="36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6"/>
      <c r="LDL63" s="36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6"/>
      <c r="LEJ63" s="36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6"/>
      <c r="LFH63" s="36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6"/>
      <c r="LGF63" s="36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6"/>
      <c r="LHD63" s="36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6"/>
      <c r="LIB63" s="36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6"/>
      <c r="LIZ63" s="36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6"/>
      <c r="LJX63" s="36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6"/>
      <c r="LKV63" s="36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6"/>
      <c r="LLT63" s="36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6"/>
      <c r="LMR63" s="36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6"/>
      <c r="LNP63" s="36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6"/>
      <c r="LON63" s="36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6"/>
      <c r="LPL63" s="36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6"/>
      <c r="LQJ63" s="36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6"/>
      <c r="LRH63" s="36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6"/>
      <c r="LSF63" s="36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6"/>
      <c r="LTD63" s="36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6"/>
      <c r="LUB63" s="36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6"/>
      <c r="LUZ63" s="36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6"/>
      <c r="LVX63" s="36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6"/>
      <c r="LWV63" s="36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6"/>
      <c r="LXT63" s="36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6"/>
      <c r="LYR63" s="36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6"/>
      <c r="LZP63" s="36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6"/>
      <c r="MAN63" s="36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6"/>
      <c r="MBL63" s="36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6"/>
      <c r="MCJ63" s="36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6"/>
      <c r="MDH63" s="36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6"/>
      <c r="MEF63" s="36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6"/>
      <c r="MFD63" s="36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6"/>
      <c r="MGB63" s="36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6"/>
      <c r="MGZ63" s="36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6"/>
      <c r="MHX63" s="36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6"/>
      <c r="MIV63" s="36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6"/>
      <c r="MJT63" s="36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6"/>
      <c r="MKR63" s="36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6"/>
      <c r="MLP63" s="36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6"/>
      <c r="MMN63" s="36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6"/>
      <c r="MNL63" s="36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6"/>
      <c r="MOJ63" s="36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6"/>
      <c r="MPH63" s="36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6"/>
      <c r="MQF63" s="36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6"/>
      <c r="MRD63" s="36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6"/>
      <c r="MSB63" s="36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6"/>
      <c r="MSZ63" s="36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6"/>
      <c r="MTX63" s="36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6"/>
      <c r="MUV63" s="36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6"/>
      <c r="MVT63" s="36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6"/>
      <c r="MWR63" s="36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6"/>
      <c r="MXP63" s="36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6"/>
      <c r="MYN63" s="36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6"/>
      <c r="MZL63" s="36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6"/>
      <c r="NAJ63" s="36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6"/>
      <c r="NBH63" s="36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6"/>
      <c r="NCF63" s="36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6"/>
      <c r="NDD63" s="36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6"/>
      <c r="NEB63" s="36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6"/>
      <c r="NEZ63" s="36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6"/>
      <c r="NFX63" s="36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6"/>
      <c r="NGV63" s="36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6"/>
      <c r="NHT63" s="36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6"/>
      <c r="NIR63" s="36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6"/>
      <c r="NJP63" s="36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6"/>
      <c r="NKN63" s="36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6"/>
      <c r="NLL63" s="36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6"/>
      <c r="NMJ63" s="36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6"/>
      <c r="NNH63" s="36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6"/>
      <c r="NOF63" s="36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6"/>
      <c r="NPD63" s="36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6"/>
      <c r="NQB63" s="36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6"/>
      <c r="NQZ63" s="36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6"/>
      <c r="NRX63" s="36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6"/>
      <c r="NSV63" s="36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6"/>
      <c r="NTT63" s="36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6"/>
      <c r="NUR63" s="36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6"/>
      <c r="NVP63" s="36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6"/>
      <c r="NWN63" s="36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6"/>
      <c r="NXL63" s="36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6"/>
      <c r="NYJ63" s="36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6"/>
      <c r="NZH63" s="36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6"/>
      <c r="OAF63" s="36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6"/>
      <c r="OBD63" s="36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6"/>
      <c r="OCB63" s="36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6"/>
      <c r="OCZ63" s="36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6"/>
      <c r="ODX63" s="36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6"/>
      <c r="OEV63" s="36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6"/>
      <c r="OFT63" s="36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6"/>
      <c r="OGR63" s="36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6"/>
      <c r="OHP63" s="36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6"/>
      <c r="OIN63" s="36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6"/>
      <c r="OJL63" s="36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6"/>
      <c r="OKJ63" s="36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6"/>
      <c r="OLH63" s="36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6"/>
      <c r="OMF63" s="36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6"/>
      <c r="OND63" s="36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6"/>
      <c r="OOB63" s="36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6"/>
      <c r="OOZ63" s="36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6"/>
      <c r="OPX63" s="36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6"/>
      <c r="OQV63" s="36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6"/>
      <c r="ORT63" s="36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6"/>
      <c r="OSR63" s="36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6"/>
      <c r="OTP63" s="36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6"/>
      <c r="OUN63" s="36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6"/>
      <c r="OVL63" s="36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6"/>
      <c r="OWJ63" s="36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6"/>
      <c r="OXH63" s="36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6"/>
      <c r="OYF63" s="36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6"/>
      <c r="OZD63" s="36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6"/>
      <c r="PAB63" s="36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6"/>
      <c r="PAZ63" s="36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6"/>
      <c r="PBX63" s="36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6"/>
      <c r="PCV63" s="36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6"/>
      <c r="PDT63" s="36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6"/>
      <c r="PER63" s="36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6"/>
      <c r="PFP63" s="36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6"/>
      <c r="PGN63" s="36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6"/>
      <c r="PHL63" s="36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6"/>
      <c r="PIJ63" s="36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6"/>
      <c r="PJH63" s="36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6"/>
      <c r="PKF63" s="36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6"/>
      <c r="PLD63" s="36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6"/>
      <c r="PMB63" s="36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6"/>
      <c r="PMZ63" s="36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6"/>
      <c r="PNX63" s="36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6"/>
      <c r="POV63" s="36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6"/>
      <c r="PPT63" s="36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6"/>
      <c r="PQR63" s="36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6"/>
      <c r="PRP63" s="36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6"/>
      <c r="PSN63" s="36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6"/>
      <c r="PTL63" s="36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6"/>
      <c r="PUJ63" s="36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6"/>
      <c r="PVH63" s="36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6"/>
      <c r="PWF63" s="36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6"/>
      <c r="PXD63" s="36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6"/>
      <c r="PYB63" s="36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6"/>
      <c r="PYZ63" s="36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6"/>
      <c r="PZX63" s="36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6"/>
      <c r="QAV63" s="36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6"/>
      <c r="QBT63" s="36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6"/>
      <c r="QCR63" s="36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6"/>
      <c r="QDP63" s="36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6"/>
      <c r="QEN63" s="36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6"/>
      <c r="QFL63" s="36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6"/>
      <c r="QGJ63" s="36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6"/>
      <c r="QHH63" s="36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6"/>
      <c r="QIF63" s="36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6"/>
      <c r="QJD63" s="36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6"/>
      <c r="QKB63" s="36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6"/>
      <c r="QKZ63" s="36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6"/>
      <c r="QLX63" s="36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6"/>
      <c r="QMV63" s="36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6"/>
      <c r="QNT63" s="36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6"/>
      <c r="QOR63" s="36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6"/>
      <c r="QPP63" s="36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6"/>
      <c r="QQN63" s="36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6"/>
      <c r="QRL63" s="36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6"/>
      <c r="QSJ63" s="36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6"/>
      <c r="QTH63" s="36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6"/>
      <c r="QUF63" s="36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6"/>
      <c r="QVD63" s="36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6"/>
      <c r="QWB63" s="36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6"/>
      <c r="QWZ63" s="36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6"/>
      <c r="QXX63" s="36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6"/>
      <c r="QYV63" s="36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6"/>
      <c r="QZT63" s="36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6"/>
      <c r="RAR63" s="36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6"/>
      <c r="RBP63" s="36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6"/>
      <c r="RCN63" s="36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6"/>
      <c r="RDL63" s="36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6"/>
      <c r="REJ63" s="36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6"/>
      <c r="RFH63" s="36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6"/>
      <c r="RGF63" s="36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6"/>
      <c r="RHD63" s="36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6"/>
      <c r="RIB63" s="36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6"/>
      <c r="RIZ63" s="36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6"/>
      <c r="RJX63" s="36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6"/>
      <c r="RKV63" s="36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6"/>
      <c r="RLT63" s="36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6"/>
      <c r="RMR63" s="36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6"/>
      <c r="RNP63" s="36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6"/>
      <c r="RON63" s="36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6"/>
      <c r="RPL63" s="36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6"/>
      <c r="RQJ63" s="36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6"/>
      <c r="RRH63" s="36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6"/>
      <c r="RSF63" s="36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6"/>
      <c r="RTD63" s="36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6"/>
      <c r="RUB63" s="36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6"/>
      <c r="RUZ63" s="36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6"/>
      <c r="RVX63" s="36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6"/>
      <c r="RWV63" s="36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6"/>
      <c r="RXT63" s="36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6"/>
      <c r="RYR63" s="36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6"/>
      <c r="RZP63" s="36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6"/>
      <c r="SAN63" s="36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6"/>
      <c r="SBL63" s="36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6"/>
      <c r="SCJ63" s="36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6"/>
      <c r="SDH63" s="36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6"/>
      <c r="SEF63" s="36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6"/>
      <c r="SFD63" s="36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6"/>
      <c r="SGB63" s="36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6"/>
      <c r="SGZ63" s="36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6"/>
      <c r="SHX63" s="36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6"/>
      <c r="SIV63" s="36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6"/>
      <c r="SJT63" s="36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6"/>
      <c r="SKR63" s="36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6"/>
      <c r="SLP63" s="36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6"/>
      <c r="SMN63" s="36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6"/>
      <c r="SNL63" s="36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6"/>
      <c r="SOJ63" s="36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6"/>
      <c r="SPH63" s="36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6"/>
      <c r="SQF63" s="36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6"/>
      <c r="SRD63" s="36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6"/>
      <c r="SSB63" s="36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6"/>
      <c r="SSZ63" s="36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6"/>
      <c r="STX63" s="36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6"/>
      <c r="SUV63" s="36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6"/>
      <c r="SVT63" s="36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6"/>
      <c r="SWR63" s="36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6"/>
      <c r="SXP63" s="36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6"/>
      <c r="SYN63" s="36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6"/>
      <c r="SZL63" s="36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6"/>
      <c r="TAJ63" s="36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6"/>
      <c r="TBH63" s="36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6"/>
      <c r="TCF63" s="36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6"/>
      <c r="TDD63" s="36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6"/>
      <c r="TEB63" s="36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6"/>
      <c r="TEZ63" s="36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6"/>
      <c r="TFX63" s="36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6"/>
      <c r="TGV63" s="36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6"/>
      <c r="THT63" s="36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6"/>
      <c r="TIR63" s="36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6"/>
      <c r="TJP63" s="36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6"/>
      <c r="TKN63" s="36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6"/>
      <c r="TLL63" s="36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6"/>
      <c r="TMJ63" s="36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6"/>
      <c r="TNH63" s="36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6"/>
      <c r="TOF63" s="36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6"/>
      <c r="TPD63" s="36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6"/>
      <c r="TQB63" s="36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6"/>
      <c r="TQZ63" s="36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6"/>
      <c r="TRX63" s="36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6"/>
      <c r="TSV63" s="36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6"/>
      <c r="TTT63" s="36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6"/>
      <c r="TUR63" s="36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6"/>
      <c r="TVP63" s="36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6"/>
      <c r="TWN63" s="36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6"/>
      <c r="TXL63" s="36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6"/>
      <c r="TYJ63" s="36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6"/>
      <c r="TZH63" s="36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6"/>
      <c r="UAF63" s="36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6"/>
      <c r="UBD63" s="36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6"/>
      <c r="UCB63" s="36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6"/>
      <c r="UCZ63" s="36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6"/>
      <c r="UDX63" s="36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6"/>
      <c r="UEV63" s="36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6"/>
      <c r="UFT63" s="36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6"/>
      <c r="UGR63" s="36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6"/>
      <c r="UHP63" s="36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6"/>
      <c r="UIN63" s="36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6"/>
      <c r="UJL63" s="36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6"/>
      <c r="UKJ63" s="36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6"/>
      <c r="ULH63" s="36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6"/>
      <c r="UMF63" s="36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6"/>
      <c r="UND63" s="36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6"/>
      <c r="UOB63" s="36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6"/>
      <c r="UOZ63" s="36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6"/>
      <c r="UPX63" s="36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6"/>
      <c r="UQV63" s="36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6"/>
      <c r="URT63" s="36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6"/>
      <c r="USR63" s="36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6"/>
      <c r="UTP63" s="36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6"/>
      <c r="UUN63" s="36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6"/>
      <c r="UVL63" s="36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6"/>
      <c r="UWJ63" s="36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6"/>
      <c r="UXH63" s="36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6"/>
      <c r="UYF63" s="36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6"/>
      <c r="UZD63" s="36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6"/>
      <c r="VAB63" s="36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6"/>
      <c r="VAZ63" s="36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6"/>
      <c r="VBX63" s="36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6"/>
      <c r="VCV63" s="36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6"/>
      <c r="VDT63" s="36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6"/>
      <c r="VER63" s="36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6"/>
      <c r="VFP63" s="36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6"/>
      <c r="VGN63" s="36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6"/>
      <c r="VHL63" s="36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6"/>
      <c r="VIJ63" s="36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6"/>
      <c r="VJH63" s="36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6"/>
      <c r="VKF63" s="36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6"/>
      <c r="VLD63" s="36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6"/>
      <c r="VMB63" s="36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6"/>
      <c r="VMZ63" s="36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6"/>
      <c r="VNX63" s="36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6"/>
      <c r="VOV63" s="36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6"/>
      <c r="VPT63" s="36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6"/>
      <c r="VQR63" s="36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6"/>
      <c r="VRP63" s="36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6"/>
      <c r="VSN63" s="36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6"/>
      <c r="VTL63" s="36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6"/>
      <c r="VUJ63" s="36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6"/>
      <c r="VVH63" s="36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6"/>
      <c r="VWF63" s="36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6"/>
      <c r="VXD63" s="36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6"/>
      <c r="VYB63" s="36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6"/>
      <c r="VYZ63" s="36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6"/>
      <c r="VZX63" s="36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6"/>
      <c r="WAV63" s="36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6"/>
      <c r="WBT63" s="36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6"/>
      <c r="WCR63" s="36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6"/>
      <c r="WDP63" s="36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6"/>
      <c r="WEN63" s="36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6"/>
      <c r="WFL63" s="36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6"/>
      <c r="WGJ63" s="36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6"/>
      <c r="WHH63" s="36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  <c r="WHW63" s="36"/>
      <c r="WHX63" s="36"/>
      <c r="WHY63" s="36"/>
      <c r="WHZ63" s="36"/>
      <c r="WIA63" s="36"/>
      <c r="WIB63" s="36"/>
      <c r="WIC63" s="36"/>
      <c r="WID63" s="36"/>
      <c r="WIE63" s="36"/>
      <c r="WIF63" s="36"/>
      <c r="WIG63" s="36"/>
      <c r="WIH63" s="36"/>
      <c r="WII63" s="36"/>
      <c r="WIJ63" s="36"/>
      <c r="WIK63" s="36"/>
      <c r="WIL63" s="36"/>
      <c r="WIM63" s="36"/>
      <c r="WIN63" s="36"/>
      <c r="WIO63" s="36"/>
      <c r="WIP63" s="36"/>
      <c r="WIQ63" s="36"/>
      <c r="WIR63" s="36"/>
      <c r="WIS63" s="36"/>
      <c r="WIT63" s="36"/>
      <c r="WIU63" s="36"/>
      <c r="WIV63" s="36"/>
      <c r="WIW63" s="36"/>
      <c r="WIX63" s="36"/>
      <c r="WIY63" s="36"/>
      <c r="WIZ63" s="36"/>
      <c r="WJA63" s="36"/>
      <c r="WJB63" s="36"/>
      <c r="WJC63" s="36"/>
      <c r="WJD63" s="36"/>
      <c r="WJE63" s="36"/>
      <c r="WJF63" s="36"/>
      <c r="WJG63" s="36"/>
      <c r="WJH63" s="36"/>
      <c r="WJI63" s="36"/>
      <c r="WJJ63" s="36"/>
      <c r="WJK63" s="36"/>
      <c r="WJL63" s="36"/>
      <c r="WJM63" s="36"/>
      <c r="WJN63" s="36"/>
      <c r="WJO63" s="36"/>
      <c r="WJP63" s="36"/>
      <c r="WJQ63" s="36"/>
      <c r="WJR63" s="36"/>
      <c r="WJS63" s="36"/>
      <c r="WJT63" s="36"/>
      <c r="WJU63" s="36"/>
      <c r="WJV63" s="36"/>
      <c r="WJW63" s="36"/>
      <c r="WJX63" s="36"/>
      <c r="WJY63" s="36"/>
      <c r="WJZ63" s="36"/>
      <c r="WKA63" s="36"/>
      <c r="WKB63" s="36"/>
      <c r="WKC63" s="36"/>
      <c r="WKD63" s="36"/>
      <c r="WKE63" s="36"/>
      <c r="WKF63" s="36"/>
      <c r="WKG63" s="36"/>
      <c r="WKH63" s="36"/>
      <c r="WKI63" s="36"/>
      <c r="WKJ63" s="36"/>
      <c r="WKK63" s="36"/>
      <c r="WKL63" s="36"/>
      <c r="WKM63" s="36"/>
      <c r="WKN63" s="36"/>
      <c r="WKO63" s="36"/>
      <c r="WKP63" s="36"/>
      <c r="WKQ63" s="36"/>
      <c r="WKR63" s="36"/>
      <c r="WKS63" s="36"/>
      <c r="WKT63" s="36"/>
      <c r="WKU63" s="36"/>
      <c r="WKV63" s="36"/>
      <c r="WKW63" s="36"/>
      <c r="WKX63" s="36"/>
      <c r="WKY63" s="36"/>
      <c r="WKZ63" s="36"/>
      <c r="WLA63" s="36"/>
      <c r="WLB63" s="36"/>
      <c r="WLC63" s="36"/>
      <c r="WLD63" s="36"/>
      <c r="WLE63" s="36"/>
      <c r="WLF63" s="36"/>
      <c r="WLG63" s="36"/>
      <c r="WLH63" s="36"/>
      <c r="WLI63" s="36"/>
      <c r="WLJ63" s="36"/>
      <c r="WLK63" s="36"/>
      <c r="WLL63" s="36"/>
      <c r="WLM63" s="36"/>
      <c r="WLN63" s="36"/>
      <c r="WLO63" s="36"/>
      <c r="WLP63" s="36"/>
      <c r="WLQ63" s="36"/>
      <c r="WLR63" s="36"/>
      <c r="WLS63" s="36"/>
      <c r="WLT63" s="36"/>
      <c r="WLU63" s="36"/>
      <c r="WLV63" s="36"/>
      <c r="WLW63" s="36"/>
      <c r="WLX63" s="36"/>
      <c r="WLY63" s="36"/>
      <c r="WLZ63" s="36"/>
      <c r="WMA63" s="36"/>
      <c r="WMB63" s="36"/>
      <c r="WMC63" s="36"/>
      <c r="WMD63" s="36"/>
      <c r="WME63" s="36"/>
      <c r="WMF63" s="36"/>
      <c r="WMG63" s="36"/>
      <c r="WMH63" s="36"/>
      <c r="WMI63" s="36"/>
      <c r="WMJ63" s="36"/>
      <c r="WMK63" s="36"/>
      <c r="WML63" s="36"/>
      <c r="WMM63" s="36"/>
      <c r="WMN63" s="36"/>
      <c r="WMO63" s="36"/>
      <c r="WMP63" s="36"/>
      <c r="WMQ63" s="36"/>
      <c r="WMR63" s="36"/>
      <c r="WMS63" s="36"/>
      <c r="WMT63" s="36"/>
      <c r="WMU63" s="36"/>
      <c r="WMV63" s="36"/>
      <c r="WMW63" s="36"/>
      <c r="WMX63" s="36"/>
      <c r="WMY63" s="36"/>
      <c r="WMZ63" s="36"/>
      <c r="WNA63" s="36"/>
      <c r="WNB63" s="36"/>
      <c r="WNC63" s="36"/>
      <c r="WND63" s="36"/>
      <c r="WNE63" s="36"/>
      <c r="WNF63" s="36"/>
      <c r="WNG63" s="36"/>
      <c r="WNH63" s="36"/>
      <c r="WNI63" s="36"/>
      <c r="WNJ63" s="36"/>
      <c r="WNK63" s="36"/>
      <c r="WNL63" s="36"/>
      <c r="WNM63" s="36"/>
      <c r="WNN63" s="36"/>
      <c r="WNO63" s="36"/>
      <c r="WNP63" s="36"/>
      <c r="WNQ63" s="36"/>
      <c r="WNR63" s="36"/>
      <c r="WNS63" s="36"/>
      <c r="WNT63" s="36"/>
      <c r="WNU63" s="36"/>
      <c r="WNV63" s="36"/>
      <c r="WNW63" s="36"/>
      <c r="WNX63" s="36"/>
      <c r="WNY63" s="36"/>
      <c r="WNZ63" s="36"/>
      <c r="WOA63" s="36"/>
      <c r="WOB63" s="36"/>
      <c r="WOC63" s="36"/>
      <c r="WOD63" s="36"/>
      <c r="WOE63" s="36"/>
      <c r="WOF63" s="36"/>
      <c r="WOG63" s="36"/>
      <c r="WOH63" s="36"/>
      <c r="WOI63" s="36"/>
      <c r="WOJ63" s="36"/>
      <c r="WOK63" s="36"/>
      <c r="WOL63" s="36"/>
      <c r="WOM63" s="36"/>
      <c r="WON63" s="36"/>
      <c r="WOO63" s="36"/>
      <c r="WOP63" s="36"/>
      <c r="WOQ63" s="36"/>
      <c r="WOR63" s="36"/>
      <c r="WOS63" s="36"/>
      <c r="WOT63" s="36"/>
      <c r="WOU63" s="36"/>
      <c r="WOV63" s="36"/>
      <c r="WOW63" s="36"/>
      <c r="WOX63" s="36"/>
      <c r="WOY63" s="36"/>
      <c r="WOZ63" s="36"/>
      <c r="WPA63" s="36"/>
      <c r="WPB63" s="36"/>
      <c r="WPC63" s="36"/>
      <c r="WPD63" s="36"/>
      <c r="WPE63" s="36"/>
      <c r="WPF63" s="36"/>
      <c r="WPG63" s="36"/>
      <c r="WPH63" s="36"/>
      <c r="WPI63" s="36"/>
      <c r="WPJ63" s="36"/>
      <c r="WPK63" s="36"/>
      <c r="WPL63" s="36"/>
      <c r="WPM63" s="36"/>
      <c r="WPN63" s="36"/>
      <c r="WPO63" s="36"/>
      <c r="WPP63" s="36"/>
      <c r="WPQ63" s="36"/>
      <c r="WPR63" s="36"/>
      <c r="WPS63" s="36"/>
      <c r="WPT63" s="36"/>
      <c r="WPU63" s="36"/>
      <c r="WPV63" s="36"/>
      <c r="WPW63" s="36"/>
      <c r="WPX63" s="36"/>
      <c r="WPY63" s="36"/>
      <c r="WPZ63" s="36"/>
      <c r="WQA63" s="36"/>
      <c r="WQB63" s="36"/>
      <c r="WQC63" s="36"/>
      <c r="WQD63" s="36"/>
      <c r="WQE63" s="36"/>
      <c r="WQF63" s="36"/>
      <c r="WQG63" s="36"/>
      <c r="WQH63" s="36"/>
      <c r="WQI63" s="36"/>
      <c r="WQJ63" s="36"/>
      <c r="WQK63" s="36"/>
      <c r="WQL63" s="36"/>
      <c r="WQM63" s="36"/>
      <c r="WQN63" s="36"/>
      <c r="WQO63" s="36"/>
      <c r="WQP63" s="36"/>
      <c r="WQQ63" s="36"/>
      <c r="WQR63" s="36"/>
      <c r="WQS63" s="36"/>
      <c r="WQT63" s="36"/>
      <c r="WQU63" s="36"/>
      <c r="WQV63" s="36"/>
      <c r="WQW63" s="36"/>
      <c r="WQX63" s="36"/>
      <c r="WQY63" s="36"/>
      <c r="WQZ63" s="36"/>
      <c r="WRA63" s="36"/>
      <c r="WRB63" s="36"/>
      <c r="WRC63" s="36"/>
      <c r="WRD63" s="36"/>
      <c r="WRE63" s="36"/>
      <c r="WRF63" s="36"/>
      <c r="WRG63" s="36"/>
      <c r="WRH63" s="36"/>
      <c r="WRI63" s="36"/>
      <c r="WRJ63" s="36"/>
      <c r="WRK63" s="36"/>
      <c r="WRL63" s="36"/>
      <c r="WRM63" s="36"/>
      <c r="WRN63" s="36"/>
      <c r="WRO63" s="36"/>
      <c r="WRP63" s="36"/>
      <c r="WRQ63" s="36"/>
      <c r="WRR63" s="36"/>
      <c r="WRS63" s="36"/>
      <c r="WRT63" s="36"/>
      <c r="WRU63" s="36"/>
      <c r="WRV63" s="36"/>
      <c r="WRW63" s="36"/>
      <c r="WRX63" s="36"/>
      <c r="WRY63" s="36"/>
      <c r="WRZ63" s="36"/>
      <c r="WSA63" s="36"/>
      <c r="WSB63" s="36"/>
      <c r="WSC63" s="36"/>
      <c r="WSD63" s="36"/>
      <c r="WSE63" s="36"/>
      <c r="WSF63" s="36"/>
      <c r="WSG63" s="36"/>
      <c r="WSH63" s="36"/>
      <c r="WSI63" s="36"/>
      <c r="WSJ63" s="36"/>
      <c r="WSK63" s="36"/>
      <c r="WSL63" s="36"/>
      <c r="WSM63" s="36"/>
      <c r="WSN63" s="36"/>
      <c r="WSO63" s="36"/>
      <c r="WSP63" s="36"/>
      <c r="WSQ63" s="36"/>
      <c r="WSR63" s="36"/>
      <c r="WSS63" s="36"/>
      <c r="WST63" s="36"/>
      <c r="WSU63" s="36"/>
      <c r="WSV63" s="36"/>
      <c r="WSW63" s="36"/>
      <c r="WSX63" s="36"/>
      <c r="WSY63" s="36"/>
      <c r="WSZ63" s="36"/>
      <c r="WTA63" s="36"/>
      <c r="WTB63" s="36"/>
      <c r="WTC63" s="36"/>
      <c r="WTD63" s="36"/>
      <c r="WTE63" s="36"/>
      <c r="WTF63" s="36"/>
      <c r="WTG63" s="36"/>
      <c r="WTH63" s="36"/>
      <c r="WTI63" s="36"/>
      <c r="WTJ63" s="36"/>
      <c r="WTK63" s="36"/>
      <c r="WTL63" s="36"/>
      <c r="WTM63" s="36"/>
      <c r="WTN63" s="36"/>
      <c r="WTO63" s="36"/>
      <c r="WTP63" s="36"/>
      <c r="WTQ63" s="36"/>
      <c r="WTR63" s="36"/>
      <c r="WTS63" s="36"/>
      <c r="WTT63" s="36"/>
      <c r="WTU63" s="36"/>
      <c r="WTV63" s="36"/>
      <c r="WTW63" s="36"/>
      <c r="WTX63" s="36"/>
      <c r="WTY63" s="36"/>
      <c r="WTZ63" s="36"/>
      <c r="WUA63" s="36"/>
      <c r="WUB63" s="36"/>
      <c r="WUC63" s="36"/>
      <c r="WUD63" s="36"/>
      <c r="WUE63" s="36"/>
      <c r="WUF63" s="36"/>
      <c r="WUG63" s="36"/>
      <c r="WUH63" s="36"/>
      <c r="WUI63" s="36"/>
      <c r="WUJ63" s="36"/>
      <c r="WUK63" s="36"/>
      <c r="WUL63" s="36"/>
      <c r="WUM63" s="36"/>
      <c r="WUN63" s="36"/>
      <c r="WUO63" s="36"/>
      <c r="WUP63" s="36"/>
      <c r="WUQ63" s="36"/>
      <c r="WUR63" s="36"/>
      <c r="WUS63" s="36"/>
      <c r="WUT63" s="36"/>
      <c r="WUU63" s="36"/>
      <c r="WUV63" s="36"/>
      <c r="WUW63" s="36"/>
      <c r="WUX63" s="36"/>
      <c r="WUY63" s="36"/>
      <c r="WUZ63" s="36"/>
      <c r="WVA63" s="36"/>
      <c r="WVB63" s="36"/>
      <c r="WVC63" s="36"/>
      <c r="WVD63" s="36"/>
      <c r="WVE63" s="36"/>
      <c r="WVF63" s="36"/>
      <c r="WVG63" s="36"/>
      <c r="WVH63" s="36"/>
    </row>
    <row r="64" spans="1:16128" s="1002" customFormat="1" ht="14.45" customHeight="1">
      <c r="A64" s="601" t="s">
        <v>1388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</row>
    <row r="65" spans="1:16128" s="1002" customFormat="1" ht="14.45" customHeight="1">
      <c r="A65" s="641" t="s">
        <v>1389</v>
      </c>
      <c r="B65" s="642">
        <v>129273.39704900001</v>
      </c>
      <c r="C65" s="643">
        <v>17.212764053887923</v>
      </c>
      <c r="D65" s="643">
        <v>190.97689403832646</v>
      </c>
      <c r="E65" s="643">
        <v>114.6218096727966</v>
      </c>
      <c r="F65" s="643">
        <v>116.89898245603531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6"/>
      <c r="ALZ65" s="36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6"/>
      <c r="AMX65" s="36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6"/>
      <c r="ANV65" s="36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6"/>
      <c r="AOT65" s="36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6"/>
      <c r="APR65" s="36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6"/>
      <c r="AQP65" s="36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6"/>
      <c r="ARN65" s="36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6"/>
      <c r="ASL65" s="36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6"/>
      <c r="ATJ65" s="36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6"/>
      <c r="AUH65" s="36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6"/>
      <c r="AVF65" s="36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6"/>
      <c r="AWD65" s="36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6"/>
      <c r="AXB65" s="36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6"/>
      <c r="AXZ65" s="36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6"/>
      <c r="AYX65" s="36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6"/>
      <c r="AZV65" s="36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6"/>
      <c r="BAT65" s="36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6"/>
      <c r="BBR65" s="36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6"/>
      <c r="BCP65" s="36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6"/>
      <c r="BDN65" s="36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6"/>
      <c r="BEL65" s="36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6"/>
      <c r="BFJ65" s="36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6"/>
      <c r="BGH65" s="36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6"/>
      <c r="BHF65" s="36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6"/>
      <c r="BID65" s="36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6"/>
      <c r="BJB65" s="36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6"/>
      <c r="BJZ65" s="36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6"/>
      <c r="BKX65" s="36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6"/>
      <c r="BLV65" s="36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6"/>
      <c r="BMT65" s="36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6"/>
      <c r="BNR65" s="36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6"/>
      <c r="BOP65" s="36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6"/>
      <c r="BPN65" s="36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6"/>
      <c r="BQL65" s="36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6"/>
      <c r="BRJ65" s="36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6"/>
      <c r="BSH65" s="36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6"/>
      <c r="BTF65" s="36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6"/>
      <c r="BUD65" s="36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6"/>
      <c r="BVB65" s="36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6"/>
      <c r="BVZ65" s="36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6"/>
      <c r="BWX65" s="36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6"/>
      <c r="BXV65" s="36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6"/>
      <c r="BYT65" s="36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6"/>
      <c r="BZR65" s="36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6"/>
      <c r="CAP65" s="36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6"/>
      <c r="CBN65" s="36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6"/>
      <c r="CCL65" s="36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6"/>
      <c r="CDJ65" s="36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6"/>
      <c r="CEH65" s="36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6"/>
      <c r="CFF65" s="36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6"/>
      <c r="CGD65" s="36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6"/>
      <c r="CHB65" s="36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6"/>
      <c r="CHZ65" s="36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6"/>
      <c r="CIX65" s="36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6"/>
      <c r="CJV65" s="36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6"/>
      <c r="CKT65" s="36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6"/>
      <c r="CLR65" s="36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6"/>
      <c r="CMP65" s="36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6"/>
      <c r="CNN65" s="36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6"/>
      <c r="COL65" s="36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6"/>
      <c r="CPJ65" s="36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6"/>
      <c r="CQH65" s="36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6"/>
      <c r="CRF65" s="36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6"/>
      <c r="CSD65" s="36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6"/>
      <c r="CTB65" s="36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6"/>
      <c r="CTZ65" s="36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6"/>
      <c r="CUX65" s="36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6"/>
      <c r="CVV65" s="36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6"/>
      <c r="CWT65" s="36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6"/>
      <c r="CXR65" s="36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6"/>
      <c r="CYP65" s="36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6"/>
      <c r="CZN65" s="36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6"/>
      <c r="DAL65" s="36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6"/>
      <c r="DBJ65" s="36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6"/>
      <c r="DCH65" s="36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6"/>
      <c r="DDF65" s="36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6"/>
      <c r="DED65" s="36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6"/>
      <c r="DFB65" s="36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6"/>
      <c r="DFZ65" s="36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6"/>
      <c r="DGX65" s="36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6"/>
      <c r="DHV65" s="36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6"/>
      <c r="DIT65" s="36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6"/>
      <c r="DJR65" s="36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6"/>
      <c r="DKP65" s="36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6"/>
      <c r="DLN65" s="36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6"/>
      <c r="DML65" s="36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6"/>
      <c r="DNJ65" s="36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6"/>
      <c r="DOH65" s="36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6"/>
      <c r="DPF65" s="36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6"/>
      <c r="DQD65" s="36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6"/>
      <c r="DRB65" s="36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6"/>
      <c r="DRZ65" s="36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6"/>
      <c r="DSX65" s="36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6"/>
      <c r="DTV65" s="36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6"/>
      <c r="DUT65" s="36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6"/>
      <c r="DVR65" s="36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6"/>
      <c r="DWP65" s="36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6"/>
      <c r="DXN65" s="36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6"/>
      <c r="DYL65" s="36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6"/>
      <c r="DZJ65" s="36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6"/>
      <c r="EAH65" s="36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6"/>
      <c r="EBF65" s="36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6"/>
      <c r="ECD65" s="36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6"/>
      <c r="EDB65" s="36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6"/>
      <c r="EDZ65" s="36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6"/>
      <c r="EEX65" s="36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6"/>
      <c r="EFV65" s="36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6"/>
      <c r="EGT65" s="36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6"/>
      <c r="EHR65" s="36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6"/>
      <c r="EIP65" s="36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6"/>
      <c r="EJN65" s="36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6"/>
      <c r="EKL65" s="36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6"/>
      <c r="ELJ65" s="36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6"/>
      <c r="EMH65" s="36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6"/>
      <c r="ENF65" s="36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6"/>
      <c r="EOD65" s="36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6"/>
      <c r="EPB65" s="36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6"/>
      <c r="EPZ65" s="36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6"/>
      <c r="EQX65" s="36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6"/>
      <c r="ERV65" s="36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6"/>
      <c r="EST65" s="36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6"/>
      <c r="ETR65" s="36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6"/>
      <c r="EUP65" s="36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6"/>
      <c r="EVN65" s="36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6"/>
      <c r="EWL65" s="36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6"/>
      <c r="EXJ65" s="36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6"/>
      <c r="EYH65" s="36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6"/>
      <c r="EZF65" s="36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6"/>
      <c r="FAD65" s="36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6"/>
      <c r="FBB65" s="36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6"/>
      <c r="FBZ65" s="36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6"/>
      <c r="FCX65" s="36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6"/>
      <c r="FDV65" s="36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6"/>
      <c r="FET65" s="36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6"/>
      <c r="FFR65" s="36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6"/>
      <c r="FGP65" s="36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6"/>
      <c r="FHN65" s="36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6"/>
      <c r="FIL65" s="36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6"/>
      <c r="FJJ65" s="36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6"/>
      <c r="FKH65" s="36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6"/>
      <c r="FLF65" s="36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6"/>
      <c r="FMD65" s="36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6"/>
      <c r="FNB65" s="36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6"/>
      <c r="FNZ65" s="36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6"/>
      <c r="FOX65" s="36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6"/>
      <c r="FPV65" s="36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6"/>
      <c r="FQT65" s="36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6"/>
      <c r="FRR65" s="36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6"/>
      <c r="FSP65" s="36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6"/>
      <c r="FTN65" s="36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6"/>
      <c r="FUL65" s="36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6"/>
      <c r="FVJ65" s="36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6"/>
      <c r="FWH65" s="36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6"/>
      <c r="FXF65" s="36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6"/>
      <c r="FYD65" s="36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6"/>
      <c r="FZB65" s="36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6"/>
      <c r="FZZ65" s="36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6"/>
      <c r="GAX65" s="36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6"/>
      <c r="GBV65" s="36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6"/>
      <c r="GCT65" s="36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6"/>
      <c r="GDR65" s="36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6"/>
      <c r="GEP65" s="36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6"/>
      <c r="GFN65" s="36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6"/>
      <c r="GGL65" s="36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6"/>
      <c r="GHJ65" s="36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6"/>
      <c r="GIH65" s="36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6"/>
      <c r="GJF65" s="36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6"/>
      <c r="GKD65" s="36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6"/>
      <c r="GLB65" s="36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6"/>
      <c r="GLZ65" s="36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6"/>
      <c r="GMX65" s="36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6"/>
      <c r="GNV65" s="36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6"/>
      <c r="GOT65" s="36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6"/>
      <c r="GPR65" s="36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6"/>
      <c r="GQP65" s="36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6"/>
      <c r="GRN65" s="36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6"/>
      <c r="GSL65" s="36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6"/>
      <c r="GTJ65" s="36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6"/>
      <c r="GUH65" s="36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6"/>
      <c r="GVF65" s="36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6"/>
      <c r="GWD65" s="36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6"/>
      <c r="GXB65" s="36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6"/>
      <c r="GXZ65" s="36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6"/>
      <c r="GYX65" s="36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6"/>
      <c r="GZV65" s="36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6"/>
      <c r="HAT65" s="36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6"/>
      <c r="HBR65" s="36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6"/>
      <c r="HCP65" s="36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6"/>
      <c r="HDN65" s="36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6"/>
      <c r="HEL65" s="36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6"/>
      <c r="HFJ65" s="36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6"/>
      <c r="HGH65" s="36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6"/>
      <c r="HHF65" s="36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6"/>
      <c r="HID65" s="36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6"/>
      <c r="HJB65" s="36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6"/>
      <c r="HJZ65" s="36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6"/>
      <c r="HKX65" s="36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6"/>
      <c r="HLV65" s="36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6"/>
      <c r="HMT65" s="36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6"/>
      <c r="HNR65" s="36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6"/>
      <c r="HOP65" s="36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6"/>
      <c r="HPN65" s="36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6"/>
      <c r="HQL65" s="36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6"/>
      <c r="HRJ65" s="36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6"/>
      <c r="HSH65" s="36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6"/>
      <c r="HTF65" s="36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6"/>
      <c r="HUD65" s="36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6"/>
      <c r="HVB65" s="36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6"/>
      <c r="HVZ65" s="36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6"/>
      <c r="HWX65" s="36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6"/>
      <c r="HXV65" s="36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6"/>
      <c r="HYT65" s="36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6"/>
      <c r="HZR65" s="36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6"/>
      <c r="IAP65" s="36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6"/>
      <c r="IBN65" s="36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6"/>
      <c r="ICL65" s="36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6"/>
      <c r="IDJ65" s="36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6"/>
      <c r="IEH65" s="36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6"/>
      <c r="IFF65" s="36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6"/>
      <c r="IGD65" s="36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6"/>
      <c r="IHB65" s="36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6"/>
      <c r="IHZ65" s="36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6"/>
      <c r="IIX65" s="36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6"/>
      <c r="IJV65" s="36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6"/>
      <c r="IKT65" s="36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6"/>
      <c r="ILR65" s="36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6"/>
      <c r="IMP65" s="36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6"/>
      <c r="INN65" s="36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6"/>
      <c r="IOL65" s="36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6"/>
      <c r="IPJ65" s="36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6"/>
      <c r="IQH65" s="36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6"/>
      <c r="IRF65" s="36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6"/>
      <c r="ISD65" s="36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6"/>
      <c r="ITB65" s="36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6"/>
      <c r="ITZ65" s="36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6"/>
      <c r="IUX65" s="36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6"/>
      <c r="IVV65" s="36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6"/>
      <c r="IWT65" s="36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6"/>
      <c r="IXR65" s="36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6"/>
      <c r="IYP65" s="36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6"/>
      <c r="IZN65" s="36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6"/>
      <c r="JAL65" s="36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6"/>
      <c r="JBJ65" s="36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6"/>
      <c r="JCH65" s="36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6"/>
      <c r="JDF65" s="36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6"/>
      <c r="JED65" s="36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6"/>
      <c r="JFB65" s="36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6"/>
      <c r="JFZ65" s="36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6"/>
      <c r="JGX65" s="36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6"/>
      <c r="JHV65" s="36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6"/>
      <c r="JIT65" s="36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6"/>
      <c r="JJR65" s="36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6"/>
      <c r="JKP65" s="36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6"/>
      <c r="JLN65" s="36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6"/>
      <c r="JML65" s="36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6"/>
      <c r="JNJ65" s="36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6"/>
      <c r="JOH65" s="36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6"/>
      <c r="JPF65" s="36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6"/>
      <c r="JQD65" s="36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6"/>
      <c r="JRB65" s="36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6"/>
      <c r="JRZ65" s="36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6"/>
      <c r="JSX65" s="36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6"/>
      <c r="JTV65" s="36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6"/>
      <c r="JUT65" s="36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6"/>
      <c r="JVR65" s="36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6"/>
      <c r="JWP65" s="36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6"/>
      <c r="JXN65" s="36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6"/>
      <c r="JYL65" s="36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6"/>
      <c r="JZJ65" s="36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6"/>
      <c r="KAH65" s="36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6"/>
      <c r="KBF65" s="36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6"/>
      <c r="KCD65" s="36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6"/>
      <c r="KDB65" s="36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6"/>
      <c r="KDZ65" s="36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6"/>
      <c r="KEX65" s="36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6"/>
      <c r="KFV65" s="36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6"/>
      <c r="KGT65" s="36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6"/>
      <c r="KHR65" s="36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6"/>
      <c r="KIP65" s="36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6"/>
      <c r="KJN65" s="36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6"/>
      <c r="KKL65" s="36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6"/>
      <c r="KLJ65" s="36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6"/>
      <c r="KMH65" s="36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6"/>
      <c r="KNF65" s="36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6"/>
      <c r="KOD65" s="36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6"/>
      <c r="KPB65" s="36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6"/>
      <c r="KPZ65" s="36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6"/>
      <c r="KQX65" s="36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6"/>
      <c r="KRV65" s="36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6"/>
      <c r="KST65" s="36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6"/>
      <c r="KTR65" s="36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6"/>
      <c r="KUP65" s="36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6"/>
      <c r="KVN65" s="36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6"/>
      <c r="KWL65" s="36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6"/>
      <c r="KXJ65" s="36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6"/>
      <c r="KYH65" s="36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6"/>
      <c r="KZF65" s="36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6"/>
      <c r="LAD65" s="36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6"/>
      <c r="LBB65" s="36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6"/>
      <c r="LBZ65" s="36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6"/>
      <c r="LCX65" s="36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6"/>
      <c r="LDV65" s="36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6"/>
      <c r="LET65" s="36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6"/>
      <c r="LFR65" s="36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6"/>
      <c r="LGP65" s="36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6"/>
      <c r="LHN65" s="36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6"/>
      <c r="LIL65" s="36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6"/>
      <c r="LJJ65" s="36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6"/>
      <c r="LKH65" s="36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6"/>
      <c r="LLF65" s="36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6"/>
      <c r="LMD65" s="36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6"/>
      <c r="LNB65" s="36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6"/>
      <c r="LNZ65" s="36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6"/>
      <c r="LOX65" s="36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6"/>
      <c r="LPV65" s="36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6"/>
      <c r="LQT65" s="36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6"/>
      <c r="LRR65" s="36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6"/>
      <c r="LSP65" s="36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6"/>
      <c r="LTN65" s="36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6"/>
      <c r="LUL65" s="36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6"/>
      <c r="LVJ65" s="36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6"/>
      <c r="LWH65" s="36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6"/>
      <c r="LXF65" s="36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6"/>
      <c r="LYD65" s="36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6"/>
      <c r="LZB65" s="36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6"/>
      <c r="LZZ65" s="36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6"/>
      <c r="MAX65" s="36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6"/>
      <c r="MBV65" s="36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6"/>
      <c r="MCT65" s="36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6"/>
      <c r="MDR65" s="36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6"/>
      <c r="MEP65" s="36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6"/>
      <c r="MFN65" s="36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6"/>
      <c r="MGL65" s="36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6"/>
      <c r="MHJ65" s="36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6"/>
      <c r="MIH65" s="36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6"/>
      <c r="MJF65" s="36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6"/>
      <c r="MKD65" s="36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6"/>
      <c r="MLB65" s="36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6"/>
      <c r="MLZ65" s="36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6"/>
      <c r="MMX65" s="36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6"/>
      <c r="MNV65" s="36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6"/>
      <c r="MOT65" s="36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6"/>
      <c r="MPR65" s="36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6"/>
      <c r="MQP65" s="36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6"/>
      <c r="MRN65" s="36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6"/>
      <c r="MSL65" s="36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6"/>
      <c r="MTJ65" s="36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6"/>
      <c r="MUH65" s="36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6"/>
      <c r="MVF65" s="36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6"/>
      <c r="MWD65" s="36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6"/>
      <c r="MXB65" s="36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6"/>
      <c r="MXZ65" s="36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6"/>
      <c r="MYX65" s="36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6"/>
      <c r="MZV65" s="36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6"/>
      <c r="NAT65" s="36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6"/>
      <c r="NBR65" s="36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6"/>
      <c r="NCP65" s="36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6"/>
      <c r="NDN65" s="36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6"/>
      <c r="NEL65" s="36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6"/>
      <c r="NFJ65" s="36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6"/>
      <c r="NGH65" s="36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6"/>
      <c r="NHF65" s="36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6"/>
      <c r="NID65" s="36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6"/>
      <c r="NJB65" s="36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6"/>
      <c r="NJZ65" s="36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6"/>
      <c r="NKX65" s="36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6"/>
      <c r="NLV65" s="36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6"/>
      <c r="NMT65" s="36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6"/>
      <c r="NNR65" s="36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6"/>
      <c r="NOP65" s="36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6"/>
      <c r="NPN65" s="36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6"/>
      <c r="NQL65" s="36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6"/>
      <c r="NRJ65" s="36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6"/>
      <c r="NSH65" s="36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6"/>
      <c r="NTF65" s="36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6"/>
      <c r="NUD65" s="36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6"/>
      <c r="NVB65" s="36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6"/>
      <c r="NVZ65" s="36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6"/>
      <c r="NWX65" s="36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6"/>
      <c r="NXV65" s="36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6"/>
      <c r="NYT65" s="36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6"/>
      <c r="NZR65" s="36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6"/>
      <c r="OAP65" s="36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6"/>
      <c r="OBN65" s="36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6"/>
      <c r="OCL65" s="36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6"/>
      <c r="ODJ65" s="36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6"/>
      <c r="OEH65" s="36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6"/>
      <c r="OFF65" s="36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6"/>
      <c r="OGD65" s="36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6"/>
      <c r="OHB65" s="36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6"/>
      <c r="OHZ65" s="36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6"/>
      <c r="OIX65" s="36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6"/>
      <c r="OJV65" s="36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6"/>
      <c r="OKT65" s="36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6"/>
      <c r="OLR65" s="36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6"/>
      <c r="OMP65" s="36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6"/>
      <c r="ONN65" s="36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6"/>
      <c r="OOL65" s="36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6"/>
      <c r="OPJ65" s="36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6"/>
      <c r="OQH65" s="36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6"/>
      <c r="ORF65" s="36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6"/>
      <c r="OSD65" s="36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6"/>
      <c r="OTB65" s="36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6"/>
      <c r="OTZ65" s="36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6"/>
      <c r="OUX65" s="36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6"/>
      <c r="OVV65" s="36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6"/>
      <c r="OWT65" s="36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6"/>
      <c r="OXR65" s="36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6"/>
      <c r="OYP65" s="36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6"/>
      <c r="OZN65" s="36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6"/>
      <c r="PAL65" s="36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6"/>
      <c r="PBJ65" s="36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6"/>
      <c r="PCH65" s="36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6"/>
      <c r="PDF65" s="36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6"/>
      <c r="PED65" s="36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6"/>
      <c r="PFB65" s="36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6"/>
      <c r="PFZ65" s="36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6"/>
      <c r="PGX65" s="36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6"/>
      <c r="PHV65" s="36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6"/>
      <c r="PIT65" s="36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6"/>
      <c r="PJR65" s="36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6"/>
      <c r="PKP65" s="36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6"/>
      <c r="PLN65" s="36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6"/>
      <c r="PML65" s="36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6"/>
      <c r="PNJ65" s="36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6"/>
      <c r="POH65" s="36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6"/>
      <c r="PPF65" s="36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6"/>
      <c r="PQD65" s="36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6"/>
      <c r="PRB65" s="36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6"/>
      <c r="PRZ65" s="36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6"/>
      <c r="PSX65" s="36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6"/>
      <c r="PTV65" s="36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6"/>
      <c r="PUT65" s="36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6"/>
      <c r="PVR65" s="36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6"/>
      <c r="PWP65" s="36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6"/>
      <c r="PXN65" s="36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6"/>
      <c r="PYL65" s="36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6"/>
      <c r="PZJ65" s="36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6"/>
      <c r="QAH65" s="36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6"/>
      <c r="QBF65" s="36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6"/>
      <c r="QCD65" s="36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6"/>
      <c r="QDB65" s="36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6"/>
      <c r="QDZ65" s="36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6"/>
      <c r="QEX65" s="36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6"/>
      <c r="QFV65" s="36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6"/>
      <c r="QGT65" s="36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6"/>
      <c r="QHR65" s="36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6"/>
      <c r="QIP65" s="36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6"/>
      <c r="QJN65" s="36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6"/>
      <c r="QKL65" s="36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6"/>
      <c r="QLJ65" s="36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6"/>
      <c r="QMH65" s="36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6"/>
      <c r="QNF65" s="36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6"/>
      <c r="QOD65" s="36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6"/>
      <c r="QPB65" s="36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6"/>
      <c r="QPZ65" s="36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6"/>
      <c r="QQX65" s="36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6"/>
      <c r="QRV65" s="36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6"/>
      <c r="QST65" s="36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6"/>
      <c r="QTR65" s="36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6"/>
      <c r="QUP65" s="36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6"/>
      <c r="QVN65" s="36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6"/>
      <c r="QWL65" s="36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6"/>
      <c r="QXJ65" s="36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6"/>
      <c r="QYH65" s="36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6"/>
      <c r="QZF65" s="36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6"/>
      <c r="RAD65" s="36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6"/>
      <c r="RBB65" s="36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6"/>
      <c r="RBZ65" s="36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6"/>
      <c r="RCX65" s="36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6"/>
      <c r="RDV65" s="36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6"/>
      <c r="RET65" s="36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6"/>
      <c r="RFR65" s="36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6"/>
      <c r="RGP65" s="36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6"/>
      <c r="RHN65" s="36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6"/>
      <c r="RIL65" s="36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6"/>
      <c r="RJJ65" s="36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6"/>
      <c r="RKH65" s="36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6"/>
      <c r="RLF65" s="36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6"/>
      <c r="RMD65" s="36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6"/>
      <c r="RNB65" s="36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6"/>
      <c r="RNZ65" s="36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6"/>
      <c r="ROX65" s="36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6"/>
      <c r="RPV65" s="36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6"/>
      <c r="RQT65" s="36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6"/>
      <c r="RRR65" s="36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6"/>
      <c r="RSP65" s="36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6"/>
      <c r="RTN65" s="36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6"/>
      <c r="RUL65" s="36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6"/>
      <c r="RVJ65" s="36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6"/>
      <c r="RWH65" s="36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6"/>
      <c r="RXF65" s="36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6"/>
      <c r="RYD65" s="36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6"/>
      <c r="RZB65" s="36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6"/>
      <c r="RZZ65" s="36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6"/>
      <c r="SAX65" s="36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6"/>
      <c r="SBV65" s="36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6"/>
      <c r="SCT65" s="36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6"/>
      <c r="SDR65" s="36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6"/>
      <c r="SEP65" s="36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6"/>
      <c r="SFN65" s="36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6"/>
      <c r="SGL65" s="36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6"/>
      <c r="SHJ65" s="36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6"/>
      <c r="SIH65" s="36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6"/>
      <c r="SJF65" s="36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6"/>
      <c r="SKD65" s="36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6"/>
      <c r="SLB65" s="36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6"/>
      <c r="SLZ65" s="36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6"/>
      <c r="SMX65" s="36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6"/>
      <c r="SNV65" s="36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6"/>
      <c r="SOT65" s="36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6"/>
      <c r="SPR65" s="36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6"/>
      <c r="SQP65" s="36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6"/>
      <c r="SRN65" s="36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6"/>
      <c r="SSL65" s="36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6"/>
      <c r="STJ65" s="36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6"/>
      <c r="SUH65" s="36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6"/>
      <c r="SVF65" s="36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6"/>
      <c r="SWD65" s="36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6"/>
      <c r="SXB65" s="36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6"/>
      <c r="SXZ65" s="36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6"/>
      <c r="SYX65" s="36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6"/>
      <c r="SZV65" s="36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6"/>
      <c r="TAT65" s="36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6"/>
      <c r="TBR65" s="36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6"/>
      <c r="TCP65" s="36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6"/>
      <c r="TDN65" s="36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6"/>
      <c r="TEL65" s="36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6"/>
      <c r="TFJ65" s="36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6"/>
      <c r="TGH65" s="36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6"/>
      <c r="THF65" s="36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6"/>
      <c r="TID65" s="36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6"/>
      <c r="TJB65" s="36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6"/>
      <c r="TJZ65" s="36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6"/>
      <c r="TKX65" s="36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6"/>
      <c r="TLV65" s="36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6"/>
      <c r="TMT65" s="36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6"/>
      <c r="TNR65" s="36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6"/>
      <c r="TOP65" s="36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6"/>
      <c r="TPN65" s="36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6"/>
      <c r="TQL65" s="36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6"/>
      <c r="TRJ65" s="36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6"/>
      <c r="TSH65" s="36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6"/>
      <c r="TTF65" s="36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6"/>
      <c r="TUD65" s="36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6"/>
      <c r="TVB65" s="36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6"/>
      <c r="TVZ65" s="36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6"/>
      <c r="TWX65" s="36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6"/>
      <c r="TXV65" s="36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6"/>
      <c r="TYT65" s="36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6"/>
      <c r="TZR65" s="36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6"/>
      <c r="UAP65" s="36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6"/>
      <c r="UBN65" s="36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6"/>
      <c r="UCL65" s="36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6"/>
      <c r="UDJ65" s="36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6"/>
      <c r="UEH65" s="36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6"/>
      <c r="UFF65" s="36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6"/>
      <c r="UGD65" s="36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6"/>
      <c r="UHB65" s="36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6"/>
      <c r="UHZ65" s="36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6"/>
      <c r="UIX65" s="36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6"/>
      <c r="UJV65" s="36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6"/>
      <c r="UKT65" s="36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6"/>
      <c r="ULR65" s="36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6"/>
      <c r="UMP65" s="36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6"/>
      <c r="UNN65" s="36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6"/>
      <c r="UOL65" s="36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6"/>
      <c r="UPJ65" s="36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6"/>
      <c r="UQH65" s="36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6"/>
      <c r="URF65" s="36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6"/>
      <c r="USD65" s="36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6"/>
      <c r="UTB65" s="36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6"/>
      <c r="UTZ65" s="36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6"/>
      <c r="UUX65" s="36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6"/>
      <c r="UVV65" s="36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6"/>
      <c r="UWT65" s="36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6"/>
      <c r="UXR65" s="36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6"/>
      <c r="UYP65" s="36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6"/>
      <c r="UZN65" s="36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6"/>
      <c r="VAL65" s="36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6"/>
      <c r="VBJ65" s="36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6"/>
      <c r="VCH65" s="36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6"/>
      <c r="VDF65" s="36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6"/>
      <c r="VED65" s="36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6"/>
      <c r="VFB65" s="36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6"/>
      <c r="VFZ65" s="36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6"/>
      <c r="VGX65" s="36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6"/>
      <c r="VHV65" s="36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6"/>
      <c r="VIT65" s="36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6"/>
      <c r="VJR65" s="36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6"/>
      <c r="VKP65" s="36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6"/>
      <c r="VLN65" s="36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6"/>
      <c r="VML65" s="36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6"/>
      <c r="VNJ65" s="36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6"/>
      <c r="VOH65" s="36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6"/>
      <c r="VPF65" s="36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6"/>
      <c r="VQD65" s="36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6"/>
      <c r="VRB65" s="36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6"/>
      <c r="VRZ65" s="36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6"/>
      <c r="VSX65" s="36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6"/>
      <c r="VTV65" s="36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6"/>
      <c r="VUT65" s="36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6"/>
      <c r="VVR65" s="36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6"/>
      <c r="VWP65" s="36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6"/>
      <c r="VXN65" s="36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6"/>
      <c r="VYL65" s="36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6"/>
      <c r="VZJ65" s="36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6"/>
      <c r="WAH65" s="36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6"/>
      <c r="WBF65" s="36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6"/>
      <c r="WCD65" s="36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6"/>
      <c r="WDB65" s="36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6"/>
      <c r="WDZ65" s="36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6"/>
      <c r="WEX65" s="36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6"/>
      <c r="WFV65" s="36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6"/>
      <c r="WGT65" s="36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  <c r="WHI65" s="36"/>
      <c r="WHJ65" s="36"/>
      <c r="WHK65" s="36"/>
      <c r="WHL65" s="36"/>
      <c r="WHM65" s="36"/>
      <c r="WHN65" s="36"/>
      <c r="WHO65" s="36"/>
      <c r="WHP65" s="36"/>
      <c r="WHQ65" s="36"/>
      <c r="WHR65" s="36"/>
      <c r="WHS65" s="36"/>
      <c r="WHT65" s="36"/>
      <c r="WHU65" s="36"/>
      <c r="WHV65" s="36"/>
      <c r="WHW65" s="36"/>
      <c r="WHX65" s="36"/>
      <c r="WHY65" s="36"/>
      <c r="WHZ65" s="36"/>
      <c r="WIA65" s="36"/>
      <c r="WIB65" s="36"/>
      <c r="WIC65" s="36"/>
      <c r="WID65" s="36"/>
      <c r="WIE65" s="36"/>
      <c r="WIF65" s="36"/>
      <c r="WIG65" s="36"/>
      <c r="WIH65" s="36"/>
      <c r="WII65" s="36"/>
      <c r="WIJ65" s="36"/>
      <c r="WIK65" s="36"/>
      <c r="WIL65" s="36"/>
      <c r="WIM65" s="36"/>
      <c r="WIN65" s="36"/>
      <c r="WIO65" s="36"/>
      <c r="WIP65" s="36"/>
      <c r="WIQ65" s="36"/>
      <c r="WIR65" s="36"/>
      <c r="WIS65" s="36"/>
      <c r="WIT65" s="36"/>
      <c r="WIU65" s="36"/>
      <c r="WIV65" s="36"/>
      <c r="WIW65" s="36"/>
      <c r="WIX65" s="36"/>
      <c r="WIY65" s="36"/>
      <c r="WIZ65" s="36"/>
      <c r="WJA65" s="36"/>
      <c r="WJB65" s="36"/>
      <c r="WJC65" s="36"/>
      <c r="WJD65" s="36"/>
      <c r="WJE65" s="36"/>
      <c r="WJF65" s="36"/>
      <c r="WJG65" s="36"/>
      <c r="WJH65" s="36"/>
      <c r="WJI65" s="36"/>
      <c r="WJJ65" s="36"/>
      <c r="WJK65" s="36"/>
      <c r="WJL65" s="36"/>
      <c r="WJM65" s="36"/>
      <c r="WJN65" s="36"/>
      <c r="WJO65" s="36"/>
      <c r="WJP65" s="36"/>
      <c r="WJQ65" s="36"/>
      <c r="WJR65" s="36"/>
      <c r="WJS65" s="36"/>
      <c r="WJT65" s="36"/>
      <c r="WJU65" s="36"/>
      <c r="WJV65" s="36"/>
      <c r="WJW65" s="36"/>
      <c r="WJX65" s="36"/>
      <c r="WJY65" s="36"/>
      <c r="WJZ65" s="36"/>
      <c r="WKA65" s="36"/>
      <c r="WKB65" s="36"/>
      <c r="WKC65" s="36"/>
      <c r="WKD65" s="36"/>
      <c r="WKE65" s="36"/>
      <c r="WKF65" s="36"/>
      <c r="WKG65" s="36"/>
      <c r="WKH65" s="36"/>
      <c r="WKI65" s="36"/>
      <c r="WKJ65" s="36"/>
      <c r="WKK65" s="36"/>
      <c r="WKL65" s="36"/>
      <c r="WKM65" s="36"/>
      <c r="WKN65" s="36"/>
      <c r="WKO65" s="36"/>
      <c r="WKP65" s="36"/>
      <c r="WKQ65" s="36"/>
      <c r="WKR65" s="36"/>
      <c r="WKS65" s="36"/>
      <c r="WKT65" s="36"/>
      <c r="WKU65" s="36"/>
      <c r="WKV65" s="36"/>
      <c r="WKW65" s="36"/>
      <c r="WKX65" s="36"/>
      <c r="WKY65" s="36"/>
      <c r="WKZ65" s="36"/>
      <c r="WLA65" s="36"/>
      <c r="WLB65" s="36"/>
      <c r="WLC65" s="36"/>
      <c r="WLD65" s="36"/>
      <c r="WLE65" s="36"/>
      <c r="WLF65" s="36"/>
      <c r="WLG65" s="36"/>
      <c r="WLH65" s="36"/>
      <c r="WLI65" s="36"/>
      <c r="WLJ65" s="36"/>
      <c r="WLK65" s="36"/>
      <c r="WLL65" s="36"/>
      <c r="WLM65" s="36"/>
      <c r="WLN65" s="36"/>
      <c r="WLO65" s="36"/>
      <c r="WLP65" s="36"/>
      <c r="WLQ65" s="36"/>
      <c r="WLR65" s="36"/>
      <c r="WLS65" s="36"/>
      <c r="WLT65" s="36"/>
      <c r="WLU65" s="36"/>
      <c r="WLV65" s="36"/>
      <c r="WLW65" s="36"/>
      <c r="WLX65" s="36"/>
      <c r="WLY65" s="36"/>
      <c r="WLZ65" s="36"/>
      <c r="WMA65" s="36"/>
      <c r="WMB65" s="36"/>
      <c r="WMC65" s="36"/>
      <c r="WMD65" s="36"/>
      <c r="WME65" s="36"/>
      <c r="WMF65" s="36"/>
      <c r="WMG65" s="36"/>
      <c r="WMH65" s="36"/>
      <c r="WMI65" s="36"/>
      <c r="WMJ65" s="36"/>
      <c r="WMK65" s="36"/>
      <c r="WML65" s="36"/>
      <c r="WMM65" s="36"/>
      <c r="WMN65" s="36"/>
      <c r="WMO65" s="36"/>
      <c r="WMP65" s="36"/>
      <c r="WMQ65" s="36"/>
      <c r="WMR65" s="36"/>
      <c r="WMS65" s="36"/>
      <c r="WMT65" s="36"/>
      <c r="WMU65" s="36"/>
      <c r="WMV65" s="36"/>
      <c r="WMW65" s="36"/>
      <c r="WMX65" s="36"/>
      <c r="WMY65" s="36"/>
      <c r="WMZ65" s="36"/>
      <c r="WNA65" s="36"/>
      <c r="WNB65" s="36"/>
      <c r="WNC65" s="36"/>
      <c r="WND65" s="36"/>
      <c r="WNE65" s="36"/>
      <c r="WNF65" s="36"/>
      <c r="WNG65" s="36"/>
      <c r="WNH65" s="36"/>
      <c r="WNI65" s="36"/>
      <c r="WNJ65" s="36"/>
      <c r="WNK65" s="36"/>
      <c r="WNL65" s="36"/>
      <c r="WNM65" s="36"/>
      <c r="WNN65" s="36"/>
      <c r="WNO65" s="36"/>
      <c r="WNP65" s="36"/>
      <c r="WNQ65" s="36"/>
      <c r="WNR65" s="36"/>
      <c r="WNS65" s="36"/>
      <c r="WNT65" s="36"/>
      <c r="WNU65" s="36"/>
      <c r="WNV65" s="36"/>
      <c r="WNW65" s="36"/>
      <c r="WNX65" s="36"/>
      <c r="WNY65" s="36"/>
      <c r="WNZ65" s="36"/>
      <c r="WOA65" s="36"/>
      <c r="WOB65" s="36"/>
      <c r="WOC65" s="36"/>
      <c r="WOD65" s="36"/>
      <c r="WOE65" s="36"/>
      <c r="WOF65" s="36"/>
      <c r="WOG65" s="36"/>
      <c r="WOH65" s="36"/>
      <c r="WOI65" s="36"/>
      <c r="WOJ65" s="36"/>
      <c r="WOK65" s="36"/>
      <c r="WOL65" s="36"/>
      <c r="WOM65" s="36"/>
      <c r="WON65" s="36"/>
      <c r="WOO65" s="36"/>
      <c r="WOP65" s="36"/>
      <c r="WOQ65" s="36"/>
      <c r="WOR65" s="36"/>
      <c r="WOS65" s="36"/>
      <c r="WOT65" s="36"/>
      <c r="WOU65" s="36"/>
      <c r="WOV65" s="36"/>
      <c r="WOW65" s="36"/>
      <c r="WOX65" s="36"/>
      <c r="WOY65" s="36"/>
      <c r="WOZ65" s="36"/>
      <c r="WPA65" s="36"/>
      <c r="WPB65" s="36"/>
      <c r="WPC65" s="36"/>
      <c r="WPD65" s="36"/>
      <c r="WPE65" s="36"/>
      <c r="WPF65" s="36"/>
      <c r="WPG65" s="36"/>
      <c r="WPH65" s="36"/>
      <c r="WPI65" s="36"/>
      <c r="WPJ65" s="36"/>
      <c r="WPK65" s="36"/>
      <c r="WPL65" s="36"/>
      <c r="WPM65" s="36"/>
      <c r="WPN65" s="36"/>
      <c r="WPO65" s="36"/>
      <c r="WPP65" s="36"/>
      <c r="WPQ65" s="36"/>
      <c r="WPR65" s="36"/>
      <c r="WPS65" s="36"/>
      <c r="WPT65" s="36"/>
      <c r="WPU65" s="36"/>
      <c r="WPV65" s="36"/>
      <c r="WPW65" s="36"/>
      <c r="WPX65" s="36"/>
      <c r="WPY65" s="36"/>
      <c r="WPZ65" s="36"/>
      <c r="WQA65" s="36"/>
      <c r="WQB65" s="36"/>
      <c r="WQC65" s="36"/>
      <c r="WQD65" s="36"/>
      <c r="WQE65" s="36"/>
      <c r="WQF65" s="36"/>
      <c r="WQG65" s="36"/>
      <c r="WQH65" s="36"/>
      <c r="WQI65" s="36"/>
      <c r="WQJ65" s="36"/>
      <c r="WQK65" s="36"/>
      <c r="WQL65" s="36"/>
      <c r="WQM65" s="36"/>
      <c r="WQN65" s="36"/>
      <c r="WQO65" s="36"/>
      <c r="WQP65" s="36"/>
      <c r="WQQ65" s="36"/>
      <c r="WQR65" s="36"/>
      <c r="WQS65" s="36"/>
      <c r="WQT65" s="36"/>
      <c r="WQU65" s="36"/>
      <c r="WQV65" s="36"/>
      <c r="WQW65" s="36"/>
      <c r="WQX65" s="36"/>
      <c r="WQY65" s="36"/>
      <c r="WQZ65" s="36"/>
      <c r="WRA65" s="36"/>
      <c r="WRB65" s="36"/>
      <c r="WRC65" s="36"/>
      <c r="WRD65" s="36"/>
      <c r="WRE65" s="36"/>
      <c r="WRF65" s="36"/>
      <c r="WRG65" s="36"/>
      <c r="WRH65" s="36"/>
      <c r="WRI65" s="36"/>
      <c r="WRJ65" s="36"/>
      <c r="WRK65" s="36"/>
      <c r="WRL65" s="36"/>
      <c r="WRM65" s="36"/>
      <c r="WRN65" s="36"/>
      <c r="WRO65" s="36"/>
      <c r="WRP65" s="36"/>
      <c r="WRQ65" s="36"/>
      <c r="WRR65" s="36"/>
      <c r="WRS65" s="36"/>
      <c r="WRT65" s="36"/>
      <c r="WRU65" s="36"/>
      <c r="WRV65" s="36"/>
      <c r="WRW65" s="36"/>
      <c r="WRX65" s="36"/>
      <c r="WRY65" s="36"/>
      <c r="WRZ65" s="36"/>
      <c r="WSA65" s="36"/>
      <c r="WSB65" s="36"/>
      <c r="WSC65" s="36"/>
      <c r="WSD65" s="36"/>
      <c r="WSE65" s="36"/>
      <c r="WSF65" s="36"/>
      <c r="WSG65" s="36"/>
      <c r="WSH65" s="36"/>
      <c r="WSI65" s="36"/>
      <c r="WSJ65" s="36"/>
      <c r="WSK65" s="36"/>
      <c r="WSL65" s="36"/>
      <c r="WSM65" s="36"/>
      <c r="WSN65" s="36"/>
      <c r="WSO65" s="36"/>
      <c r="WSP65" s="36"/>
      <c r="WSQ65" s="36"/>
      <c r="WSR65" s="36"/>
      <c r="WSS65" s="36"/>
      <c r="WST65" s="36"/>
      <c r="WSU65" s="36"/>
      <c r="WSV65" s="36"/>
      <c r="WSW65" s="36"/>
      <c r="WSX65" s="36"/>
      <c r="WSY65" s="36"/>
      <c r="WSZ65" s="36"/>
      <c r="WTA65" s="36"/>
      <c r="WTB65" s="36"/>
      <c r="WTC65" s="36"/>
      <c r="WTD65" s="36"/>
      <c r="WTE65" s="36"/>
      <c r="WTF65" s="36"/>
      <c r="WTG65" s="36"/>
      <c r="WTH65" s="36"/>
      <c r="WTI65" s="36"/>
      <c r="WTJ65" s="36"/>
      <c r="WTK65" s="36"/>
      <c r="WTL65" s="36"/>
      <c r="WTM65" s="36"/>
      <c r="WTN65" s="36"/>
      <c r="WTO65" s="36"/>
      <c r="WTP65" s="36"/>
      <c r="WTQ65" s="36"/>
      <c r="WTR65" s="36"/>
      <c r="WTS65" s="36"/>
      <c r="WTT65" s="36"/>
      <c r="WTU65" s="36"/>
      <c r="WTV65" s="36"/>
      <c r="WTW65" s="36"/>
      <c r="WTX65" s="36"/>
      <c r="WTY65" s="36"/>
      <c r="WTZ65" s="36"/>
      <c r="WUA65" s="36"/>
      <c r="WUB65" s="36"/>
      <c r="WUC65" s="36"/>
      <c r="WUD65" s="36"/>
      <c r="WUE65" s="36"/>
      <c r="WUF65" s="36"/>
      <c r="WUG65" s="36"/>
      <c r="WUH65" s="36"/>
      <c r="WUI65" s="36"/>
      <c r="WUJ65" s="36"/>
      <c r="WUK65" s="36"/>
      <c r="WUL65" s="36"/>
      <c r="WUM65" s="36"/>
      <c r="WUN65" s="36"/>
      <c r="WUO65" s="36"/>
      <c r="WUP65" s="36"/>
      <c r="WUQ65" s="36"/>
      <c r="WUR65" s="36"/>
      <c r="WUS65" s="36"/>
      <c r="WUT65" s="36"/>
      <c r="WUU65" s="36"/>
      <c r="WUV65" s="36"/>
      <c r="WUW65" s="36"/>
      <c r="WUX65" s="36"/>
      <c r="WUY65" s="36"/>
      <c r="WUZ65" s="36"/>
      <c r="WVA65" s="36"/>
      <c r="WVB65" s="36"/>
      <c r="WVC65" s="36"/>
      <c r="WVD65" s="36"/>
      <c r="WVE65" s="36"/>
      <c r="WVF65" s="36"/>
      <c r="WVG65" s="36"/>
      <c r="WVH65" s="36"/>
    </row>
    <row r="66" spans="1:16128" s="1002" customFormat="1" ht="14.45" customHeight="1">
      <c r="A66" s="1495" t="s">
        <v>1407</v>
      </c>
      <c r="B66" s="1496">
        <v>133228.8909136928</v>
      </c>
      <c r="C66" s="1497">
        <v>17.317513518915941</v>
      </c>
      <c r="D66" s="1497">
        <v>193.76177970683938</v>
      </c>
      <c r="E66" s="1497">
        <v>115.3211770143287</v>
      </c>
      <c r="F66" s="1497">
        <v>112.30325614064876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</row>
    <row r="67" spans="1:16128" s="1002" customFormat="1">
      <c r="A67" s="1622"/>
      <c r="B67" s="1622"/>
      <c r="C67" s="1622"/>
      <c r="D67" s="1622"/>
      <c r="E67" s="1622"/>
      <c r="F67" s="1622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  <c r="ABF67" s="36"/>
      <c r="ABG67" s="36"/>
      <c r="ABH67" s="36"/>
      <c r="ABI67" s="36"/>
      <c r="ABJ67" s="36"/>
      <c r="ABK67" s="36"/>
      <c r="ABL67" s="36"/>
      <c r="ABM67" s="36"/>
      <c r="ABN67" s="36"/>
      <c r="ABO67" s="36"/>
      <c r="ABP67" s="36"/>
      <c r="ABQ67" s="36"/>
      <c r="ABR67" s="36"/>
      <c r="ABS67" s="36"/>
      <c r="ABT67" s="36"/>
      <c r="ABU67" s="36"/>
      <c r="ABV67" s="36"/>
      <c r="ABW67" s="36"/>
      <c r="ABX67" s="36"/>
      <c r="ABY67" s="36"/>
      <c r="ABZ67" s="36"/>
      <c r="ACA67" s="36"/>
      <c r="ACB67" s="36"/>
      <c r="ACC67" s="36"/>
      <c r="ACD67" s="36"/>
      <c r="ACE67" s="36"/>
      <c r="ACF67" s="36"/>
      <c r="ACG67" s="36"/>
      <c r="ACH67" s="36"/>
      <c r="ACI67" s="36"/>
      <c r="ACJ67" s="36"/>
      <c r="ACK67" s="36"/>
      <c r="ACL67" s="36"/>
      <c r="ACM67" s="36"/>
      <c r="ACN67" s="36"/>
      <c r="ACO67" s="36"/>
      <c r="ACP67" s="36"/>
      <c r="ACQ67" s="36"/>
      <c r="ACR67" s="36"/>
      <c r="ACS67" s="36"/>
      <c r="ACT67" s="36"/>
      <c r="ACU67" s="36"/>
      <c r="ACV67" s="36"/>
      <c r="ACW67" s="36"/>
      <c r="ACX67" s="36"/>
      <c r="ACY67" s="36"/>
      <c r="ACZ67" s="36"/>
      <c r="ADA67" s="36"/>
      <c r="ADB67" s="36"/>
      <c r="ADC67" s="36"/>
      <c r="ADD67" s="36"/>
      <c r="ADE67" s="36"/>
      <c r="ADF67" s="36"/>
      <c r="ADG67" s="36"/>
      <c r="ADH67" s="36"/>
      <c r="ADI67" s="36"/>
      <c r="ADJ67" s="36"/>
      <c r="ADK67" s="36"/>
      <c r="ADL67" s="36"/>
      <c r="ADM67" s="36"/>
      <c r="ADN67" s="36"/>
      <c r="ADO67" s="36"/>
      <c r="ADP67" s="36"/>
      <c r="ADQ67" s="36"/>
      <c r="ADR67" s="36"/>
      <c r="ADS67" s="36"/>
      <c r="ADT67" s="36"/>
      <c r="ADU67" s="36"/>
      <c r="ADV67" s="36"/>
      <c r="ADW67" s="36"/>
      <c r="ADX67" s="36"/>
      <c r="ADY67" s="36"/>
      <c r="ADZ67" s="36"/>
      <c r="AEA67" s="36"/>
      <c r="AEB67" s="36"/>
      <c r="AEC67" s="36"/>
      <c r="AED67" s="36"/>
      <c r="AEE67" s="36"/>
      <c r="AEF67" s="36"/>
      <c r="AEG67" s="36"/>
      <c r="AEH67" s="36"/>
      <c r="AEI67" s="36"/>
      <c r="AEJ67" s="36"/>
      <c r="AEK67" s="36"/>
      <c r="AEL67" s="36"/>
      <c r="AEM67" s="36"/>
      <c r="AEN67" s="36"/>
      <c r="AEO67" s="36"/>
      <c r="AEP67" s="36"/>
      <c r="AEQ67" s="36"/>
      <c r="AER67" s="36"/>
      <c r="AES67" s="36"/>
      <c r="AET67" s="36"/>
      <c r="AEU67" s="36"/>
      <c r="AEV67" s="36"/>
      <c r="AEW67" s="36"/>
      <c r="AEX67" s="36"/>
      <c r="AEY67" s="36"/>
      <c r="AEZ67" s="36"/>
      <c r="AFA67" s="36"/>
      <c r="AFB67" s="36"/>
      <c r="AFC67" s="36"/>
      <c r="AFD67" s="36"/>
      <c r="AFE67" s="36"/>
      <c r="AFF67" s="36"/>
      <c r="AFG67" s="36"/>
      <c r="AFH67" s="36"/>
      <c r="AFI67" s="36"/>
      <c r="AFJ67" s="36"/>
      <c r="AFK67" s="36"/>
      <c r="AFL67" s="36"/>
      <c r="AFM67" s="36"/>
      <c r="AFN67" s="36"/>
      <c r="AFO67" s="36"/>
      <c r="AFP67" s="36"/>
      <c r="AFQ67" s="36"/>
      <c r="AFR67" s="36"/>
      <c r="AFS67" s="36"/>
      <c r="AFT67" s="36"/>
      <c r="AFU67" s="36"/>
      <c r="AFV67" s="36"/>
      <c r="AFW67" s="36"/>
      <c r="AFX67" s="36"/>
      <c r="AFY67" s="36"/>
      <c r="AFZ67" s="36"/>
      <c r="AGA67" s="36"/>
      <c r="AGB67" s="36"/>
      <c r="AGC67" s="36"/>
      <c r="AGD67" s="36"/>
      <c r="AGE67" s="36"/>
      <c r="AGF67" s="36"/>
      <c r="AGG67" s="36"/>
      <c r="AGH67" s="36"/>
      <c r="AGI67" s="36"/>
      <c r="AGJ67" s="36"/>
      <c r="AGK67" s="36"/>
      <c r="AGL67" s="36"/>
      <c r="AGM67" s="36"/>
      <c r="AGN67" s="36"/>
      <c r="AGO67" s="36"/>
      <c r="AGP67" s="36"/>
      <c r="AGQ67" s="36"/>
      <c r="AGR67" s="36"/>
      <c r="AGS67" s="36"/>
      <c r="AGT67" s="36"/>
      <c r="AGU67" s="36"/>
      <c r="AGV67" s="36"/>
      <c r="AGW67" s="36"/>
      <c r="AGX67" s="36"/>
      <c r="AGY67" s="36"/>
      <c r="AGZ67" s="36"/>
      <c r="AHA67" s="36"/>
      <c r="AHB67" s="36"/>
      <c r="AHC67" s="36"/>
      <c r="AHD67" s="36"/>
      <c r="AHE67" s="36"/>
      <c r="AHF67" s="36"/>
      <c r="AHG67" s="36"/>
      <c r="AHH67" s="36"/>
      <c r="AHI67" s="36"/>
      <c r="AHJ67" s="36"/>
      <c r="AHK67" s="36"/>
      <c r="AHL67" s="36"/>
      <c r="AHM67" s="36"/>
      <c r="AHN67" s="36"/>
      <c r="AHO67" s="36"/>
      <c r="AHP67" s="36"/>
      <c r="AHQ67" s="36"/>
      <c r="AHR67" s="36"/>
      <c r="AHS67" s="36"/>
      <c r="AHT67" s="36"/>
      <c r="AHU67" s="36"/>
      <c r="AHV67" s="36"/>
      <c r="AHW67" s="36"/>
      <c r="AHX67" s="36"/>
      <c r="AHY67" s="36"/>
      <c r="AHZ67" s="36"/>
      <c r="AIA67" s="36"/>
      <c r="AIB67" s="36"/>
      <c r="AIC67" s="36"/>
      <c r="AID67" s="36"/>
      <c r="AIE67" s="36"/>
      <c r="AIF67" s="36"/>
      <c r="AIG67" s="36"/>
      <c r="AIH67" s="36"/>
      <c r="AII67" s="36"/>
      <c r="AIJ67" s="36"/>
      <c r="AIK67" s="36"/>
      <c r="AIL67" s="36"/>
      <c r="AIM67" s="36"/>
      <c r="AIN67" s="36"/>
      <c r="AIO67" s="36"/>
      <c r="AIP67" s="36"/>
      <c r="AIQ67" s="36"/>
      <c r="AIR67" s="36"/>
      <c r="AIS67" s="36"/>
      <c r="AIT67" s="36"/>
      <c r="AIU67" s="36"/>
      <c r="AIV67" s="36"/>
      <c r="AIW67" s="36"/>
      <c r="AIX67" s="36"/>
      <c r="AIY67" s="36"/>
      <c r="AIZ67" s="36"/>
      <c r="AJA67" s="36"/>
      <c r="AJB67" s="36"/>
      <c r="AJC67" s="36"/>
      <c r="AJD67" s="36"/>
      <c r="AJE67" s="36"/>
      <c r="AJF67" s="36"/>
      <c r="AJG67" s="36"/>
      <c r="AJH67" s="36"/>
      <c r="AJI67" s="36"/>
      <c r="AJJ67" s="36"/>
      <c r="AJK67" s="36"/>
      <c r="AJL67" s="36"/>
      <c r="AJM67" s="36"/>
      <c r="AJN67" s="36"/>
      <c r="AJO67" s="36"/>
      <c r="AJP67" s="36"/>
      <c r="AJQ67" s="36"/>
      <c r="AJR67" s="36"/>
      <c r="AJS67" s="36"/>
      <c r="AJT67" s="36"/>
      <c r="AJU67" s="36"/>
      <c r="AJV67" s="36"/>
      <c r="AJW67" s="36"/>
      <c r="AJX67" s="36"/>
      <c r="AJY67" s="36"/>
      <c r="AJZ67" s="36"/>
      <c r="AKA67" s="36"/>
      <c r="AKB67" s="36"/>
      <c r="AKC67" s="36"/>
      <c r="AKD67" s="36"/>
      <c r="AKE67" s="36"/>
      <c r="AKF67" s="36"/>
      <c r="AKG67" s="36"/>
      <c r="AKH67" s="36"/>
      <c r="AKI67" s="36"/>
      <c r="AKJ67" s="36"/>
      <c r="AKK67" s="36"/>
      <c r="AKL67" s="36"/>
      <c r="AKM67" s="36"/>
      <c r="AKN67" s="36"/>
      <c r="AKO67" s="36"/>
      <c r="AKP67" s="36"/>
      <c r="AKQ67" s="36"/>
      <c r="AKR67" s="36"/>
      <c r="AKS67" s="36"/>
      <c r="AKT67" s="36"/>
      <c r="AKU67" s="36"/>
      <c r="AKV67" s="36"/>
      <c r="AKW67" s="36"/>
      <c r="AKX67" s="36"/>
      <c r="AKY67" s="36"/>
      <c r="AKZ67" s="36"/>
      <c r="ALA67" s="36"/>
      <c r="ALB67" s="36"/>
      <c r="ALC67" s="36"/>
      <c r="ALD67" s="36"/>
      <c r="ALE67" s="36"/>
      <c r="ALF67" s="36"/>
      <c r="ALG67" s="36"/>
      <c r="ALH67" s="36"/>
      <c r="ALI67" s="36"/>
      <c r="ALJ67" s="36"/>
      <c r="ALK67" s="36"/>
      <c r="ALL67" s="36"/>
      <c r="ALM67" s="36"/>
      <c r="ALN67" s="36"/>
      <c r="ALO67" s="36"/>
      <c r="ALP67" s="36"/>
      <c r="ALQ67" s="36"/>
      <c r="ALR67" s="36"/>
      <c r="ALS67" s="36"/>
      <c r="ALT67" s="36"/>
      <c r="ALU67" s="36"/>
      <c r="ALV67" s="36"/>
      <c r="ALW67" s="36"/>
      <c r="ALX67" s="36"/>
      <c r="ALY67" s="36"/>
      <c r="ALZ67" s="36"/>
      <c r="AMA67" s="36"/>
      <c r="AMB67" s="36"/>
      <c r="AMC67" s="36"/>
      <c r="AMD67" s="36"/>
      <c r="AME67" s="36"/>
      <c r="AMF67" s="36"/>
      <c r="AMG67" s="36"/>
      <c r="AMH67" s="36"/>
      <c r="AMI67" s="36"/>
      <c r="AMJ67" s="36"/>
      <c r="AMK67" s="36"/>
      <c r="AML67" s="36"/>
      <c r="AMM67" s="36"/>
      <c r="AMN67" s="36"/>
      <c r="AMO67" s="36"/>
      <c r="AMP67" s="36"/>
      <c r="AMQ67" s="36"/>
      <c r="AMR67" s="36"/>
      <c r="AMS67" s="36"/>
      <c r="AMT67" s="36"/>
      <c r="AMU67" s="36"/>
      <c r="AMV67" s="36"/>
      <c r="AMW67" s="36"/>
      <c r="AMX67" s="36"/>
      <c r="AMY67" s="36"/>
      <c r="AMZ67" s="36"/>
      <c r="ANA67" s="36"/>
      <c r="ANB67" s="36"/>
      <c r="ANC67" s="36"/>
      <c r="AND67" s="36"/>
      <c r="ANE67" s="36"/>
      <c r="ANF67" s="36"/>
      <c r="ANG67" s="36"/>
      <c r="ANH67" s="36"/>
      <c r="ANI67" s="36"/>
      <c r="ANJ67" s="36"/>
      <c r="ANK67" s="36"/>
      <c r="ANL67" s="36"/>
      <c r="ANM67" s="36"/>
      <c r="ANN67" s="36"/>
      <c r="ANO67" s="36"/>
      <c r="ANP67" s="36"/>
      <c r="ANQ67" s="36"/>
      <c r="ANR67" s="36"/>
      <c r="ANS67" s="36"/>
      <c r="ANT67" s="36"/>
      <c r="ANU67" s="36"/>
      <c r="ANV67" s="36"/>
      <c r="ANW67" s="36"/>
      <c r="ANX67" s="36"/>
      <c r="ANY67" s="36"/>
      <c r="ANZ67" s="36"/>
      <c r="AOA67" s="36"/>
      <c r="AOB67" s="36"/>
      <c r="AOC67" s="36"/>
      <c r="AOD67" s="36"/>
      <c r="AOE67" s="36"/>
      <c r="AOF67" s="36"/>
      <c r="AOG67" s="36"/>
      <c r="AOH67" s="36"/>
      <c r="AOI67" s="36"/>
      <c r="AOJ67" s="36"/>
      <c r="AOK67" s="36"/>
      <c r="AOL67" s="36"/>
      <c r="AOM67" s="36"/>
      <c r="AON67" s="36"/>
      <c r="AOO67" s="36"/>
      <c r="AOP67" s="36"/>
      <c r="AOQ67" s="36"/>
      <c r="AOR67" s="36"/>
      <c r="AOS67" s="36"/>
      <c r="AOT67" s="36"/>
      <c r="AOU67" s="36"/>
      <c r="AOV67" s="36"/>
      <c r="AOW67" s="36"/>
      <c r="AOX67" s="36"/>
      <c r="AOY67" s="36"/>
      <c r="AOZ67" s="36"/>
      <c r="APA67" s="36"/>
      <c r="APB67" s="36"/>
      <c r="APC67" s="36"/>
      <c r="APD67" s="36"/>
      <c r="APE67" s="36"/>
      <c r="APF67" s="36"/>
      <c r="APG67" s="36"/>
      <c r="APH67" s="36"/>
      <c r="API67" s="36"/>
      <c r="APJ67" s="36"/>
      <c r="APK67" s="36"/>
      <c r="APL67" s="36"/>
      <c r="APM67" s="36"/>
      <c r="APN67" s="36"/>
      <c r="APO67" s="36"/>
      <c r="APP67" s="36"/>
      <c r="APQ67" s="36"/>
      <c r="APR67" s="36"/>
      <c r="APS67" s="36"/>
      <c r="APT67" s="36"/>
      <c r="APU67" s="36"/>
      <c r="APV67" s="36"/>
      <c r="APW67" s="36"/>
      <c r="APX67" s="36"/>
      <c r="APY67" s="36"/>
      <c r="APZ67" s="36"/>
      <c r="AQA67" s="36"/>
      <c r="AQB67" s="36"/>
      <c r="AQC67" s="36"/>
      <c r="AQD67" s="36"/>
      <c r="AQE67" s="36"/>
      <c r="AQF67" s="36"/>
      <c r="AQG67" s="36"/>
      <c r="AQH67" s="36"/>
      <c r="AQI67" s="36"/>
      <c r="AQJ67" s="36"/>
      <c r="AQK67" s="36"/>
      <c r="AQL67" s="36"/>
      <c r="AQM67" s="36"/>
      <c r="AQN67" s="36"/>
      <c r="AQO67" s="36"/>
      <c r="AQP67" s="36"/>
      <c r="AQQ67" s="36"/>
      <c r="AQR67" s="36"/>
      <c r="AQS67" s="36"/>
      <c r="AQT67" s="36"/>
      <c r="AQU67" s="36"/>
      <c r="AQV67" s="36"/>
      <c r="AQW67" s="36"/>
      <c r="AQX67" s="36"/>
      <c r="AQY67" s="36"/>
      <c r="AQZ67" s="36"/>
      <c r="ARA67" s="36"/>
      <c r="ARB67" s="36"/>
      <c r="ARC67" s="36"/>
      <c r="ARD67" s="36"/>
      <c r="ARE67" s="36"/>
      <c r="ARF67" s="36"/>
      <c r="ARG67" s="36"/>
      <c r="ARH67" s="36"/>
      <c r="ARI67" s="36"/>
      <c r="ARJ67" s="36"/>
      <c r="ARK67" s="36"/>
      <c r="ARL67" s="36"/>
      <c r="ARM67" s="36"/>
      <c r="ARN67" s="36"/>
      <c r="ARO67" s="36"/>
      <c r="ARP67" s="36"/>
      <c r="ARQ67" s="36"/>
      <c r="ARR67" s="36"/>
      <c r="ARS67" s="36"/>
      <c r="ART67" s="36"/>
      <c r="ARU67" s="36"/>
      <c r="ARV67" s="36"/>
      <c r="ARW67" s="36"/>
      <c r="ARX67" s="36"/>
      <c r="ARY67" s="36"/>
      <c r="ARZ67" s="36"/>
      <c r="ASA67" s="36"/>
      <c r="ASB67" s="36"/>
      <c r="ASC67" s="36"/>
      <c r="ASD67" s="36"/>
      <c r="ASE67" s="36"/>
      <c r="ASF67" s="36"/>
      <c r="ASG67" s="36"/>
      <c r="ASH67" s="36"/>
      <c r="ASI67" s="36"/>
      <c r="ASJ67" s="36"/>
      <c r="ASK67" s="36"/>
      <c r="ASL67" s="36"/>
      <c r="ASM67" s="36"/>
      <c r="ASN67" s="36"/>
      <c r="ASO67" s="36"/>
      <c r="ASP67" s="36"/>
      <c r="ASQ67" s="36"/>
      <c r="ASR67" s="36"/>
      <c r="ASS67" s="36"/>
      <c r="AST67" s="36"/>
      <c r="ASU67" s="36"/>
      <c r="ASV67" s="36"/>
      <c r="ASW67" s="36"/>
      <c r="ASX67" s="36"/>
      <c r="ASY67" s="36"/>
      <c r="ASZ67" s="36"/>
      <c r="ATA67" s="36"/>
      <c r="ATB67" s="36"/>
      <c r="ATC67" s="36"/>
      <c r="ATD67" s="36"/>
      <c r="ATE67" s="36"/>
      <c r="ATF67" s="36"/>
      <c r="ATG67" s="36"/>
      <c r="ATH67" s="36"/>
      <c r="ATI67" s="36"/>
      <c r="ATJ67" s="36"/>
      <c r="ATK67" s="36"/>
      <c r="ATL67" s="36"/>
      <c r="ATM67" s="36"/>
      <c r="ATN67" s="36"/>
      <c r="ATO67" s="36"/>
      <c r="ATP67" s="36"/>
      <c r="ATQ67" s="36"/>
      <c r="ATR67" s="36"/>
      <c r="ATS67" s="36"/>
      <c r="ATT67" s="36"/>
      <c r="ATU67" s="36"/>
      <c r="ATV67" s="36"/>
      <c r="ATW67" s="36"/>
      <c r="ATX67" s="36"/>
      <c r="ATY67" s="36"/>
      <c r="ATZ67" s="36"/>
      <c r="AUA67" s="36"/>
      <c r="AUB67" s="36"/>
      <c r="AUC67" s="36"/>
      <c r="AUD67" s="36"/>
      <c r="AUE67" s="36"/>
      <c r="AUF67" s="36"/>
      <c r="AUG67" s="36"/>
      <c r="AUH67" s="36"/>
      <c r="AUI67" s="36"/>
      <c r="AUJ67" s="36"/>
      <c r="AUK67" s="36"/>
      <c r="AUL67" s="36"/>
      <c r="AUM67" s="36"/>
      <c r="AUN67" s="36"/>
      <c r="AUO67" s="36"/>
      <c r="AUP67" s="36"/>
      <c r="AUQ67" s="36"/>
      <c r="AUR67" s="36"/>
      <c r="AUS67" s="36"/>
      <c r="AUT67" s="36"/>
      <c r="AUU67" s="36"/>
      <c r="AUV67" s="36"/>
      <c r="AUW67" s="36"/>
      <c r="AUX67" s="36"/>
      <c r="AUY67" s="36"/>
      <c r="AUZ67" s="36"/>
      <c r="AVA67" s="36"/>
      <c r="AVB67" s="36"/>
      <c r="AVC67" s="36"/>
      <c r="AVD67" s="36"/>
      <c r="AVE67" s="36"/>
      <c r="AVF67" s="36"/>
      <c r="AVG67" s="36"/>
      <c r="AVH67" s="36"/>
      <c r="AVI67" s="36"/>
      <c r="AVJ67" s="36"/>
      <c r="AVK67" s="36"/>
      <c r="AVL67" s="36"/>
      <c r="AVM67" s="36"/>
      <c r="AVN67" s="36"/>
      <c r="AVO67" s="36"/>
      <c r="AVP67" s="36"/>
      <c r="AVQ67" s="36"/>
      <c r="AVR67" s="36"/>
      <c r="AVS67" s="36"/>
      <c r="AVT67" s="36"/>
      <c r="AVU67" s="36"/>
      <c r="AVV67" s="36"/>
      <c r="AVW67" s="36"/>
      <c r="AVX67" s="36"/>
      <c r="AVY67" s="36"/>
      <c r="AVZ67" s="36"/>
      <c r="AWA67" s="36"/>
      <c r="AWB67" s="36"/>
      <c r="AWC67" s="36"/>
      <c r="AWD67" s="36"/>
      <c r="AWE67" s="36"/>
      <c r="AWF67" s="36"/>
      <c r="AWG67" s="36"/>
      <c r="AWH67" s="36"/>
      <c r="AWI67" s="36"/>
      <c r="AWJ67" s="36"/>
      <c r="AWK67" s="36"/>
      <c r="AWL67" s="36"/>
      <c r="AWM67" s="36"/>
      <c r="AWN67" s="36"/>
      <c r="AWO67" s="36"/>
      <c r="AWP67" s="36"/>
      <c r="AWQ67" s="36"/>
      <c r="AWR67" s="36"/>
      <c r="AWS67" s="36"/>
      <c r="AWT67" s="36"/>
      <c r="AWU67" s="36"/>
      <c r="AWV67" s="36"/>
      <c r="AWW67" s="36"/>
      <c r="AWX67" s="36"/>
      <c r="AWY67" s="36"/>
      <c r="AWZ67" s="36"/>
      <c r="AXA67" s="36"/>
      <c r="AXB67" s="36"/>
      <c r="AXC67" s="36"/>
      <c r="AXD67" s="36"/>
      <c r="AXE67" s="36"/>
      <c r="AXF67" s="36"/>
      <c r="AXG67" s="36"/>
      <c r="AXH67" s="36"/>
      <c r="AXI67" s="36"/>
      <c r="AXJ67" s="36"/>
      <c r="AXK67" s="36"/>
      <c r="AXL67" s="36"/>
      <c r="AXM67" s="36"/>
      <c r="AXN67" s="36"/>
      <c r="AXO67" s="36"/>
      <c r="AXP67" s="36"/>
      <c r="AXQ67" s="36"/>
      <c r="AXR67" s="36"/>
      <c r="AXS67" s="36"/>
      <c r="AXT67" s="36"/>
      <c r="AXU67" s="36"/>
      <c r="AXV67" s="36"/>
      <c r="AXW67" s="36"/>
      <c r="AXX67" s="36"/>
      <c r="AXY67" s="36"/>
      <c r="AXZ67" s="36"/>
      <c r="AYA67" s="36"/>
      <c r="AYB67" s="36"/>
      <c r="AYC67" s="36"/>
      <c r="AYD67" s="36"/>
      <c r="AYE67" s="36"/>
      <c r="AYF67" s="36"/>
      <c r="AYG67" s="36"/>
      <c r="AYH67" s="36"/>
      <c r="AYI67" s="36"/>
      <c r="AYJ67" s="36"/>
      <c r="AYK67" s="36"/>
      <c r="AYL67" s="36"/>
      <c r="AYM67" s="36"/>
      <c r="AYN67" s="36"/>
      <c r="AYO67" s="36"/>
      <c r="AYP67" s="36"/>
      <c r="AYQ67" s="36"/>
      <c r="AYR67" s="36"/>
      <c r="AYS67" s="36"/>
      <c r="AYT67" s="36"/>
      <c r="AYU67" s="36"/>
      <c r="AYV67" s="36"/>
      <c r="AYW67" s="36"/>
      <c r="AYX67" s="36"/>
      <c r="AYY67" s="36"/>
      <c r="AYZ67" s="36"/>
      <c r="AZA67" s="36"/>
      <c r="AZB67" s="36"/>
      <c r="AZC67" s="36"/>
      <c r="AZD67" s="36"/>
      <c r="AZE67" s="36"/>
      <c r="AZF67" s="36"/>
      <c r="AZG67" s="36"/>
      <c r="AZH67" s="36"/>
      <c r="AZI67" s="36"/>
      <c r="AZJ67" s="36"/>
      <c r="AZK67" s="36"/>
      <c r="AZL67" s="36"/>
      <c r="AZM67" s="36"/>
      <c r="AZN67" s="36"/>
      <c r="AZO67" s="36"/>
      <c r="AZP67" s="36"/>
      <c r="AZQ67" s="36"/>
      <c r="AZR67" s="36"/>
      <c r="AZS67" s="36"/>
      <c r="AZT67" s="36"/>
      <c r="AZU67" s="36"/>
      <c r="AZV67" s="36"/>
      <c r="AZW67" s="36"/>
      <c r="AZX67" s="36"/>
      <c r="AZY67" s="36"/>
      <c r="AZZ67" s="36"/>
      <c r="BAA67" s="36"/>
      <c r="BAB67" s="36"/>
      <c r="BAC67" s="36"/>
      <c r="BAD67" s="36"/>
      <c r="BAE67" s="36"/>
      <c r="BAF67" s="36"/>
      <c r="BAG67" s="36"/>
      <c r="BAH67" s="36"/>
      <c r="BAI67" s="36"/>
      <c r="BAJ67" s="36"/>
      <c r="BAK67" s="36"/>
      <c r="BAL67" s="36"/>
      <c r="BAM67" s="36"/>
      <c r="BAN67" s="36"/>
      <c r="BAO67" s="36"/>
      <c r="BAP67" s="36"/>
      <c r="BAQ67" s="36"/>
      <c r="BAR67" s="36"/>
      <c r="BAS67" s="36"/>
      <c r="BAT67" s="36"/>
      <c r="BAU67" s="36"/>
      <c r="BAV67" s="36"/>
      <c r="BAW67" s="36"/>
      <c r="BAX67" s="36"/>
      <c r="BAY67" s="36"/>
      <c r="BAZ67" s="36"/>
      <c r="BBA67" s="36"/>
      <c r="BBB67" s="36"/>
      <c r="BBC67" s="36"/>
      <c r="BBD67" s="36"/>
      <c r="BBE67" s="36"/>
      <c r="BBF67" s="36"/>
      <c r="BBG67" s="36"/>
      <c r="BBH67" s="36"/>
      <c r="BBI67" s="36"/>
      <c r="BBJ67" s="36"/>
      <c r="BBK67" s="36"/>
      <c r="BBL67" s="36"/>
      <c r="BBM67" s="36"/>
      <c r="BBN67" s="36"/>
      <c r="BBO67" s="36"/>
      <c r="BBP67" s="36"/>
      <c r="BBQ67" s="36"/>
      <c r="BBR67" s="36"/>
      <c r="BBS67" s="36"/>
      <c r="BBT67" s="36"/>
      <c r="BBU67" s="36"/>
      <c r="BBV67" s="36"/>
      <c r="BBW67" s="36"/>
      <c r="BBX67" s="36"/>
      <c r="BBY67" s="36"/>
      <c r="BBZ67" s="36"/>
      <c r="BCA67" s="36"/>
      <c r="BCB67" s="36"/>
      <c r="BCC67" s="36"/>
      <c r="BCD67" s="36"/>
      <c r="BCE67" s="36"/>
      <c r="BCF67" s="36"/>
      <c r="BCG67" s="36"/>
      <c r="BCH67" s="36"/>
      <c r="BCI67" s="36"/>
      <c r="BCJ67" s="36"/>
      <c r="BCK67" s="36"/>
      <c r="BCL67" s="36"/>
      <c r="BCM67" s="36"/>
      <c r="BCN67" s="36"/>
      <c r="BCO67" s="36"/>
      <c r="BCP67" s="36"/>
      <c r="BCQ67" s="36"/>
      <c r="BCR67" s="36"/>
      <c r="BCS67" s="36"/>
      <c r="BCT67" s="36"/>
      <c r="BCU67" s="36"/>
      <c r="BCV67" s="36"/>
      <c r="BCW67" s="36"/>
      <c r="BCX67" s="36"/>
      <c r="BCY67" s="36"/>
      <c r="BCZ67" s="36"/>
      <c r="BDA67" s="36"/>
      <c r="BDB67" s="36"/>
      <c r="BDC67" s="36"/>
      <c r="BDD67" s="36"/>
      <c r="BDE67" s="36"/>
      <c r="BDF67" s="36"/>
      <c r="BDG67" s="36"/>
      <c r="BDH67" s="36"/>
      <c r="BDI67" s="36"/>
      <c r="BDJ67" s="36"/>
      <c r="BDK67" s="36"/>
      <c r="BDL67" s="36"/>
      <c r="BDM67" s="36"/>
      <c r="BDN67" s="36"/>
      <c r="BDO67" s="36"/>
      <c r="BDP67" s="36"/>
      <c r="BDQ67" s="36"/>
      <c r="BDR67" s="36"/>
      <c r="BDS67" s="36"/>
      <c r="BDT67" s="36"/>
      <c r="BDU67" s="36"/>
      <c r="BDV67" s="36"/>
      <c r="BDW67" s="36"/>
      <c r="BDX67" s="36"/>
      <c r="BDY67" s="36"/>
      <c r="BDZ67" s="36"/>
      <c r="BEA67" s="36"/>
      <c r="BEB67" s="36"/>
      <c r="BEC67" s="36"/>
      <c r="BED67" s="36"/>
      <c r="BEE67" s="36"/>
      <c r="BEF67" s="36"/>
      <c r="BEG67" s="36"/>
      <c r="BEH67" s="36"/>
      <c r="BEI67" s="36"/>
      <c r="BEJ67" s="36"/>
      <c r="BEK67" s="36"/>
      <c r="BEL67" s="36"/>
      <c r="BEM67" s="36"/>
      <c r="BEN67" s="36"/>
      <c r="BEO67" s="36"/>
      <c r="BEP67" s="36"/>
      <c r="BEQ67" s="36"/>
      <c r="BER67" s="36"/>
      <c r="BES67" s="36"/>
      <c r="BET67" s="36"/>
      <c r="BEU67" s="36"/>
      <c r="BEV67" s="36"/>
      <c r="BEW67" s="36"/>
      <c r="BEX67" s="36"/>
      <c r="BEY67" s="36"/>
      <c r="BEZ67" s="36"/>
      <c r="BFA67" s="36"/>
      <c r="BFB67" s="36"/>
      <c r="BFC67" s="36"/>
      <c r="BFD67" s="36"/>
      <c r="BFE67" s="36"/>
      <c r="BFF67" s="36"/>
      <c r="BFG67" s="36"/>
      <c r="BFH67" s="36"/>
      <c r="BFI67" s="36"/>
      <c r="BFJ67" s="36"/>
      <c r="BFK67" s="36"/>
      <c r="BFL67" s="36"/>
      <c r="BFM67" s="36"/>
      <c r="BFN67" s="36"/>
      <c r="BFO67" s="36"/>
      <c r="BFP67" s="36"/>
      <c r="BFQ67" s="36"/>
      <c r="BFR67" s="36"/>
      <c r="BFS67" s="36"/>
      <c r="BFT67" s="36"/>
      <c r="BFU67" s="36"/>
      <c r="BFV67" s="36"/>
      <c r="BFW67" s="36"/>
      <c r="BFX67" s="36"/>
      <c r="BFY67" s="36"/>
      <c r="BFZ67" s="36"/>
      <c r="BGA67" s="36"/>
      <c r="BGB67" s="36"/>
      <c r="BGC67" s="36"/>
      <c r="BGD67" s="36"/>
      <c r="BGE67" s="36"/>
      <c r="BGF67" s="36"/>
      <c r="BGG67" s="36"/>
      <c r="BGH67" s="36"/>
      <c r="BGI67" s="36"/>
      <c r="BGJ67" s="36"/>
      <c r="BGK67" s="36"/>
      <c r="BGL67" s="36"/>
      <c r="BGM67" s="36"/>
      <c r="BGN67" s="36"/>
      <c r="BGO67" s="36"/>
      <c r="BGP67" s="36"/>
      <c r="BGQ67" s="36"/>
      <c r="BGR67" s="36"/>
      <c r="BGS67" s="36"/>
      <c r="BGT67" s="36"/>
      <c r="BGU67" s="36"/>
      <c r="BGV67" s="36"/>
      <c r="BGW67" s="36"/>
      <c r="BGX67" s="36"/>
      <c r="BGY67" s="36"/>
      <c r="BGZ67" s="36"/>
      <c r="BHA67" s="36"/>
      <c r="BHB67" s="36"/>
      <c r="BHC67" s="36"/>
      <c r="BHD67" s="36"/>
      <c r="BHE67" s="36"/>
      <c r="BHF67" s="36"/>
      <c r="BHG67" s="36"/>
      <c r="BHH67" s="36"/>
      <c r="BHI67" s="36"/>
      <c r="BHJ67" s="36"/>
      <c r="BHK67" s="36"/>
      <c r="BHL67" s="36"/>
      <c r="BHM67" s="36"/>
      <c r="BHN67" s="36"/>
      <c r="BHO67" s="36"/>
      <c r="BHP67" s="36"/>
      <c r="BHQ67" s="36"/>
      <c r="BHR67" s="36"/>
      <c r="BHS67" s="36"/>
      <c r="BHT67" s="36"/>
      <c r="BHU67" s="36"/>
      <c r="BHV67" s="36"/>
      <c r="BHW67" s="36"/>
      <c r="BHX67" s="36"/>
      <c r="BHY67" s="36"/>
      <c r="BHZ67" s="36"/>
      <c r="BIA67" s="36"/>
      <c r="BIB67" s="36"/>
      <c r="BIC67" s="36"/>
      <c r="BID67" s="36"/>
      <c r="BIE67" s="36"/>
      <c r="BIF67" s="36"/>
      <c r="BIG67" s="36"/>
      <c r="BIH67" s="36"/>
      <c r="BII67" s="36"/>
      <c r="BIJ67" s="36"/>
      <c r="BIK67" s="36"/>
      <c r="BIL67" s="36"/>
      <c r="BIM67" s="36"/>
      <c r="BIN67" s="36"/>
      <c r="BIO67" s="36"/>
      <c r="BIP67" s="36"/>
      <c r="BIQ67" s="36"/>
      <c r="BIR67" s="36"/>
      <c r="BIS67" s="36"/>
      <c r="BIT67" s="36"/>
      <c r="BIU67" s="36"/>
      <c r="BIV67" s="36"/>
      <c r="BIW67" s="36"/>
      <c r="BIX67" s="36"/>
      <c r="BIY67" s="36"/>
      <c r="BIZ67" s="36"/>
      <c r="BJA67" s="36"/>
      <c r="BJB67" s="36"/>
      <c r="BJC67" s="36"/>
      <c r="BJD67" s="36"/>
      <c r="BJE67" s="36"/>
      <c r="BJF67" s="36"/>
      <c r="BJG67" s="36"/>
      <c r="BJH67" s="36"/>
      <c r="BJI67" s="36"/>
      <c r="BJJ67" s="36"/>
      <c r="BJK67" s="36"/>
      <c r="BJL67" s="36"/>
      <c r="BJM67" s="36"/>
      <c r="BJN67" s="36"/>
      <c r="BJO67" s="36"/>
      <c r="BJP67" s="36"/>
      <c r="BJQ67" s="36"/>
      <c r="BJR67" s="36"/>
      <c r="BJS67" s="36"/>
      <c r="BJT67" s="36"/>
      <c r="BJU67" s="36"/>
      <c r="BJV67" s="36"/>
      <c r="BJW67" s="36"/>
      <c r="BJX67" s="36"/>
      <c r="BJY67" s="36"/>
      <c r="BJZ67" s="36"/>
      <c r="BKA67" s="36"/>
      <c r="BKB67" s="36"/>
      <c r="BKC67" s="36"/>
      <c r="BKD67" s="36"/>
      <c r="BKE67" s="36"/>
      <c r="BKF67" s="36"/>
      <c r="BKG67" s="36"/>
      <c r="BKH67" s="36"/>
      <c r="BKI67" s="36"/>
      <c r="BKJ67" s="36"/>
      <c r="BKK67" s="36"/>
      <c r="BKL67" s="36"/>
      <c r="BKM67" s="36"/>
      <c r="BKN67" s="36"/>
      <c r="BKO67" s="36"/>
      <c r="BKP67" s="36"/>
      <c r="BKQ67" s="36"/>
      <c r="BKR67" s="36"/>
      <c r="BKS67" s="36"/>
      <c r="BKT67" s="36"/>
      <c r="BKU67" s="36"/>
      <c r="BKV67" s="36"/>
      <c r="BKW67" s="36"/>
      <c r="BKX67" s="36"/>
      <c r="BKY67" s="36"/>
      <c r="BKZ67" s="36"/>
      <c r="BLA67" s="36"/>
      <c r="BLB67" s="36"/>
      <c r="BLC67" s="36"/>
      <c r="BLD67" s="36"/>
      <c r="BLE67" s="36"/>
      <c r="BLF67" s="36"/>
      <c r="BLG67" s="36"/>
      <c r="BLH67" s="36"/>
      <c r="BLI67" s="36"/>
      <c r="BLJ67" s="36"/>
      <c r="BLK67" s="36"/>
      <c r="BLL67" s="36"/>
      <c r="BLM67" s="36"/>
      <c r="BLN67" s="36"/>
      <c r="BLO67" s="36"/>
      <c r="BLP67" s="36"/>
      <c r="BLQ67" s="36"/>
      <c r="BLR67" s="36"/>
      <c r="BLS67" s="36"/>
      <c r="BLT67" s="36"/>
      <c r="BLU67" s="36"/>
      <c r="BLV67" s="36"/>
      <c r="BLW67" s="36"/>
      <c r="BLX67" s="36"/>
      <c r="BLY67" s="36"/>
      <c r="BLZ67" s="36"/>
      <c r="BMA67" s="36"/>
      <c r="BMB67" s="36"/>
      <c r="BMC67" s="36"/>
      <c r="BMD67" s="36"/>
      <c r="BME67" s="36"/>
      <c r="BMF67" s="36"/>
      <c r="BMG67" s="36"/>
      <c r="BMH67" s="36"/>
      <c r="BMI67" s="36"/>
      <c r="BMJ67" s="36"/>
      <c r="BMK67" s="36"/>
      <c r="BML67" s="36"/>
      <c r="BMM67" s="36"/>
      <c r="BMN67" s="36"/>
      <c r="BMO67" s="36"/>
      <c r="BMP67" s="36"/>
      <c r="BMQ67" s="36"/>
      <c r="BMR67" s="36"/>
      <c r="BMS67" s="36"/>
      <c r="BMT67" s="36"/>
      <c r="BMU67" s="36"/>
      <c r="BMV67" s="36"/>
      <c r="BMW67" s="36"/>
      <c r="BMX67" s="36"/>
      <c r="BMY67" s="36"/>
      <c r="BMZ67" s="36"/>
      <c r="BNA67" s="36"/>
      <c r="BNB67" s="36"/>
      <c r="BNC67" s="36"/>
      <c r="BND67" s="36"/>
      <c r="BNE67" s="36"/>
      <c r="BNF67" s="36"/>
      <c r="BNG67" s="36"/>
      <c r="BNH67" s="36"/>
      <c r="BNI67" s="36"/>
      <c r="BNJ67" s="36"/>
      <c r="BNK67" s="36"/>
      <c r="BNL67" s="36"/>
      <c r="BNM67" s="36"/>
      <c r="BNN67" s="36"/>
      <c r="BNO67" s="36"/>
      <c r="BNP67" s="36"/>
      <c r="BNQ67" s="36"/>
      <c r="BNR67" s="36"/>
      <c r="BNS67" s="36"/>
      <c r="BNT67" s="36"/>
      <c r="BNU67" s="36"/>
      <c r="BNV67" s="36"/>
      <c r="BNW67" s="36"/>
      <c r="BNX67" s="36"/>
      <c r="BNY67" s="36"/>
      <c r="BNZ67" s="36"/>
      <c r="BOA67" s="36"/>
      <c r="BOB67" s="36"/>
      <c r="BOC67" s="36"/>
      <c r="BOD67" s="36"/>
      <c r="BOE67" s="36"/>
      <c r="BOF67" s="36"/>
      <c r="BOG67" s="36"/>
      <c r="BOH67" s="36"/>
      <c r="BOI67" s="36"/>
      <c r="BOJ67" s="36"/>
      <c r="BOK67" s="36"/>
      <c r="BOL67" s="36"/>
      <c r="BOM67" s="36"/>
      <c r="BON67" s="36"/>
      <c r="BOO67" s="36"/>
      <c r="BOP67" s="36"/>
      <c r="BOQ67" s="36"/>
      <c r="BOR67" s="36"/>
      <c r="BOS67" s="36"/>
      <c r="BOT67" s="36"/>
      <c r="BOU67" s="36"/>
      <c r="BOV67" s="36"/>
      <c r="BOW67" s="36"/>
      <c r="BOX67" s="36"/>
      <c r="BOY67" s="36"/>
      <c r="BOZ67" s="36"/>
      <c r="BPA67" s="36"/>
      <c r="BPB67" s="36"/>
      <c r="BPC67" s="36"/>
      <c r="BPD67" s="36"/>
      <c r="BPE67" s="36"/>
      <c r="BPF67" s="36"/>
      <c r="BPG67" s="36"/>
      <c r="BPH67" s="36"/>
      <c r="BPI67" s="36"/>
      <c r="BPJ67" s="36"/>
      <c r="BPK67" s="36"/>
      <c r="BPL67" s="36"/>
      <c r="BPM67" s="36"/>
      <c r="BPN67" s="36"/>
      <c r="BPO67" s="36"/>
      <c r="BPP67" s="36"/>
      <c r="BPQ67" s="36"/>
      <c r="BPR67" s="36"/>
      <c r="BPS67" s="36"/>
      <c r="BPT67" s="36"/>
      <c r="BPU67" s="36"/>
      <c r="BPV67" s="36"/>
      <c r="BPW67" s="36"/>
      <c r="BPX67" s="36"/>
      <c r="BPY67" s="36"/>
      <c r="BPZ67" s="36"/>
      <c r="BQA67" s="36"/>
      <c r="BQB67" s="36"/>
      <c r="BQC67" s="36"/>
      <c r="BQD67" s="36"/>
      <c r="BQE67" s="36"/>
      <c r="BQF67" s="36"/>
      <c r="BQG67" s="36"/>
      <c r="BQH67" s="36"/>
      <c r="BQI67" s="36"/>
      <c r="BQJ67" s="36"/>
      <c r="BQK67" s="36"/>
      <c r="BQL67" s="36"/>
      <c r="BQM67" s="36"/>
      <c r="BQN67" s="36"/>
      <c r="BQO67" s="36"/>
      <c r="BQP67" s="36"/>
      <c r="BQQ67" s="36"/>
      <c r="BQR67" s="36"/>
      <c r="BQS67" s="36"/>
      <c r="BQT67" s="36"/>
      <c r="BQU67" s="36"/>
      <c r="BQV67" s="36"/>
      <c r="BQW67" s="36"/>
      <c r="BQX67" s="36"/>
      <c r="BQY67" s="36"/>
      <c r="BQZ67" s="36"/>
      <c r="BRA67" s="36"/>
      <c r="BRB67" s="36"/>
      <c r="BRC67" s="36"/>
      <c r="BRD67" s="36"/>
      <c r="BRE67" s="36"/>
      <c r="BRF67" s="36"/>
      <c r="BRG67" s="36"/>
      <c r="BRH67" s="36"/>
      <c r="BRI67" s="36"/>
      <c r="BRJ67" s="36"/>
      <c r="BRK67" s="36"/>
      <c r="BRL67" s="36"/>
      <c r="BRM67" s="36"/>
      <c r="BRN67" s="36"/>
      <c r="BRO67" s="36"/>
      <c r="BRP67" s="36"/>
      <c r="BRQ67" s="36"/>
      <c r="BRR67" s="36"/>
      <c r="BRS67" s="36"/>
      <c r="BRT67" s="36"/>
      <c r="BRU67" s="36"/>
      <c r="BRV67" s="36"/>
      <c r="BRW67" s="36"/>
      <c r="BRX67" s="36"/>
      <c r="BRY67" s="36"/>
      <c r="BRZ67" s="36"/>
      <c r="BSA67" s="36"/>
      <c r="BSB67" s="36"/>
      <c r="BSC67" s="36"/>
      <c r="BSD67" s="36"/>
      <c r="BSE67" s="36"/>
      <c r="BSF67" s="36"/>
      <c r="BSG67" s="36"/>
      <c r="BSH67" s="36"/>
      <c r="BSI67" s="36"/>
      <c r="BSJ67" s="36"/>
      <c r="BSK67" s="36"/>
      <c r="BSL67" s="36"/>
      <c r="BSM67" s="36"/>
      <c r="BSN67" s="36"/>
      <c r="BSO67" s="36"/>
      <c r="BSP67" s="36"/>
      <c r="BSQ67" s="36"/>
      <c r="BSR67" s="36"/>
      <c r="BSS67" s="36"/>
      <c r="BST67" s="36"/>
      <c r="BSU67" s="36"/>
      <c r="BSV67" s="36"/>
      <c r="BSW67" s="36"/>
      <c r="BSX67" s="36"/>
      <c r="BSY67" s="36"/>
      <c r="BSZ67" s="36"/>
      <c r="BTA67" s="36"/>
      <c r="BTB67" s="36"/>
      <c r="BTC67" s="36"/>
      <c r="BTD67" s="36"/>
      <c r="BTE67" s="36"/>
      <c r="BTF67" s="36"/>
      <c r="BTG67" s="36"/>
      <c r="BTH67" s="36"/>
      <c r="BTI67" s="36"/>
      <c r="BTJ67" s="36"/>
      <c r="BTK67" s="36"/>
      <c r="BTL67" s="36"/>
      <c r="BTM67" s="36"/>
      <c r="BTN67" s="36"/>
      <c r="BTO67" s="36"/>
      <c r="BTP67" s="36"/>
      <c r="BTQ67" s="36"/>
      <c r="BTR67" s="36"/>
      <c r="BTS67" s="36"/>
      <c r="BTT67" s="36"/>
      <c r="BTU67" s="36"/>
      <c r="BTV67" s="36"/>
      <c r="BTW67" s="36"/>
      <c r="BTX67" s="36"/>
      <c r="BTY67" s="36"/>
      <c r="BTZ67" s="36"/>
      <c r="BUA67" s="36"/>
      <c r="BUB67" s="36"/>
      <c r="BUC67" s="36"/>
      <c r="BUD67" s="36"/>
      <c r="BUE67" s="36"/>
      <c r="BUF67" s="36"/>
      <c r="BUG67" s="36"/>
      <c r="BUH67" s="36"/>
      <c r="BUI67" s="36"/>
      <c r="BUJ67" s="36"/>
      <c r="BUK67" s="36"/>
      <c r="BUL67" s="36"/>
      <c r="BUM67" s="36"/>
      <c r="BUN67" s="36"/>
      <c r="BUO67" s="36"/>
      <c r="BUP67" s="36"/>
      <c r="BUQ67" s="36"/>
      <c r="BUR67" s="36"/>
      <c r="BUS67" s="36"/>
      <c r="BUT67" s="36"/>
      <c r="BUU67" s="36"/>
      <c r="BUV67" s="36"/>
      <c r="BUW67" s="36"/>
      <c r="BUX67" s="36"/>
      <c r="BUY67" s="36"/>
      <c r="BUZ67" s="36"/>
      <c r="BVA67" s="36"/>
      <c r="BVB67" s="36"/>
      <c r="BVC67" s="36"/>
      <c r="BVD67" s="36"/>
      <c r="BVE67" s="36"/>
      <c r="BVF67" s="36"/>
      <c r="BVG67" s="36"/>
      <c r="BVH67" s="36"/>
      <c r="BVI67" s="36"/>
      <c r="BVJ67" s="36"/>
      <c r="BVK67" s="36"/>
      <c r="BVL67" s="36"/>
      <c r="BVM67" s="36"/>
      <c r="BVN67" s="36"/>
      <c r="BVO67" s="36"/>
      <c r="BVP67" s="36"/>
      <c r="BVQ67" s="36"/>
      <c r="BVR67" s="36"/>
      <c r="BVS67" s="36"/>
      <c r="BVT67" s="36"/>
      <c r="BVU67" s="36"/>
      <c r="BVV67" s="36"/>
      <c r="BVW67" s="36"/>
      <c r="BVX67" s="36"/>
      <c r="BVY67" s="36"/>
      <c r="BVZ67" s="36"/>
      <c r="BWA67" s="36"/>
      <c r="BWB67" s="36"/>
      <c r="BWC67" s="36"/>
      <c r="BWD67" s="36"/>
      <c r="BWE67" s="36"/>
      <c r="BWF67" s="36"/>
      <c r="BWG67" s="36"/>
      <c r="BWH67" s="36"/>
      <c r="BWI67" s="36"/>
      <c r="BWJ67" s="36"/>
      <c r="BWK67" s="36"/>
      <c r="BWL67" s="36"/>
      <c r="BWM67" s="36"/>
      <c r="BWN67" s="36"/>
      <c r="BWO67" s="36"/>
      <c r="BWP67" s="36"/>
      <c r="BWQ67" s="36"/>
      <c r="BWR67" s="36"/>
      <c r="BWS67" s="36"/>
      <c r="BWT67" s="36"/>
      <c r="BWU67" s="36"/>
      <c r="BWV67" s="36"/>
      <c r="BWW67" s="36"/>
      <c r="BWX67" s="36"/>
      <c r="BWY67" s="36"/>
      <c r="BWZ67" s="36"/>
      <c r="BXA67" s="36"/>
      <c r="BXB67" s="36"/>
      <c r="BXC67" s="36"/>
      <c r="BXD67" s="36"/>
      <c r="BXE67" s="36"/>
      <c r="BXF67" s="36"/>
      <c r="BXG67" s="36"/>
      <c r="BXH67" s="36"/>
      <c r="BXI67" s="36"/>
      <c r="BXJ67" s="36"/>
      <c r="BXK67" s="36"/>
      <c r="BXL67" s="36"/>
      <c r="BXM67" s="36"/>
      <c r="BXN67" s="36"/>
      <c r="BXO67" s="36"/>
      <c r="BXP67" s="36"/>
      <c r="BXQ67" s="36"/>
      <c r="BXR67" s="36"/>
      <c r="BXS67" s="36"/>
      <c r="BXT67" s="36"/>
      <c r="BXU67" s="36"/>
      <c r="BXV67" s="36"/>
      <c r="BXW67" s="36"/>
      <c r="BXX67" s="36"/>
      <c r="BXY67" s="36"/>
      <c r="BXZ67" s="36"/>
      <c r="BYA67" s="36"/>
      <c r="BYB67" s="36"/>
      <c r="BYC67" s="36"/>
      <c r="BYD67" s="36"/>
      <c r="BYE67" s="36"/>
      <c r="BYF67" s="36"/>
      <c r="BYG67" s="36"/>
      <c r="BYH67" s="36"/>
      <c r="BYI67" s="36"/>
      <c r="BYJ67" s="36"/>
      <c r="BYK67" s="36"/>
      <c r="BYL67" s="36"/>
      <c r="BYM67" s="36"/>
      <c r="BYN67" s="36"/>
      <c r="BYO67" s="36"/>
      <c r="BYP67" s="36"/>
      <c r="BYQ67" s="36"/>
      <c r="BYR67" s="36"/>
      <c r="BYS67" s="36"/>
      <c r="BYT67" s="36"/>
      <c r="BYU67" s="36"/>
      <c r="BYV67" s="36"/>
      <c r="BYW67" s="36"/>
      <c r="BYX67" s="36"/>
      <c r="BYY67" s="36"/>
      <c r="BYZ67" s="36"/>
      <c r="BZA67" s="36"/>
      <c r="BZB67" s="36"/>
      <c r="BZC67" s="36"/>
      <c r="BZD67" s="36"/>
      <c r="BZE67" s="36"/>
      <c r="BZF67" s="36"/>
      <c r="BZG67" s="36"/>
      <c r="BZH67" s="36"/>
      <c r="BZI67" s="36"/>
      <c r="BZJ67" s="36"/>
      <c r="BZK67" s="36"/>
      <c r="BZL67" s="36"/>
      <c r="BZM67" s="36"/>
      <c r="BZN67" s="36"/>
      <c r="BZO67" s="36"/>
      <c r="BZP67" s="36"/>
      <c r="BZQ67" s="36"/>
      <c r="BZR67" s="36"/>
      <c r="BZS67" s="36"/>
      <c r="BZT67" s="36"/>
      <c r="BZU67" s="36"/>
      <c r="BZV67" s="36"/>
      <c r="BZW67" s="36"/>
      <c r="BZX67" s="36"/>
      <c r="BZY67" s="36"/>
      <c r="BZZ67" s="36"/>
      <c r="CAA67" s="36"/>
      <c r="CAB67" s="36"/>
      <c r="CAC67" s="36"/>
      <c r="CAD67" s="36"/>
      <c r="CAE67" s="36"/>
      <c r="CAF67" s="36"/>
      <c r="CAG67" s="36"/>
      <c r="CAH67" s="36"/>
      <c r="CAI67" s="36"/>
      <c r="CAJ67" s="36"/>
      <c r="CAK67" s="36"/>
      <c r="CAL67" s="36"/>
      <c r="CAM67" s="36"/>
      <c r="CAN67" s="36"/>
      <c r="CAO67" s="36"/>
      <c r="CAP67" s="36"/>
      <c r="CAQ67" s="36"/>
      <c r="CAR67" s="36"/>
      <c r="CAS67" s="36"/>
      <c r="CAT67" s="36"/>
      <c r="CAU67" s="36"/>
      <c r="CAV67" s="36"/>
      <c r="CAW67" s="36"/>
      <c r="CAX67" s="36"/>
      <c r="CAY67" s="36"/>
      <c r="CAZ67" s="36"/>
      <c r="CBA67" s="36"/>
      <c r="CBB67" s="36"/>
      <c r="CBC67" s="36"/>
      <c r="CBD67" s="36"/>
      <c r="CBE67" s="36"/>
      <c r="CBF67" s="36"/>
      <c r="CBG67" s="36"/>
      <c r="CBH67" s="36"/>
      <c r="CBI67" s="36"/>
      <c r="CBJ67" s="36"/>
      <c r="CBK67" s="36"/>
      <c r="CBL67" s="36"/>
      <c r="CBM67" s="36"/>
      <c r="CBN67" s="36"/>
      <c r="CBO67" s="36"/>
      <c r="CBP67" s="36"/>
      <c r="CBQ67" s="36"/>
      <c r="CBR67" s="36"/>
      <c r="CBS67" s="36"/>
      <c r="CBT67" s="36"/>
      <c r="CBU67" s="36"/>
      <c r="CBV67" s="36"/>
      <c r="CBW67" s="36"/>
      <c r="CBX67" s="36"/>
      <c r="CBY67" s="36"/>
      <c r="CBZ67" s="36"/>
      <c r="CCA67" s="36"/>
      <c r="CCB67" s="36"/>
      <c r="CCC67" s="36"/>
      <c r="CCD67" s="36"/>
      <c r="CCE67" s="36"/>
      <c r="CCF67" s="36"/>
      <c r="CCG67" s="36"/>
      <c r="CCH67" s="36"/>
      <c r="CCI67" s="36"/>
      <c r="CCJ67" s="36"/>
      <c r="CCK67" s="36"/>
      <c r="CCL67" s="36"/>
      <c r="CCM67" s="36"/>
      <c r="CCN67" s="36"/>
      <c r="CCO67" s="36"/>
      <c r="CCP67" s="36"/>
      <c r="CCQ67" s="36"/>
      <c r="CCR67" s="36"/>
      <c r="CCS67" s="36"/>
      <c r="CCT67" s="36"/>
      <c r="CCU67" s="36"/>
      <c r="CCV67" s="36"/>
      <c r="CCW67" s="36"/>
      <c r="CCX67" s="36"/>
      <c r="CCY67" s="36"/>
      <c r="CCZ67" s="36"/>
      <c r="CDA67" s="36"/>
      <c r="CDB67" s="36"/>
      <c r="CDC67" s="36"/>
      <c r="CDD67" s="36"/>
      <c r="CDE67" s="36"/>
      <c r="CDF67" s="36"/>
      <c r="CDG67" s="36"/>
      <c r="CDH67" s="36"/>
      <c r="CDI67" s="36"/>
      <c r="CDJ67" s="36"/>
      <c r="CDK67" s="36"/>
      <c r="CDL67" s="36"/>
      <c r="CDM67" s="36"/>
      <c r="CDN67" s="36"/>
      <c r="CDO67" s="36"/>
      <c r="CDP67" s="36"/>
      <c r="CDQ67" s="36"/>
      <c r="CDR67" s="36"/>
      <c r="CDS67" s="36"/>
      <c r="CDT67" s="36"/>
      <c r="CDU67" s="36"/>
      <c r="CDV67" s="36"/>
      <c r="CDW67" s="36"/>
      <c r="CDX67" s="36"/>
      <c r="CDY67" s="36"/>
      <c r="CDZ67" s="36"/>
      <c r="CEA67" s="36"/>
      <c r="CEB67" s="36"/>
      <c r="CEC67" s="36"/>
      <c r="CED67" s="36"/>
      <c r="CEE67" s="36"/>
      <c r="CEF67" s="36"/>
      <c r="CEG67" s="36"/>
      <c r="CEH67" s="36"/>
      <c r="CEI67" s="36"/>
      <c r="CEJ67" s="36"/>
      <c r="CEK67" s="36"/>
      <c r="CEL67" s="36"/>
      <c r="CEM67" s="36"/>
      <c r="CEN67" s="36"/>
      <c r="CEO67" s="36"/>
      <c r="CEP67" s="36"/>
      <c r="CEQ67" s="36"/>
      <c r="CER67" s="36"/>
      <c r="CES67" s="36"/>
      <c r="CET67" s="36"/>
      <c r="CEU67" s="36"/>
      <c r="CEV67" s="36"/>
      <c r="CEW67" s="36"/>
      <c r="CEX67" s="36"/>
      <c r="CEY67" s="36"/>
      <c r="CEZ67" s="36"/>
      <c r="CFA67" s="36"/>
      <c r="CFB67" s="36"/>
      <c r="CFC67" s="36"/>
      <c r="CFD67" s="36"/>
      <c r="CFE67" s="36"/>
      <c r="CFF67" s="36"/>
      <c r="CFG67" s="36"/>
      <c r="CFH67" s="36"/>
      <c r="CFI67" s="36"/>
      <c r="CFJ67" s="36"/>
      <c r="CFK67" s="36"/>
      <c r="CFL67" s="36"/>
      <c r="CFM67" s="36"/>
      <c r="CFN67" s="36"/>
      <c r="CFO67" s="36"/>
      <c r="CFP67" s="36"/>
      <c r="CFQ67" s="36"/>
      <c r="CFR67" s="36"/>
      <c r="CFS67" s="36"/>
      <c r="CFT67" s="36"/>
      <c r="CFU67" s="36"/>
      <c r="CFV67" s="36"/>
      <c r="CFW67" s="36"/>
      <c r="CFX67" s="36"/>
      <c r="CFY67" s="36"/>
      <c r="CFZ67" s="36"/>
      <c r="CGA67" s="36"/>
      <c r="CGB67" s="36"/>
      <c r="CGC67" s="36"/>
      <c r="CGD67" s="36"/>
      <c r="CGE67" s="36"/>
      <c r="CGF67" s="36"/>
      <c r="CGG67" s="36"/>
      <c r="CGH67" s="36"/>
      <c r="CGI67" s="36"/>
      <c r="CGJ67" s="36"/>
      <c r="CGK67" s="36"/>
      <c r="CGL67" s="36"/>
      <c r="CGM67" s="36"/>
      <c r="CGN67" s="36"/>
      <c r="CGO67" s="36"/>
      <c r="CGP67" s="36"/>
      <c r="CGQ67" s="36"/>
      <c r="CGR67" s="36"/>
      <c r="CGS67" s="36"/>
      <c r="CGT67" s="36"/>
      <c r="CGU67" s="36"/>
      <c r="CGV67" s="36"/>
      <c r="CGW67" s="36"/>
      <c r="CGX67" s="36"/>
      <c r="CGY67" s="36"/>
      <c r="CGZ67" s="36"/>
      <c r="CHA67" s="36"/>
      <c r="CHB67" s="36"/>
      <c r="CHC67" s="36"/>
      <c r="CHD67" s="36"/>
      <c r="CHE67" s="36"/>
      <c r="CHF67" s="36"/>
      <c r="CHG67" s="36"/>
      <c r="CHH67" s="36"/>
      <c r="CHI67" s="36"/>
      <c r="CHJ67" s="36"/>
      <c r="CHK67" s="36"/>
      <c r="CHL67" s="36"/>
      <c r="CHM67" s="36"/>
      <c r="CHN67" s="36"/>
      <c r="CHO67" s="36"/>
      <c r="CHP67" s="36"/>
      <c r="CHQ67" s="36"/>
      <c r="CHR67" s="36"/>
      <c r="CHS67" s="36"/>
      <c r="CHT67" s="36"/>
      <c r="CHU67" s="36"/>
      <c r="CHV67" s="36"/>
      <c r="CHW67" s="36"/>
      <c r="CHX67" s="36"/>
      <c r="CHY67" s="36"/>
      <c r="CHZ67" s="36"/>
      <c r="CIA67" s="36"/>
      <c r="CIB67" s="36"/>
      <c r="CIC67" s="36"/>
      <c r="CID67" s="36"/>
      <c r="CIE67" s="36"/>
      <c r="CIF67" s="36"/>
      <c r="CIG67" s="36"/>
      <c r="CIH67" s="36"/>
      <c r="CII67" s="36"/>
      <c r="CIJ67" s="36"/>
      <c r="CIK67" s="36"/>
      <c r="CIL67" s="36"/>
      <c r="CIM67" s="36"/>
      <c r="CIN67" s="36"/>
      <c r="CIO67" s="36"/>
      <c r="CIP67" s="36"/>
      <c r="CIQ67" s="36"/>
      <c r="CIR67" s="36"/>
      <c r="CIS67" s="36"/>
      <c r="CIT67" s="36"/>
      <c r="CIU67" s="36"/>
      <c r="CIV67" s="36"/>
      <c r="CIW67" s="36"/>
      <c r="CIX67" s="36"/>
      <c r="CIY67" s="36"/>
      <c r="CIZ67" s="36"/>
      <c r="CJA67" s="36"/>
      <c r="CJB67" s="36"/>
      <c r="CJC67" s="36"/>
      <c r="CJD67" s="36"/>
      <c r="CJE67" s="36"/>
      <c r="CJF67" s="36"/>
      <c r="CJG67" s="36"/>
      <c r="CJH67" s="36"/>
      <c r="CJI67" s="36"/>
      <c r="CJJ67" s="36"/>
      <c r="CJK67" s="36"/>
      <c r="CJL67" s="36"/>
      <c r="CJM67" s="36"/>
      <c r="CJN67" s="36"/>
      <c r="CJO67" s="36"/>
      <c r="CJP67" s="36"/>
      <c r="CJQ67" s="36"/>
      <c r="CJR67" s="36"/>
      <c r="CJS67" s="36"/>
      <c r="CJT67" s="36"/>
      <c r="CJU67" s="36"/>
      <c r="CJV67" s="36"/>
      <c r="CJW67" s="36"/>
      <c r="CJX67" s="36"/>
      <c r="CJY67" s="36"/>
      <c r="CJZ67" s="36"/>
      <c r="CKA67" s="36"/>
      <c r="CKB67" s="36"/>
      <c r="CKC67" s="36"/>
      <c r="CKD67" s="36"/>
      <c r="CKE67" s="36"/>
      <c r="CKF67" s="36"/>
      <c r="CKG67" s="36"/>
      <c r="CKH67" s="36"/>
      <c r="CKI67" s="36"/>
      <c r="CKJ67" s="36"/>
      <c r="CKK67" s="36"/>
      <c r="CKL67" s="36"/>
      <c r="CKM67" s="36"/>
      <c r="CKN67" s="36"/>
      <c r="CKO67" s="36"/>
      <c r="CKP67" s="36"/>
      <c r="CKQ67" s="36"/>
      <c r="CKR67" s="36"/>
      <c r="CKS67" s="36"/>
      <c r="CKT67" s="36"/>
      <c r="CKU67" s="36"/>
      <c r="CKV67" s="36"/>
      <c r="CKW67" s="36"/>
      <c r="CKX67" s="36"/>
      <c r="CKY67" s="36"/>
      <c r="CKZ67" s="36"/>
      <c r="CLA67" s="36"/>
      <c r="CLB67" s="36"/>
      <c r="CLC67" s="36"/>
      <c r="CLD67" s="36"/>
      <c r="CLE67" s="36"/>
      <c r="CLF67" s="36"/>
      <c r="CLG67" s="36"/>
      <c r="CLH67" s="36"/>
      <c r="CLI67" s="36"/>
      <c r="CLJ67" s="36"/>
      <c r="CLK67" s="36"/>
      <c r="CLL67" s="36"/>
      <c r="CLM67" s="36"/>
      <c r="CLN67" s="36"/>
      <c r="CLO67" s="36"/>
      <c r="CLP67" s="36"/>
      <c r="CLQ67" s="36"/>
      <c r="CLR67" s="36"/>
      <c r="CLS67" s="36"/>
      <c r="CLT67" s="36"/>
      <c r="CLU67" s="36"/>
      <c r="CLV67" s="36"/>
      <c r="CLW67" s="36"/>
      <c r="CLX67" s="36"/>
      <c r="CLY67" s="36"/>
      <c r="CLZ67" s="36"/>
      <c r="CMA67" s="36"/>
      <c r="CMB67" s="36"/>
      <c r="CMC67" s="36"/>
      <c r="CMD67" s="36"/>
      <c r="CME67" s="36"/>
      <c r="CMF67" s="36"/>
      <c r="CMG67" s="36"/>
      <c r="CMH67" s="36"/>
      <c r="CMI67" s="36"/>
      <c r="CMJ67" s="36"/>
      <c r="CMK67" s="36"/>
      <c r="CML67" s="36"/>
      <c r="CMM67" s="36"/>
      <c r="CMN67" s="36"/>
      <c r="CMO67" s="36"/>
      <c r="CMP67" s="36"/>
      <c r="CMQ67" s="36"/>
      <c r="CMR67" s="36"/>
      <c r="CMS67" s="36"/>
      <c r="CMT67" s="36"/>
      <c r="CMU67" s="36"/>
      <c r="CMV67" s="36"/>
      <c r="CMW67" s="36"/>
      <c r="CMX67" s="36"/>
      <c r="CMY67" s="36"/>
      <c r="CMZ67" s="36"/>
      <c r="CNA67" s="36"/>
      <c r="CNB67" s="36"/>
      <c r="CNC67" s="36"/>
      <c r="CND67" s="36"/>
      <c r="CNE67" s="36"/>
      <c r="CNF67" s="36"/>
      <c r="CNG67" s="36"/>
      <c r="CNH67" s="36"/>
      <c r="CNI67" s="36"/>
      <c r="CNJ67" s="36"/>
      <c r="CNK67" s="36"/>
      <c r="CNL67" s="36"/>
      <c r="CNM67" s="36"/>
      <c r="CNN67" s="36"/>
      <c r="CNO67" s="36"/>
      <c r="CNP67" s="36"/>
      <c r="CNQ67" s="36"/>
      <c r="CNR67" s="36"/>
      <c r="CNS67" s="36"/>
      <c r="CNT67" s="36"/>
      <c r="CNU67" s="36"/>
      <c r="CNV67" s="36"/>
      <c r="CNW67" s="36"/>
      <c r="CNX67" s="36"/>
      <c r="CNY67" s="36"/>
      <c r="CNZ67" s="36"/>
      <c r="COA67" s="36"/>
      <c r="COB67" s="36"/>
      <c r="COC67" s="36"/>
      <c r="COD67" s="36"/>
      <c r="COE67" s="36"/>
      <c r="COF67" s="36"/>
      <c r="COG67" s="36"/>
      <c r="COH67" s="36"/>
      <c r="COI67" s="36"/>
      <c r="COJ67" s="36"/>
      <c r="COK67" s="36"/>
      <c r="COL67" s="36"/>
      <c r="COM67" s="36"/>
      <c r="CON67" s="36"/>
      <c r="COO67" s="36"/>
      <c r="COP67" s="36"/>
      <c r="COQ67" s="36"/>
      <c r="COR67" s="36"/>
      <c r="COS67" s="36"/>
      <c r="COT67" s="36"/>
      <c r="COU67" s="36"/>
      <c r="COV67" s="36"/>
      <c r="COW67" s="36"/>
      <c r="COX67" s="36"/>
      <c r="COY67" s="36"/>
      <c r="COZ67" s="36"/>
      <c r="CPA67" s="36"/>
      <c r="CPB67" s="36"/>
      <c r="CPC67" s="36"/>
      <c r="CPD67" s="36"/>
      <c r="CPE67" s="36"/>
      <c r="CPF67" s="36"/>
      <c r="CPG67" s="36"/>
      <c r="CPH67" s="36"/>
      <c r="CPI67" s="36"/>
      <c r="CPJ67" s="36"/>
      <c r="CPK67" s="36"/>
      <c r="CPL67" s="36"/>
      <c r="CPM67" s="36"/>
      <c r="CPN67" s="36"/>
      <c r="CPO67" s="36"/>
      <c r="CPP67" s="36"/>
      <c r="CPQ67" s="36"/>
      <c r="CPR67" s="36"/>
      <c r="CPS67" s="36"/>
      <c r="CPT67" s="36"/>
      <c r="CPU67" s="36"/>
      <c r="CPV67" s="36"/>
      <c r="CPW67" s="36"/>
      <c r="CPX67" s="36"/>
      <c r="CPY67" s="36"/>
      <c r="CPZ67" s="36"/>
      <c r="CQA67" s="36"/>
      <c r="CQB67" s="36"/>
      <c r="CQC67" s="36"/>
      <c r="CQD67" s="36"/>
      <c r="CQE67" s="36"/>
      <c r="CQF67" s="36"/>
      <c r="CQG67" s="36"/>
      <c r="CQH67" s="36"/>
      <c r="CQI67" s="36"/>
      <c r="CQJ67" s="36"/>
      <c r="CQK67" s="36"/>
      <c r="CQL67" s="36"/>
      <c r="CQM67" s="36"/>
      <c r="CQN67" s="36"/>
      <c r="CQO67" s="36"/>
      <c r="CQP67" s="36"/>
      <c r="CQQ67" s="36"/>
      <c r="CQR67" s="36"/>
      <c r="CQS67" s="36"/>
      <c r="CQT67" s="36"/>
      <c r="CQU67" s="36"/>
      <c r="CQV67" s="36"/>
      <c r="CQW67" s="36"/>
      <c r="CQX67" s="36"/>
      <c r="CQY67" s="36"/>
      <c r="CQZ67" s="36"/>
      <c r="CRA67" s="36"/>
      <c r="CRB67" s="36"/>
      <c r="CRC67" s="36"/>
      <c r="CRD67" s="36"/>
      <c r="CRE67" s="36"/>
      <c r="CRF67" s="36"/>
      <c r="CRG67" s="36"/>
      <c r="CRH67" s="36"/>
      <c r="CRI67" s="36"/>
      <c r="CRJ67" s="36"/>
      <c r="CRK67" s="36"/>
      <c r="CRL67" s="36"/>
      <c r="CRM67" s="36"/>
      <c r="CRN67" s="36"/>
      <c r="CRO67" s="36"/>
      <c r="CRP67" s="36"/>
      <c r="CRQ67" s="36"/>
      <c r="CRR67" s="36"/>
      <c r="CRS67" s="36"/>
      <c r="CRT67" s="36"/>
      <c r="CRU67" s="36"/>
      <c r="CRV67" s="36"/>
      <c r="CRW67" s="36"/>
      <c r="CRX67" s="36"/>
      <c r="CRY67" s="36"/>
      <c r="CRZ67" s="36"/>
      <c r="CSA67" s="36"/>
      <c r="CSB67" s="36"/>
      <c r="CSC67" s="36"/>
      <c r="CSD67" s="36"/>
      <c r="CSE67" s="36"/>
      <c r="CSF67" s="36"/>
      <c r="CSG67" s="36"/>
      <c r="CSH67" s="36"/>
      <c r="CSI67" s="36"/>
      <c r="CSJ67" s="36"/>
      <c r="CSK67" s="36"/>
      <c r="CSL67" s="36"/>
      <c r="CSM67" s="36"/>
      <c r="CSN67" s="36"/>
      <c r="CSO67" s="36"/>
      <c r="CSP67" s="36"/>
      <c r="CSQ67" s="36"/>
      <c r="CSR67" s="36"/>
      <c r="CSS67" s="36"/>
      <c r="CST67" s="36"/>
      <c r="CSU67" s="36"/>
      <c r="CSV67" s="36"/>
      <c r="CSW67" s="36"/>
      <c r="CSX67" s="36"/>
      <c r="CSY67" s="36"/>
      <c r="CSZ67" s="36"/>
      <c r="CTA67" s="36"/>
      <c r="CTB67" s="36"/>
      <c r="CTC67" s="36"/>
      <c r="CTD67" s="36"/>
      <c r="CTE67" s="36"/>
      <c r="CTF67" s="36"/>
      <c r="CTG67" s="36"/>
      <c r="CTH67" s="36"/>
      <c r="CTI67" s="36"/>
      <c r="CTJ67" s="36"/>
      <c r="CTK67" s="36"/>
      <c r="CTL67" s="36"/>
      <c r="CTM67" s="36"/>
      <c r="CTN67" s="36"/>
      <c r="CTO67" s="36"/>
      <c r="CTP67" s="36"/>
      <c r="CTQ67" s="36"/>
      <c r="CTR67" s="36"/>
      <c r="CTS67" s="36"/>
      <c r="CTT67" s="36"/>
      <c r="CTU67" s="36"/>
      <c r="CTV67" s="36"/>
      <c r="CTW67" s="36"/>
      <c r="CTX67" s="36"/>
      <c r="CTY67" s="36"/>
      <c r="CTZ67" s="36"/>
      <c r="CUA67" s="36"/>
      <c r="CUB67" s="36"/>
      <c r="CUC67" s="36"/>
      <c r="CUD67" s="36"/>
      <c r="CUE67" s="36"/>
      <c r="CUF67" s="36"/>
      <c r="CUG67" s="36"/>
      <c r="CUH67" s="36"/>
      <c r="CUI67" s="36"/>
      <c r="CUJ67" s="36"/>
      <c r="CUK67" s="36"/>
      <c r="CUL67" s="36"/>
      <c r="CUM67" s="36"/>
      <c r="CUN67" s="36"/>
      <c r="CUO67" s="36"/>
      <c r="CUP67" s="36"/>
      <c r="CUQ67" s="36"/>
      <c r="CUR67" s="36"/>
      <c r="CUS67" s="36"/>
      <c r="CUT67" s="36"/>
      <c r="CUU67" s="36"/>
      <c r="CUV67" s="36"/>
      <c r="CUW67" s="36"/>
      <c r="CUX67" s="36"/>
      <c r="CUY67" s="36"/>
      <c r="CUZ67" s="36"/>
      <c r="CVA67" s="36"/>
      <c r="CVB67" s="36"/>
      <c r="CVC67" s="36"/>
      <c r="CVD67" s="36"/>
      <c r="CVE67" s="36"/>
      <c r="CVF67" s="36"/>
      <c r="CVG67" s="36"/>
      <c r="CVH67" s="36"/>
      <c r="CVI67" s="36"/>
      <c r="CVJ67" s="36"/>
      <c r="CVK67" s="36"/>
      <c r="CVL67" s="36"/>
      <c r="CVM67" s="36"/>
      <c r="CVN67" s="36"/>
      <c r="CVO67" s="36"/>
      <c r="CVP67" s="36"/>
      <c r="CVQ67" s="36"/>
      <c r="CVR67" s="36"/>
      <c r="CVS67" s="36"/>
      <c r="CVT67" s="36"/>
      <c r="CVU67" s="36"/>
      <c r="CVV67" s="36"/>
      <c r="CVW67" s="36"/>
      <c r="CVX67" s="36"/>
      <c r="CVY67" s="36"/>
      <c r="CVZ67" s="36"/>
      <c r="CWA67" s="36"/>
      <c r="CWB67" s="36"/>
      <c r="CWC67" s="36"/>
      <c r="CWD67" s="36"/>
      <c r="CWE67" s="36"/>
      <c r="CWF67" s="36"/>
      <c r="CWG67" s="36"/>
      <c r="CWH67" s="36"/>
      <c r="CWI67" s="36"/>
      <c r="CWJ67" s="36"/>
      <c r="CWK67" s="36"/>
      <c r="CWL67" s="36"/>
      <c r="CWM67" s="36"/>
      <c r="CWN67" s="36"/>
      <c r="CWO67" s="36"/>
      <c r="CWP67" s="36"/>
      <c r="CWQ67" s="36"/>
      <c r="CWR67" s="36"/>
      <c r="CWS67" s="36"/>
      <c r="CWT67" s="36"/>
      <c r="CWU67" s="36"/>
      <c r="CWV67" s="36"/>
      <c r="CWW67" s="36"/>
      <c r="CWX67" s="36"/>
      <c r="CWY67" s="36"/>
      <c r="CWZ67" s="36"/>
      <c r="CXA67" s="36"/>
      <c r="CXB67" s="36"/>
      <c r="CXC67" s="36"/>
      <c r="CXD67" s="36"/>
      <c r="CXE67" s="36"/>
      <c r="CXF67" s="36"/>
      <c r="CXG67" s="36"/>
      <c r="CXH67" s="36"/>
      <c r="CXI67" s="36"/>
      <c r="CXJ67" s="36"/>
      <c r="CXK67" s="36"/>
      <c r="CXL67" s="36"/>
      <c r="CXM67" s="36"/>
      <c r="CXN67" s="36"/>
      <c r="CXO67" s="36"/>
      <c r="CXP67" s="36"/>
      <c r="CXQ67" s="36"/>
      <c r="CXR67" s="36"/>
      <c r="CXS67" s="36"/>
      <c r="CXT67" s="36"/>
      <c r="CXU67" s="36"/>
      <c r="CXV67" s="36"/>
      <c r="CXW67" s="36"/>
      <c r="CXX67" s="36"/>
      <c r="CXY67" s="36"/>
      <c r="CXZ67" s="36"/>
      <c r="CYA67" s="36"/>
      <c r="CYB67" s="36"/>
      <c r="CYC67" s="36"/>
      <c r="CYD67" s="36"/>
      <c r="CYE67" s="36"/>
      <c r="CYF67" s="36"/>
      <c r="CYG67" s="36"/>
      <c r="CYH67" s="36"/>
      <c r="CYI67" s="36"/>
      <c r="CYJ67" s="36"/>
      <c r="CYK67" s="36"/>
      <c r="CYL67" s="36"/>
      <c r="CYM67" s="36"/>
      <c r="CYN67" s="36"/>
      <c r="CYO67" s="36"/>
      <c r="CYP67" s="36"/>
      <c r="CYQ67" s="36"/>
      <c r="CYR67" s="36"/>
      <c r="CYS67" s="36"/>
      <c r="CYT67" s="36"/>
      <c r="CYU67" s="36"/>
      <c r="CYV67" s="36"/>
      <c r="CYW67" s="36"/>
      <c r="CYX67" s="36"/>
      <c r="CYY67" s="36"/>
      <c r="CYZ67" s="36"/>
      <c r="CZA67" s="36"/>
      <c r="CZB67" s="36"/>
      <c r="CZC67" s="36"/>
      <c r="CZD67" s="36"/>
      <c r="CZE67" s="36"/>
      <c r="CZF67" s="36"/>
      <c r="CZG67" s="36"/>
      <c r="CZH67" s="36"/>
      <c r="CZI67" s="36"/>
      <c r="CZJ67" s="36"/>
      <c r="CZK67" s="36"/>
      <c r="CZL67" s="36"/>
      <c r="CZM67" s="36"/>
      <c r="CZN67" s="36"/>
      <c r="CZO67" s="36"/>
      <c r="CZP67" s="36"/>
      <c r="CZQ67" s="36"/>
      <c r="CZR67" s="36"/>
      <c r="CZS67" s="36"/>
      <c r="CZT67" s="36"/>
      <c r="CZU67" s="36"/>
      <c r="CZV67" s="36"/>
      <c r="CZW67" s="36"/>
      <c r="CZX67" s="36"/>
      <c r="CZY67" s="36"/>
      <c r="CZZ67" s="36"/>
      <c r="DAA67" s="36"/>
      <c r="DAB67" s="36"/>
      <c r="DAC67" s="36"/>
      <c r="DAD67" s="36"/>
      <c r="DAE67" s="36"/>
      <c r="DAF67" s="36"/>
      <c r="DAG67" s="36"/>
      <c r="DAH67" s="36"/>
      <c r="DAI67" s="36"/>
      <c r="DAJ67" s="36"/>
      <c r="DAK67" s="36"/>
      <c r="DAL67" s="36"/>
      <c r="DAM67" s="36"/>
      <c r="DAN67" s="36"/>
      <c r="DAO67" s="36"/>
      <c r="DAP67" s="36"/>
      <c r="DAQ67" s="36"/>
      <c r="DAR67" s="36"/>
      <c r="DAS67" s="36"/>
      <c r="DAT67" s="36"/>
      <c r="DAU67" s="36"/>
      <c r="DAV67" s="36"/>
      <c r="DAW67" s="36"/>
      <c r="DAX67" s="36"/>
      <c r="DAY67" s="36"/>
      <c r="DAZ67" s="36"/>
      <c r="DBA67" s="36"/>
      <c r="DBB67" s="36"/>
      <c r="DBC67" s="36"/>
      <c r="DBD67" s="36"/>
      <c r="DBE67" s="36"/>
      <c r="DBF67" s="36"/>
      <c r="DBG67" s="36"/>
      <c r="DBH67" s="36"/>
      <c r="DBI67" s="36"/>
      <c r="DBJ67" s="36"/>
      <c r="DBK67" s="36"/>
      <c r="DBL67" s="36"/>
      <c r="DBM67" s="36"/>
      <c r="DBN67" s="36"/>
      <c r="DBO67" s="36"/>
      <c r="DBP67" s="36"/>
      <c r="DBQ67" s="36"/>
      <c r="DBR67" s="36"/>
      <c r="DBS67" s="36"/>
      <c r="DBT67" s="36"/>
      <c r="DBU67" s="36"/>
      <c r="DBV67" s="36"/>
      <c r="DBW67" s="36"/>
      <c r="DBX67" s="36"/>
      <c r="DBY67" s="36"/>
      <c r="DBZ67" s="36"/>
      <c r="DCA67" s="36"/>
      <c r="DCB67" s="36"/>
      <c r="DCC67" s="36"/>
      <c r="DCD67" s="36"/>
      <c r="DCE67" s="36"/>
      <c r="DCF67" s="36"/>
      <c r="DCG67" s="36"/>
      <c r="DCH67" s="36"/>
      <c r="DCI67" s="36"/>
      <c r="DCJ67" s="36"/>
      <c r="DCK67" s="36"/>
      <c r="DCL67" s="36"/>
      <c r="DCM67" s="36"/>
      <c r="DCN67" s="36"/>
      <c r="DCO67" s="36"/>
      <c r="DCP67" s="36"/>
      <c r="DCQ67" s="36"/>
      <c r="DCR67" s="36"/>
      <c r="DCS67" s="36"/>
      <c r="DCT67" s="36"/>
      <c r="DCU67" s="36"/>
      <c r="DCV67" s="36"/>
      <c r="DCW67" s="36"/>
      <c r="DCX67" s="36"/>
      <c r="DCY67" s="36"/>
      <c r="DCZ67" s="36"/>
      <c r="DDA67" s="36"/>
      <c r="DDB67" s="36"/>
      <c r="DDC67" s="36"/>
      <c r="DDD67" s="36"/>
      <c r="DDE67" s="36"/>
      <c r="DDF67" s="36"/>
      <c r="DDG67" s="36"/>
      <c r="DDH67" s="36"/>
      <c r="DDI67" s="36"/>
      <c r="DDJ67" s="36"/>
      <c r="DDK67" s="36"/>
      <c r="DDL67" s="36"/>
      <c r="DDM67" s="36"/>
      <c r="DDN67" s="36"/>
      <c r="DDO67" s="36"/>
      <c r="DDP67" s="36"/>
      <c r="DDQ67" s="36"/>
      <c r="DDR67" s="36"/>
      <c r="DDS67" s="36"/>
      <c r="DDT67" s="36"/>
      <c r="DDU67" s="36"/>
      <c r="DDV67" s="36"/>
      <c r="DDW67" s="36"/>
      <c r="DDX67" s="36"/>
      <c r="DDY67" s="36"/>
      <c r="DDZ67" s="36"/>
      <c r="DEA67" s="36"/>
      <c r="DEB67" s="36"/>
      <c r="DEC67" s="36"/>
      <c r="DED67" s="36"/>
      <c r="DEE67" s="36"/>
      <c r="DEF67" s="36"/>
      <c r="DEG67" s="36"/>
      <c r="DEH67" s="36"/>
      <c r="DEI67" s="36"/>
      <c r="DEJ67" s="36"/>
      <c r="DEK67" s="36"/>
      <c r="DEL67" s="36"/>
      <c r="DEM67" s="36"/>
      <c r="DEN67" s="36"/>
      <c r="DEO67" s="36"/>
      <c r="DEP67" s="36"/>
      <c r="DEQ67" s="36"/>
      <c r="DER67" s="36"/>
      <c r="DES67" s="36"/>
      <c r="DET67" s="36"/>
      <c r="DEU67" s="36"/>
      <c r="DEV67" s="36"/>
      <c r="DEW67" s="36"/>
      <c r="DEX67" s="36"/>
      <c r="DEY67" s="36"/>
      <c r="DEZ67" s="36"/>
      <c r="DFA67" s="36"/>
      <c r="DFB67" s="36"/>
      <c r="DFC67" s="36"/>
      <c r="DFD67" s="36"/>
      <c r="DFE67" s="36"/>
      <c r="DFF67" s="36"/>
      <c r="DFG67" s="36"/>
      <c r="DFH67" s="36"/>
      <c r="DFI67" s="36"/>
      <c r="DFJ67" s="36"/>
      <c r="DFK67" s="36"/>
      <c r="DFL67" s="36"/>
      <c r="DFM67" s="36"/>
      <c r="DFN67" s="36"/>
      <c r="DFO67" s="36"/>
      <c r="DFP67" s="36"/>
      <c r="DFQ67" s="36"/>
      <c r="DFR67" s="36"/>
      <c r="DFS67" s="36"/>
      <c r="DFT67" s="36"/>
      <c r="DFU67" s="36"/>
      <c r="DFV67" s="36"/>
      <c r="DFW67" s="36"/>
      <c r="DFX67" s="36"/>
      <c r="DFY67" s="36"/>
      <c r="DFZ67" s="36"/>
      <c r="DGA67" s="36"/>
      <c r="DGB67" s="36"/>
      <c r="DGC67" s="36"/>
      <c r="DGD67" s="36"/>
      <c r="DGE67" s="36"/>
      <c r="DGF67" s="36"/>
      <c r="DGG67" s="36"/>
      <c r="DGH67" s="36"/>
      <c r="DGI67" s="36"/>
      <c r="DGJ67" s="36"/>
      <c r="DGK67" s="36"/>
      <c r="DGL67" s="36"/>
      <c r="DGM67" s="36"/>
      <c r="DGN67" s="36"/>
      <c r="DGO67" s="36"/>
      <c r="DGP67" s="36"/>
      <c r="DGQ67" s="36"/>
      <c r="DGR67" s="36"/>
      <c r="DGS67" s="36"/>
      <c r="DGT67" s="36"/>
      <c r="DGU67" s="36"/>
      <c r="DGV67" s="36"/>
      <c r="DGW67" s="36"/>
      <c r="DGX67" s="36"/>
      <c r="DGY67" s="36"/>
      <c r="DGZ67" s="36"/>
      <c r="DHA67" s="36"/>
      <c r="DHB67" s="36"/>
      <c r="DHC67" s="36"/>
      <c r="DHD67" s="36"/>
      <c r="DHE67" s="36"/>
      <c r="DHF67" s="36"/>
      <c r="DHG67" s="36"/>
      <c r="DHH67" s="36"/>
      <c r="DHI67" s="36"/>
      <c r="DHJ67" s="36"/>
      <c r="DHK67" s="36"/>
      <c r="DHL67" s="36"/>
      <c r="DHM67" s="36"/>
      <c r="DHN67" s="36"/>
      <c r="DHO67" s="36"/>
      <c r="DHP67" s="36"/>
      <c r="DHQ67" s="36"/>
      <c r="DHR67" s="36"/>
      <c r="DHS67" s="36"/>
      <c r="DHT67" s="36"/>
      <c r="DHU67" s="36"/>
      <c r="DHV67" s="36"/>
      <c r="DHW67" s="36"/>
      <c r="DHX67" s="36"/>
      <c r="DHY67" s="36"/>
      <c r="DHZ67" s="36"/>
      <c r="DIA67" s="36"/>
      <c r="DIB67" s="36"/>
      <c r="DIC67" s="36"/>
      <c r="DID67" s="36"/>
      <c r="DIE67" s="36"/>
      <c r="DIF67" s="36"/>
      <c r="DIG67" s="36"/>
      <c r="DIH67" s="36"/>
      <c r="DII67" s="36"/>
      <c r="DIJ67" s="36"/>
      <c r="DIK67" s="36"/>
      <c r="DIL67" s="36"/>
      <c r="DIM67" s="36"/>
      <c r="DIN67" s="36"/>
      <c r="DIO67" s="36"/>
      <c r="DIP67" s="36"/>
      <c r="DIQ67" s="36"/>
      <c r="DIR67" s="36"/>
      <c r="DIS67" s="36"/>
      <c r="DIT67" s="36"/>
      <c r="DIU67" s="36"/>
      <c r="DIV67" s="36"/>
      <c r="DIW67" s="36"/>
      <c r="DIX67" s="36"/>
      <c r="DIY67" s="36"/>
      <c r="DIZ67" s="36"/>
      <c r="DJA67" s="36"/>
      <c r="DJB67" s="36"/>
      <c r="DJC67" s="36"/>
      <c r="DJD67" s="36"/>
      <c r="DJE67" s="36"/>
      <c r="DJF67" s="36"/>
      <c r="DJG67" s="36"/>
      <c r="DJH67" s="36"/>
      <c r="DJI67" s="36"/>
      <c r="DJJ67" s="36"/>
      <c r="DJK67" s="36"/>
      <c r="DJL67" s="36"/>
      <c r="DJM67" s="36"/>
      <c r="DJN67" s="36"/>
      <c r="DJO67" s="36"/>
      <c r="DJP67" s="36"/>
      <c r="DJQ67" s="36"/>
      <c r="DJR67" s="36"/>
      <c r="DJS67" s="36"/>
      <c r="DJT67" s="36"/>
      <c r="DJU67" s="36"/>
      <c r="DJV67" s="36"/>
      <c r="DJW67" s="36"/>
      <c r="DJX67" s="36"/>
      <c r="DJY67" s="36"/>
      <c r="DJZ67" s="36"/>
      <c r="DKA67" s="36"/>
      <c r="DKB67" s="36"/>
      <c r="DKC67" s="36"/>
      <c r="DKD67" s="36"/>
      <c r="DKE67" s="36"/>
      <c r="DKF67" s="36"/>
      <c r="DKG67" s="36"/>
      <c r="DKH67" s="36"/>
      <c r="DKI67" s="36"/>
      <c r="DKJ67" s="36"/>
      <c r="DKK67" s="36"/>
      <c r="DKL67" s="36"/>
      <c r="DKM67" s="36"/>
      <c r="DKN67" s="36"/>
      <c r="DKO67" s="36"/>
      <c r="DKP67" s="36"/>
      <c r="DKQ67" s="36"/>
      <c r="DKR67" s="36"/>
      <c r="DKS67" s="36"/>
      <c r="DKT67" s="36"/>
      <c r="DKU67" s="36"/>
      <c r="DKV67" s="36"/>
      <c r="DKW67" s="36"/>
      <c r="DKX67" s="36"/>
      <c r="DKY67" s="36"/>
      <c r="DKZ67" s="36"/>
      <c r="DLA67" s="36"/>
      <c r="DLB67" s="36"/>
      <c r="DLC67" s="36"/>
      <c r="DLD67" s="36"/>
      <c r="DLE67" s="36"/>
      <c r="DLF67" s="36"/>
      <c r="DLG67" s="36"/>
      <c r="DLH67" s="36"/>
      <c r="DLI67" s="36"/>
      <c r="DLJ67" s="36"/>
      <c r="DLK67" s="36"/>
      <c r="DLL67" s="36"/>
      <c r="DLM67" s="36"/>
      <c r="DLN67" s="36"/>
      <c r="DLO67" s="36"/>
      <c r="DLP67" s="36"/>
      <c r="DLQ67" s="36"/>
      <c r="DLR67" s="36"/>
      <c r="DLS67" s="36"/>
      <c r="DLT67" s="36"/>
      <c r="DLU67" s="36"/>
      <c r="DLV67" s="36"/>
      <c r="DLW67" s="36"/>
      <c r="DLX67" s="36"/>
      <c r="DLY67" s="36"/>
      <c r="DLZ67" s="36"/>
      <c r="DMA67" s="36"/>
      <c r="DMB67" s="36"/>
      <c r="DMC67" s="36"/>
      <c r="DMD67" s="36"/>
      <c r="DME67" s="36"/>
      <c r="DMF67" s="36"/>
      <c r="DMG67" s="36"/>
      <c r="DMH67" s="36"/>
      <c r="DMI67" s="36"/>
      <c r="DMJ67" s="36"/>
      <c r="DMK67" s="36"/>
      <c r="DML67" s="36"/>
      <c r="DMM67" s="36"/>
      <c r="DMN67" s="36"/>
      <c r="DMO67" s="36"/>
      <c r="DMP67" s="36"/>
      <c r="DMQ67" s="36"/>
      <c r="DMR67" s="36"/>
      <c r="DMS67" s="36"/>
      <c r="DMT67" s="36"/>
      <c r="DMU67" s="36"/>
      <c r="DMV67" s="36"/>
      <c r="DMW67" s="36"/>
      <c r="DMX67" s="36"/>
      <c r="DMY67" s="36"/>
      <c r="DMZ67" s="36"/>
      <c r="DNA67" s="36"/>
      <c r="DNB67" s="36"/>
      <c r="DNC67" s="36"/>
      <c r="DND67" s="36"/>
      <c r="DNE67" s="36"/>
      <c r="DNF67" s="36"/>
      <c r="DNG67" s="36"/>
      <c r="DNH67" s="36"/>
      <c r="DNI67" s="36"/>
      <c r="DNJ67" s="36"/>
      <c r="DNK67" s="36"/>
      <c r="DNL67" s="36"/>
      <c r="DNM67" s="36"/>
      <c r="DNN67" s="36"/>
      <c r="DNO67" s="36"/>
      <c r="DNP67" s="36"/>
      <c r="DNQ67" s="36"/>
      <c r="DNR67" s="36"/>
      <c r="DNS67" s="36"/>
      <c r="DNT67" s="36"/>
      <c r="DNU67" s="36"/>
      <c r="DNV67" s="36"/>
      <c r="DNW67" s="36"/>
      <c r="DNX67" s="36"/>
      <c r="DNY67" s="36"/>
      <c r="DNZ67" s="36"/>
      <c r="DOA67" s="36"/>
      <c r="DOB67" s="36"/>
      <c r="DOC67" s="36"/>
      <c r="DOD67" s="36"/>
      <c r="DOE67" s="36"/>
      <c r="DOF67" s="36"/>
      <c r="DOG67" s="36"/>
      <c r="DOH67" s="36"/>
      <c r="DOI67" s="36"/>
      <c r="DOJ67" s="36"/>
      <c r="DOK67" s="36"/>
      <c r="DOL67" s="36"/>
      <c r="DOM67" s="36"/>
      <c r="DON67" s="36"/>
      <c r="DOO67" s="36"/>
      <c r="DOP67" s="36"/>
      <c r="DOQ67" s="36"/>
      <c r="DOR67" s="36"/>
      <c r="DOS67" s="36"/>
      <c r="DOT67" s="36"/>
      <c r="DOU67" s="36"/>
      <c r="DOV67" s="36"/>
      <c r="DOW67" s="36"/>
      <c r="DOX67" s="36"/>
      <c r="DOY67" s="36"/>
      <c r="DOZ67" s="36"/>
      <c r="DPA67" s="36"/>
      <c r="DPB67" s="36"/>
      <c r="DPC67" s="36"/>
      <c r="DPD67" s="36"/>
      <c r="DPE67" s="36"/>
      <c r="DPF67" s="36"/>
      <c r="DPG67" s="36"/>
      <c r="DPH67" s="36"/>
      <c r="DPI67" s="36"/>
      <c r="DPJ67" s="36"/>
      <c r="DPK67" s="36"/>
      <c r="DPL67" s="36"/>
      <c r="DPM67" s="36"/>
      <c r="DPN67" s="36"/>
      <c r="DPO67" s="36"/>
      <c r="DPP67" s="36"/>
      <c r="DPQ67" s="36"/>
      <c r="DPR67" s="36"/>
      <c r="DPS67" s="36"/>
      <c r="DPT67" s="36"/>
      <c r="DPU67" s="36"/>
      <c r="DPV67" s="36"/>
      <c r="DPW67" s="36"/>
      <c r="DPX67" s="36"/>
      <c r="DPY67" s="36"/>
      <c r="DPZ67" s="36"/>
      <c r="DQA67" s="36"/>
      <c r="DQB67" s="36"/>
      <c r="DQC67" s="36"/>
      <c r="DQD67" s="36"/>
      <c r="DQE67" s="36"/>
      <c r="DQF67" s="36"/>
      <c r="DQG67" s="36"/>
      <c r="DQH67" s="36"/>
      <c r="DQI67" s="36"/>
      <c r="DQJ67" s="36"/>
      <c r="DQK67" s="36"/>
      <c r="DQL67" s="36"/>
      <c r="DQM67" s="36"/>
      <c r="DQN67" s="36"/>
      <c r="DQO67" s="36"/>
      <c r="DQP67" s="36"/>
      <c r="DQQ67" s="36"/>
      <c r="DQR67" s="36"/>
      <c r="DQS67" s="36"/>
      <c r="DQT67" s="36"/>
      <c r="DQU67" s="36"/>
      <c r="DQV67" s="36"/>
      <c r="DQW67" s="36"/>
      <c r="DQX67" s="36"/>
      <c r="DQY67" s="36"/>
      <c r="DQZ67" s="36"/>
      <c r="DRA67" s="36"/>
      <c r="DRB67" s="36"/>
      <c r="DRC67" s="36"/>
      <c r="DRD67" s="36"/>
      <c r="DRE67" s="36"/>
      <c r="DRF67" s="36"/>
      <c r="DRG67" s="36"/>
      <c r="DRH67" s="36"/>
      <c r="DRI67" s="36"/>
      <c r="DRJ67" s="36"/>
      <c r="DRK67" s="36"/>
      <c r="DRL67" s="36"/>
      <c r="DRM67" s="36"/>
      <c r="DRN67" s="36"/>
      <c r="DRO67" s="36"/>
      <c r="DRP67" s="36"/>
      <c r="DRQ67" s="36"/>
      <c r="DRR67" s="36"/>
      <c r="DRS67" s="36"/>
      <c r="DRT67" s="36"/>
      <c r="DRU67" s="36"/>
      <c r="DRV67" s="36"/>
      <c r="DRW67" s="36"/>
      <c r="DRX67" s="36"/>
      <c r="DRY67" s="36"/>
      <c r="DRZ67" s="36"/>
      <c r="DSA67" s="36"/>
      <c r="DSB67" s="36"/>
      <c r="DSC67" s="36"/>
      <c r="DSD67" s="36"/>
      <c r="DSE67" s="36"/>
      <c r="DSF67" s="36"/>
      <c r="DSG67" s="36"/>
      <c r="DSH67" s="36"/>
      <c r="DSI67" s="36"/>
      <c r="DSJ67" s="36"/>
      <c r="DSK67" s="36"/>
      <c r="DSL67" s="36"/>
      <c r="DSM67" s="36"/>
      <c r="DSN67" s="36"/>
      <c r="DSO67" s="36"/>
      <c r="DSP67" s="36"/>
      <c r="DSQ67" s="36"/>
      <c r="DSR67" s="36"/>
      <c r="DSS67" s="36"/>
      <c r="DST67" s="36"/>
      <c r="DSU67" s="36"/>
      <c r="DSV67" s="36"/>
      <c r="DSW67" s="36"/>
      <c r="DSX67" s="36"/>
      <c r="DSY67" s="36"/>
      <c r="DSZ67" s="36"/>
      <c r="DTA67" s="36"/>
      <c r="DTB67" s="36"/>
      <c r="DTC67" s="36"/>
      <c r="DTD67" s="36"/>
      <c r="DTE67" s="36"/>
      <c r="DTF67" s="36"/>
      <c r="DTG67" s="36"/>
      <c r="DTH67" s="36"/>
      <c r="DTI67" s="36"/>
      <c r="DTJ67" s="36"/>
      <c r="DTK67" s="36"/>
      <c r="DTL67" s="36"/>
      <c r="DTM67" s="36"/>
      <c r="DTN67" s="36"/>
      <c r="DTO67" s="36"/>
      <c r="DTP67" s="36"/>
      <c r="DTQ67" s="36"/>
      <c r="DTR67" s="36"/>
      <c r="DTS67" s="36"/>
      <c r="DTT67" s="36"/>
      <c r="DTU67" s="36"/>
      <c r="DTV67" s="36"/>
      <c r="DTW67" s="36"/>
      <c r="DTX67" s="36"/>
      <c r="DTY67" s="36"/>
      <c r="DTZ67" s="36"/>
      <c r="DUA67" s="36"/>
      <c r="DUB67" s="36"/>
      <c r="DUC67" s="36"/>
      <c r="DUD67" s="36"/>
      <c r="DUE67" s="36"/>
      <c r="DUF67" s="36"/>
      <c r="DUG67" s="36"/>
      <c r="DUH67" s="36"/>
      <c r="DUI67" s="36"/>
      <c r="DUJ67" s="36"/>
      <c r="DUK67" s="36"/>
      <c r="DUL67" s="36"/>
      <c r="DUM67" s="36"/>
      <c r="DUN67" s="36"/>
      <c r="DUO67" s="36"/>
      <c r="DUP67" s="36"/>
      <c r="DUQ67" s="36"/>
      <c r="DUR67" s="36"/>
      <c r="DUS67" s="36"/>
      <c r="DUT67" s="36"/>
      <c r="DUU67" s="36"/>
      <c r="DUV67" s="36"/>
      <c r="DUW67" s="36"/>
      <c r="DUX67" s="36"/>
      <c r="DUY67" s="36"/>
      <c r="DUZ67" s="36"/>
      <c r="DVA67" s="36"/>
      <c r="DVB67" s="36"/>
      <c r="DVC67" s="36"/>
      <c r="DVD67" s="36"/>
      <c r="DVE67" s="36"/>
      <c r="DVF67" s="36"/>
      <c r="DVG67" s="36"/>
      <c r="DVH67" s="36"/>
      <c r="DVI67" s="36"/>
      <c r="DVJ67" s="36"/>
      <c r="DVK67" s="36"/>
      <c r="DVL67" s="36"/>
      <c r="DVM67" s="36"/>
      <c r="DVN67" s="36"/>
      <c r="DVO67" s="36"/>
      <c r="DVP67" s="36"/>
      <c r="DVQ67" s="36"/>
      <c r="DVR67" s="36"/>
      <c r="DVS67" s="36"/>
      <c r="DVT67" s="36"/>
      <c r="DVU67" s="36"/>
      <c r="DVV67" s="36"/>
      <c r="DVW67" s="36"/>
      <c r="DVX67" s="36"/>
      <c r="DVY67" s="36"/>
      <c r="DVZ67" s="36"/>
      <c r="DWA67" s="36"/>
      <c r="DWB67" s="36"/>
      <c r="DWC67" s="36"/>
      <c r="DWD67" s="36"/>
      <c r="DWE67" s="36"/>
      <c r="DWF67" s="36"/>
      <c r="DWG67" s="36"/>
      <c r="DWH67" s="36"/>
      <c r="DWI67" s="36"/>
      <c r="DWJ67" s="36"/>
      <c r="DWK67" s="36"/>
      <c r="DWL67" s="36"/>
      <c r="DWM67" s="36"/>
      <c r="DWN67" s="36"/>
      <c r="DWO67" s="36"/>
      <c r="DWP67" s="36"/>
      <c r="DWQ67" s="36"/>
      <c r="DWR67" s="36"/>
      <c r="DWS67" s="36"/>
      <c r="DWT67" s="36"/>
      <c r="DWU67" s="36"/>
      <c r="DWV67" s="36"/>
      <c r="DWW67" s="36"/>
      <c r="DWX67" s="36"/>
      <c r="DWY67" s="36"/>
      <c r="DWZ67" s="36"/>
      <c r="DXA67" s="36"/>
      <c r="DXB67" s="36"/>
      <c r="DXC67" s="36"/>
      <c r="DXD67" s="36"/>
      <c r="DXE67" s="36"/>
      <c r="DXF67" s="36"/>
      <c r="DXG67" s="36"/>
      <c r="DXH67" s="36"/>
      <c r="DXI67" s="36"/>
      <c r="DXJ67" s="36"/>
      <c r="DXK67" s="36"/>
      <c r="DXL67" s="36"/>
      <c r="DXM67" s="36"/>
      <c r="DXN67" s="36"/>
      <c r="DXO67" s="36"/>
      <c r="DXP67" s="36"/>
      <c r="DXQ67" s="36"/>
      <c r="DXR67" s="36"/>
      <c r="DXS67" s="36"/>
      <c r="DXT67" s="36"/>
      <c r="DXU67" s="36"/>
      <c r="DXV67" s="36"/>
      <c r="DXW67" s="36"/>
      <c r="DXX67" s="36"/>
      <c r="DXY67" s="36"/>
      <c r="DXZ67" s="36"/>
      <c r="DYA67" s="36"/>
      <c r="DYB67" s="36"/>
      <c r="DYC67" s="36"/>
      <c r="DYD67" s="36"/>
      <c r="DYE67" s="36"/>
      <c r="DYF67" s="36"/>
      <c r="DYG67" s="36"/>
      <c r="DYH67" s="36"/>
      <c r="DYI67" s="36"/>
      <c r="DYJ67" s="36"/>
      <c r="DYK67" s="36"/>
      <c r="DYL67" s="36"/>
      <c r="DYM67" s="36"/>
      <c r="DYN67" s="36"/>
      <c r="DYO67" s="36"/>
      <c r="DYP67" s="36"/>
      <c r="DYQ67" s="36"/>
      <c r="DYR67" s="36"/>
      <c r="DYS67" s="36"/>
      <c r="DYT67" s="36"/>
      <c r="DYU67" s="36"/>
      <c r="DYV67" s="36"/>
      <c r="DYW67" s="36"/>
      <c r="DYX67" s="36"/>
      <c r="DYY67" s="36"/>
      <c r="DYZ67" s="36"/>
      <c r="DZA67" s="36"/>
      <c r="DZB67" s="36"/>
      <c r="DZC67" s="36"/>
      <c r="DZD67" s="36"/>
      <c r="DZE67" s="36"/>
      <c r="DZF67" s="36"/>
      <c r="DZG67" s="36"/>
      <c r="DZH67" s="36"/>
      <c r="DZI67" s="36"/>
      <c r="DZJ67" s="36"/>
      <c r="DZK67" s="36"/>
      <c r="DZL67" s="36"/>
      <c r="DZM67" s="36"/>
      <c r="DZN67" s="36"/>
      <c r="DZO67" s="36"/>
      <c r="DZP67" s="36"/>
      <c r="DZQ67" s="36"/>
      <c r="DZR67" s="36"/>
      <c r="DZS67" s="36"/>
      <c r="DZT67" s="36"/>
      <c r="DZU67" s="36"/>
      <c r="DZV67" s="36"/>
      <c r="DZW67" s="36"/>
      <c r="DZX67" s="36"/>
      <c r="DZY67" s="36"/>
      <c r="DZZ67" s="36"/>
      <c r="EAA67" s="36"/>
      <c r="EAB67" s="36"/>
      <c r="EAC67" s="36"/>
      <c r="EAD67" s="36"/>
      <c r="EAE67" s="36"/>
      <c r="EAF67" s="36"/>
      <c r="EAG67" s="36"/>
      <c r="EAH67" s="36"/>
      <c r="EAI67" s="36"/>
      <c r="EAJ67" s="36"/>
      <c r="EAK67" s="36"/>
      <c r="EAL67" s="36"/>
      <c r="EAM67" s="36"/>
      <c r="EAN67" s="36"/>
      <c r="EAO67" s="36"/>
      <c r="EAP67" s="36"/>
      <c r="EAQ67" s="36"/>
      <c r="EAR67" s="36"/>
      <c r="EAS67" s="36"/>
      <c r="EAT67" s="36"/>
      <c r="EAU67" s="36"/>
      <c r="EAV67" s="36"/>
      <c r="EAW67" s="36"/>
      <c r="EAX67" s="36"/>
      <c r="EAY67" s="36"/>
      <c r="EAZ67" s="36"/>
      <c r="EBA67" s="36"/>
      <c r="EBB67" s="36"/>
      <c r="EBC67" s="36"/>
      <c r="EBD67" s="36"/>
      <c r="EBE67" s="36"/>
      <c r="EBF67" s="36"/>
      <c r="EBG67" s="36"/>
      <c r="EBH67" s="36"/>
      <c r="EBI67" s="36"/>
      <c r="EBJ67" s="36"/>
      <c r="EBK67" s="36"/>
      <c r="EBL67" s="36"/>
      <c r="EBM67" s="36"/>
      <c r="EBN67" s="36"/>
      <c r="EBO67" s="36"/>
      <c r="EBP67" s="36"/>
      <c r="EBQ67" s="36"/>
      <c r="EBR67" s="36"/>
      <c r="EBS67" s="36"/>
      <c r="EBT67" s="36"/>
      <c r="EBU67" s="36"/>
      <c r="EBV67" s="36"/>
      <c r="EBW67" s="36"/>
      <c r="EBX67" s="36"/>
      <c r="EBY67" s="36"/>
      <c r="EBZ67" s="36"/>
      <c r="ECA67" s="36"/>
      <c r="ECB67" s="36"/>
      <c r="ECC67" s="36"/>
      <c r="ECD67" s="36"/>
      <c r="ECE67" s="36"/>
      <c r="ECF67" s="36"/>
      <c r="ECG67" s="36"/>
      <c r="ECH67" s="36"/>
      <c r="ECI67" s="36"/>
      <c r="ECJ67" s="36"/>
      <c r="ECK67" s="36"/>
      <c r="ECL67" s="36"/>
      <c r="ECM67" s="36"/>
      <c r="ECN67" s="36"/>
      <c r="ECO67" s="36"/>
      <c r="ECP67" s="36"/>
      <c r="ECQ67" s="36"/>
      <c r="ECR67" s="36"/>
      <c r="ECS67" s="36"/>
      <c r="ECT67" s="36"/>
      <c r="ECU67" s="36"/>
      <c r="ECV67" s="36"/>
      <c r="ECW67" s="36"/>
      <c r="ECX67" s="36"/>
      <c r="ECY67" s="36"/>
      <c r="ECZ67" s="36"/>
      <c r="EDA67" s="36"/>
      <c r="EDB67" s="36"/>
      <c r="EDC67" s="36"/>
      <c r="EDD67" s="36"/>
      <c r="EDE67" s="36"/>
      <c r="EDF67" s="36"/>
      <c r="EDG67" s="36"/>
      <c r="EDH67" s="36"/>
      <c r="EDI67" s="36"/>
      <c r="EDJ67" s="36"/>
      <c r="EDK67" s="36"/>
      <c r="EDL67" s="36"/>
      <c r="EDM67" s="36"/>
      <c r="EDN67" s="36"/>
      <c r="EDO67" s="36"/>
      <c r="EDP67" s="36"/>
      <c r="EDQ67" s="36"/>
      <c r="EDR67" s="36"/>
      <c r="EDS67" s="36"/>
      <c r="EDT67" s="36"/>
      <c r="EDU67" s="36"/>
      <c r="EDV67" s="36"/>
      <c r="EDW67" s="36"/>
      <c r="EDX67" s="36"/>
      <c r="EDY67" s="36"/>
      <c r="EDZ67" s="36"/>
      <c r="EEA67" s="36"/>
      <c r="EEB67" s="36"/>
      <c r="EEC67" s="36"/>
      <c r="EED67" s="36"/>
      <c r="EEE67" s="36"/>
      <c r="EEF67" s="36"/>
      <c r="EEG67" s="36"/>
      <c r="EEH67" s="36"/>
      <c r="EEI67" s="36"/>
      <c r="EEJ67" s="36"/>
      <c r="EEK67" s="36"/>
      <c r="EEL67" s="36"/>
      <c r="EEM67" s="36"/>
      <c r="EEN67" s="36"/>
      <c r="EEO67" s="36"/>
      <c r="EEP67" s="36"/>
      <c r="EEQ67" s="36"/>
      <c r="EER67" s="36"/>
      <c r="EES67" s="36"/>
      <c r="EET67" s="36"/>
      <c r="EEU67" s="36"/>
      <c r="EEV67" s="36"/>
      <c r="EEW67" s="36"/>
      <c r="EEX67" s="36"/>
      <c r="EEY67" s="36"/>
      <c r="EEZ67" s="36"/>
      <c r="EFA67" s="36"/>
      <c r="EFB67" s="36"/>
      <c r="EFC67" s="36"/>
      <c r="EFD67" s="36"/>
      <c r="EFE67" s="36"/>
      <c r="EFF67" s="36"/>
      <c r="EFG67" s="36"/>
      <c r="EFH67" s="36"/>
      <c r="EFI67" s="36"/>
      <c r="EFJ67" s="36"/>
      <c r="EFK67" s="36"/>
      <c r="EFL67" s="36"/>
      <c r="EFM67" s="36"/>
      <c r="EFN67" s="36"/>
      <c r="EFO67" s="36"/>
      <c r="EFP67" s="36"/>
      <c r="EFQ67" s="36"/>
      <c r="EFR67" s="36"/>
      <c r="EFS67" s="36"/>
      <c r="EFT67" s="36"/>
      <c r="EFU67" s="36"/>
      <c r="EFV67" s="36"/>
      <c r="EFW67" s="36"/>
      <c r="EFX67" s="36"/>
      <c r="EFY67" s="36"/>
      <c r="EFZ67" s="36"/>
      <c r="EGA67" s="36"/>
      <c r="EGB67" s="36"/>
      <c r="EGC67" s="36"/>
      <c r="EGD67" s="36"/>
      <c r="EGE67" s="36"/>
      <c r="EGF67" s="36"/>
      <c r="EGG67" s="36"/>
      <c r="EGH67" s="36"/>
      <c r="EGI67" s="36"/>
      <c r="EGJ67" s="36"/>
      <c r="EGK67" s="36"/>
      <c r="EGL67" s="36"/>
      <c r="EGM67" s="36"/>
      <c r="EGN67" s="36"/>
      <c r="EGO67" s="36"/>
      <c r="EGP67" s="36"/>
      <c r="EGQ67" s="36"/>
      <c r="EGR67" s="36"/>
      <c r="EGS67" s="36"/>
      <c r="EGT67" s="36"/>
      <c r="EGU67" s="36"/>
      <c r="EGV67" s="36"/>
      <c r="EGW67" s="36"/>
      <c r="EGX67" s="36"/>
      <c r="EGY67" s="36"/>
      <c r="EGZ67" s="36"/>
      <c r="EHA67" s="36"/>
      <c r="EHB67" s="36"/>
      <c r="EHC67" s="36"/>
      <c r="EHD67" s="36"/>
      <c r="EHE67" s="36"/>
      <c r="EHF67" s="36"/>
      <c r="EHG67" s="36"/>
      <c r="EHH67" s="36"/>
      <c r="EHI67" s="36"/>
      <c r="EHJ67" s="36"/>
      <c r="EHK67" s="36"/>
      <c r="EHL67" s="36"/>
      <c r="EHM67" s="36"/>
      <c r="EHN67" s="36"/>
      <c r="EHO67" s="36"/>
      <c r="EHP67" s="36"/>
      <c r="EHQ67" s="36"/>
      <c r="EHR67" s="36"/>
      <c r="EHS67" s="36"/>
      <c r="EHT67" s="36"/>
      <c r="EHU67" s="36"/>
      <c r="EHV67" s="36"/>
      <c r="EHW67" s="36"/>
      <c r="EHX67" s="36"/>
      <c r="EHY67" s="36"/>
      <c r="EHZ67" s="36"/>
      <c r="EIA67" s="36"/>
      <c r="EIB67" s="36"/>
      <c r="EIC67" s="36"/>
      <c r="EID67" s="36"/>
      <c r="EIE67" s="36"/>
      <c r="EIF67" s="36"/>
      <c r="EIG67" s="36"/>
      <c r="EIH67" s="36"/>
      <c r="EII67" s="36"/>
      <c r="EIJ67" s="36"/>
      <c r="EIK67" s="36"/>
      <c r="EIL67" s="36"/>
      <c r="EIM67" s="36"/>
      <c r="EIN67" s="36"/>
      <c r="EIO67" s="36"/>
      <c r="EIP67" s="36"/>
      <c r="EIQ67" s="36"/>
      <c r="EIR67" s="36"/>
      <c r="EIS67" s="36"/>
      <c r="EIT67" s="36"/>
      <c r="EIU67" s="36"/>
      <c r="EIV67" s="36"/>
      <c r="EIW67" s="36"/>
      <c r="EIX67" s="36"/>
      <c r="EIY67" s="36"/>
      <c r="EIZ67" s="36"/>
      <c r="EJA67" s="36"/>
      <c r="EJB67" s="36"/>
      <c r="EJC67" s="36"/>
      <c r="EJD67" s="36"/>
      <c r="EJE67" s="36"/>
      <c r="EJF67" s="36"/>
      <c r="EJG67" s="36"/>
      <c r="EJH67" s="36"/>
      <c r="EJI67" s="36"/>
      <c r="EJJ67" s="36"/>
      <c r="EJK67" s="36"/>
      <c r="EJL67" s="36"/>
      <c r="EJM67" s="36"/>
      <c r="EJN67" s="36"/>
      <c r="EJO67" s="36"/>
      <c r="EJP67" s="36"/>
      <c r="EJQ67" s="36"/>
      <c r="EJR67" s="36"/>
      <c r="EJS67" s="36"/>
      <c r="EJT67" s="36"/>
      <c r="EJU67" s="36"/>
      <c r="EJV67" s="36"/>
      <c r="EJW67" s="36"/>
      <c r="EJX67" s="36"/>
      <c r="EJY67" s="36"/>
      <c r="EJZ67" s="36"/>
      <c r="EKA67" s="36"/>
      <c r="EKB67" s="36"/>
      <c r="EKC67" s="36"/>
      <c r="EKD67" s="36"/>
      <c r="EKE67" s="36"/>
      <c r="EKF67" s="36"/>
      <c r="EKG67" s="36"/>
      <c r="EKH67" s="36"/>
      <c r="EKI67" s="36"/>
      <c r="EKJ67" s="36"/>
      <c r="EKK67" s="36"/>
      <c r="EKL67" s="36"/>
      <c r="EKM67" s="36"/>
      <c r="EKN67" s="36"/>
      <c r="EKO67" s="36"/>
      <c r="EKP67" s="36"/>
      <c r="EKQ67" s="36"/>
      <c r="EKR67" s="36"/>
      <c r="EKS67" s="36"/>
      <c r="EKT67" s="36"/>
      <c r="EKU67" s="36"/>
      <c r="EKV67" s="36"/>
      <c r="EKW67" s="36"/>
      <c r="EKX67" s="36"/>
      <c r="EKY67" s="36"/>
      <c r="EKZ67" s="36"/>
      <c r="ELA67" s="36"/>
      <c r="ELB67" s="36"/>
      <c r="ELC67" s="36"/>
      <c r="ELD67" s="36"/>
      <c r="ELE67" s="36"/>
      <c r="ELF67" s="36"/>
      <c r="ELG67" s="36"/>
      <c r="ELH67" s="36"/>
      <c r="ELI67" s="36"/>
      <c r="ELJ67" s="36"/>
      <c r="ELK67" s="36"/>
      <c r="ELL67" s="36"/>
      <c r="ELM67" s="36"/>
      <c r="ELN67" s="36"/>
      <c r="ELO67" s="36"/>
      <c r="ELP67" s="36"/>
      <c r="ELQ67" s="36"/>
      <c r="ELR67" s="36"/>
      <c r="ELS67" s="36"/>
      <c r="ELT67" s="36"/>
      <c r="ELU67" s="36"/>
      <c r="ELV67" s="36"/>
      <c r="ELW67" s="36"/>
      <c r="ELX67" s="36"/>
      <c r="ELY67" s="36"/>
      <c r="ELZ67" s="36"/>
      <c r="EMA67" s="36"/>
      <c r="EMB67" s="36"/>
      <c r="EMC67" s="36"/>
      <c r="EMD67" s="36"/>
      <c r="EME67" s="36"/>
      <c r="EMF67" s="36"/>
      <c r="EMG67" s="36"/>
      <c r="EMH67" s="36"/>
      <c r="EMI67" s="36"/>
      <c r="EMJ67" s="36"/>
      <c r="EMK67" s="36"/>
      <c r="EML67" s="36"/>
      <c r="EMM67" s="36"/>
      <c r="EMN67" s="36"/>
      <c r="EMO67" s="36"/>
      <c r="EMP67" s="36"/>
      <c r="EMQ67" s="36"/>
      <c r="EMR67" s="36"/>
      <c r="EMS67" s="36"/>
      <c r="EMT67" s="36"/>
      <c r="EMU67" s="36"/>
      <c r="EMV67" s="36"/>
      <c r="EMW67" s="36"/>
      <c r="EMX67" s="36"/>
      <c r="EMY67" s="36"/>
      <c r="EMZ67" s="36"/>
      <c r="ENA67" s="36"/>
      <c r="ENB67" s="36"/>
      <c r="ENC67" s="36"/>
      <c r="END67" s="36"/>
      <c r="ENE67" s="36"/>
      <c r="ENF67" s="36"/>
      <c r="ENG67" s="36"/>
      <c r="ENH67" s="36"/>
      <c r="ENI67" s="36"/>
      <c r="ENJ67" s="36"/>
      <c r="ENK67" s="36"/>
      <c r="ENL67" s="36"/>
      <c r="ENM67" s="36"/>
      <c r="ENN67" s="36"/>
      <c r="ENO67" s="36"/>
      <c r="ENP67" s="36"/>
      <c r="ENQ67" s="36"/>
      <c r="ENR67" s="36"/>
      <c r="ENS67" s="36"/>
      <c r="ENT67" s="36"/>
      <c r="ENU67" s="36"/>
      <c r="ENV67" s="36"/>
      <c r="ENW67" s="36"/>
      <c r="ENX67" s="36"/>
      <c r="ENY67" s="36"/>
      <c r="ENZ67" s="36"/>
      <c r="EOA67" s="36"/>
      <c r="EOB67" s="36"/>
      <c r="EOC67" s="36"/>
      <c r="EOD67" s="36"/>
      <c r="EOE67" s="36"/>
      <c r="EOF67" s="36"/>
      <c r="EOG67" s="36"/>
      <c r="EOH67" s="36"/>
      <c r="EOI67" s="36"/>
      <c r="EOJ67" s="36"/>
      <c r="EOK67" s="36"/>
      <c r="EOL67" s="36"/>
      <c r="EOM67" s="36"/>
      <c r="EON67" s="36"/>
      <c r="EOO67" s="36"/>
      <c r="EOP67" s="36"/>
      <c r="EOQ67" s="36"/>
      <c r="EOR67" s="36"/>
      <c r="EOS67" s="36"/>
      <c r="EOT67" s="36"/>
      <c r="EOU67" s="36"/>
      <c r="EOV67" s="36"/>
      <c r="EOW67" s="36"/>
      <c r="EOX67" s="36"/>
      <c r="EOY67" s="36"/>
      <c r="EOZ67" s="36"/>
      <c r="EPA67" s="36"/>
      <c r="EPB67" s="36"/>
      <c r="EPC67" s="36"/>
      <c r="EPD67" s="36"/>
      <c r="EPE67" s="36"/>
      <c r="EPF67" s="36"/>
      <c r="EPG67" s="36"/>
      <c r="EPH67" s="36"/>
      <c r="EPI67" s="36"/>
      <c r="EPJ67" s="36"/>
      <c r="EPK67" s="36"/>
      <c r="EPL67" s="36"/>
      <c r="EPM67" s="36"/>
      <c r="EPN67" s="36"/>
      <c r="EPO67" s="36"/>
      <c r="EPP67" s="36"/>
      <c r="EPQ67" s="36"/>
      <c r="EPR67" s="36"/>
      <c r="EPS67" s="36"/>
      <c r="EPT67" s="36"/>
      <c r="EPU67" s="36"/>
      <c r="EPV67" s="36"/>
      <c r="EPW67" s="36"/>
      <c r="EPX67" s="36"/>
      <c r="EPY67" s="36"/>
      <c r="EPZ67" s="36"/>
      <c r="EQA67" s="36"/>
      <c r="EQB67" s="36"/>
      <c r="EQC67" s="36"/>
      <c r="EQD67" s="36"/>
      <c r="EQE67" s="36"/>
      <c r="EQF67" s="36"/>
      <c r="EQG67" s="36"/>
      <c r="EQH67" s="36"/>
      <c r="EQI67" s="36"/>
      <c r="EQJ67" s="36"/>
      <c r="EQK67" s="36"/>
      <c r="EQL67" s="36"/>
      <c r="EQM67" s="36"/>
      <c r="EQN67" s="36"/>
      <c r="EQO67" s="36"/>
      <c r="EQP67" s="36"/>
      <c r="EQQ67" s="36"/>
      <c r="EQR67" s="36"/>
      <c r="EQS67" s="36"/>
      <c r="EQT67" s="36"/>
      <c r="EQU67" s="36"/>
      <c r="EQV67" s="36"/>
      <c r="EQW67" s="36"/>
      <c r="EQX67" s="36"/>
      <c r="EQY67" s="36"/>
      <c r="EQZ67" s="36"/>
      <c r="ERA67" s="36"/>
      <c r="ERB67" s="36"/>
      <c r="ERC67" s="36"/>
      <c r="ERD67" s="36"/>
      <c r="ERE67" s="36"/>
      <c r="ERF67" s="36"/>
      <c r="ERG67" s="36"/>
      <c r="ERH67" s="36"/>
      <c r="ERI67" s="36"/>
      <c r="ERJ67" s="36"/>
      <c r="ERK67" s="36"/>
      <c r="ERL67" s="36"/>
      <c r="ERM67" s="36"/>
      <c r="ERN67" s="36"/>
      <c r="ERO67" s="36"/>
      <c r="ERP67" s="36"/>
      <c r="ERQ67" s="36"/>
      <c r="ERR67" s="36"/>
      <c r="ERS67" s="36"/>
      <c r="ERT67" s="36"/>
      <c r="ERU67" s="36"/>
      <c r="ERV67" s="36"/>
      <c r="ERW67" s="36"/>
      <c r="ERX67" s="36"/>
      <c r="ERY67" s="36"/>
      <c r="ERZ67" s="36"/>
      <c r="ESA67" s="36"/>
      <c r="ESB67" s="36"/>
      <c r="ESC67" s="36"/>
      <c r="ESD67" s="36"/>
      <c r="ESE67" s="36"/>
      <c r="ESF67" s="36"/>
      <c r="ESG67" s="36"/>
      <c r="ESH67" s="36"/>
      <c r="ESI67" s="36"/>
      <c r="ESJ67" s="36"/>
      <c r="ESK67" s="36"/>
      <c r="ESL67" s="36"/>
      <c r="ESM67" s="36"/>
      <c r="ESN67" s="36"/>
      <c r="ESO67" s="36"/>
      <c r="ESP67" s="36"/>
      <c r="ESQ67" s="36"/>
      <c r="ESR67" s="36"/>
      <c r="ESS67" s="36"/>
      <c r="EST67" s="36"/>
      <c r="ESU67" s="36"/>
      <c r="ESV67" s="36"/>
      <c r="ESW67" s="36"/>
      <c r="ESX67" s="36"/>
      <c r="ESY67" s="36"/>
      <c r="ESZ67" s="36"/>
      <c r="ETA67" s="36"/>
      <c r="ETB67" s="36"/>
      <c r="ETC67" s="36"/>
      <c r="ETD67" s="36"/>
      <c r="ETE67" s="36"/>
      <c r="ETF67" s="36"/>
      <c r="ETG67" s="36"/>
      <c r="ETH67" s="36"/>
      <c r="ETI67" s="36"/>
      <c r="ETJ67" s="36"/>
      <c r="ETK67" s="36"/>
      <c r="ETL67" s="36"/>
      <c r="ETM67" s="36"/>
      <c r="ETN67" s="36"/>
      <c r="ETO67" s="36"/>
      <c r="ETP67" s="36"/>
      <c r="ETQ67" s="36"/>
      <c r="ETR67" s="36"/>
      <c r="ETS67" s="36"/>
      <c r="ETT67" s="36"/>
      <c r="ETU67" s="36"/>
      <c r="ETV67" s="36"/>
      <c r="ETW67" s="36"/>
      <c r="ETX67" s="36"/>
      <c r="ETY67" s="36"/>
      <c r="ETZ67" s="36"/>
      <c r="EUA67" s="36"/>
      <c r="EUB67" s="36"/>
      <c r="EUC67" s="36"/>
      <c r="EUD67" s="36"/>
      <c r="EUE67" s="36"/>
      <c r="EUF67" s="36"/>
      <c r="EUG67" s="36"/>
      <c r="EUH67" s="36"/>
      <c r="EUI67" s="36"/>
      <c r="EUJ67" s="36"/>
      <c r="EUK67" s="36"/>
      <c r="EUL67" s="36"/>
      <c r="EUM67" s="36"/>
      <c r="EUN67" s="36"/>
      <c r="EUO67" s="36"/>
      <c r="EUP67" s="36"/>
      <c r="EUQ67" s="36"/>
      <c r="EUR67" s="36"/>
      <c r="EUS67" s="36"/>
      <c r="EUT67" s="36"/>
      <c r="EUU67" s="36"/>
      <c r="EUV67" s="36"/>
      <c r="EUW67" s="36"/>
      <c r="EUX67" s="36"/>
      <c r="EUY67" s="36"/>
      <c r="EUZ67" s="36"/>
      <c r="EVA67" s="36"/>
      <c r="EVB67" s="36"/>
      <c r="EVC67" s="36"/>
      <c r="EVD67" s="36"/>
      <c r="EVE67" s="36"/>
      <c r="EVF67" s="36"/>
      <c r="EVG67" s="36"/>
      <c r="EVH67" s="36"/>
      <c r="EVI67" s="36"/>
      <c r="EVJ67" s="36"/>
      <c r="EVK67" s="36"/>
      <c r="EVL67" s="36"/>
      <c r="EVM67" s="36"/>
      <c r="EVN67" s="36"/>
      <c r="EVO67" s="36"/>
      <c r="EVP67" s="36"/>
      <c r="EVQ67" s="36"/>
      <c r="EVR67" s="36"/>
      <c r="EVS67" s="36"/>
      <c r="EVT67" s="36"/>
      <c r="EVU67" s="36"/>
      <c r="EVV67" s="36"/>
      <c r="EVW67" s="36"/>
      <c r="EVX67" s="36"/>
      <c r="EVY67" s="36"/>
      <c r="EVZ67" s="36"/>
      <c r="EWA67" s="36"/>
      <c r="EWB67" s="36"/>
      <c r="EWC67" s="36"/>
      <c r="EWD67" s="36"/>
      <c r="EWE67" s="36"/>
      <c r="EWF67" s="36"/>
      <c r="EWG67" s="36"/>
      <c r="EWH67" s="36"/>
      <c r="EWI67" s="36"/>
      <c r="EWJ67" s="36"/>
      <c r="EWK67" s="36"/>
      <c r="EWL67" s="36"/>
      <c r="EWM67" s="36"/>
      <c r="EWN67" s="36"/>
      <c r="EWO67" s="36"/>
      <c r="EWP67" s="36"/>
      <c r="EWQ67" s="36"/>
      <c r="EWR67" s="36"/>
      <c r="EWS67" s="36"/>
      <c r="EWT67" s="36"/>
      <c r="EWU67" s="36"/>
      <c r="EWV67" s="36"/>
      <c r="EWW67" s="36"/>
      <c r="EWX67" s="36"/>
      <c r="EWY67" s="36"/>
      <c r="EWZ67" s="36"/>
      <c r="EXA67" s="36"/>
      <c r="EXB67" s="36"/>
      <c r="EXC67" s="36"/>
      <c r="EXD67" s="36"/>
      <c r="EXE67" s="36"/>
      <c r="EXF67" s="36"/>
      <c r="EXG67" s="36"/>
      <c r="EXH67" s="36"/>
      <c r="EXI67" s="36"/>
      <c r="EXJ67" s="36"/>
      <c r="EXK67" s="36"/>
      <c r="EXL67" s="36"/>
      <c r="EXM67" s="36"/>
      <c r="EXN67" s="36"/>
      <c r="EXO67" s="36"/>
      <c r="EXP67" s="36"/>
      <c r="EXQ67" s="36"/>
      <c r="EXR67" s="36"/>
      <c r="EXS67" s="36"/>
      <c r="EXT67" s="36"/>
      <c r="EXU67" s="36"/>
      <c r="EXV67" s="36"/>
      <c r="EXW67" s="36"/>
      <c r="EXX67" s="36"/>
      <c r="EXY67" s="36"/>
      <c r="EXZ67" s="36"/>
      <c r="EYA67" s="36"/>
      <c r="EYB67" s="36"/>
      <c r="EYC67" s="36"/>
      <c r="EYD67" s="36"/>
      <c r="EYE67" s="36"/>
      <c r="EYF67" s="36"/>
      <c r="EYG67" s="36"/>
      <c r="EYH67" s="36"/>
      <c r="EYI67" s="36"/>
      <c r="EYJ67" s="36"/>
      <c r="EYK67" s="36"/>
      <c r="EYL67" s="36"/>
      <c r="EYM67" s="36"/>
      <c r="EYN67" s="36"/>
      <c r="EYO67" s="36"/>
      <c r="EYP67" s="36"/>
      <c r="EYQ67" s="36"/>
      <c r="EYR67" s="36"/>
      <c r="EYS67" s="36"/>
      <c r="EYT67" s="36"/>
      <c r="EYU67" s="36"/>
      <c r="EYV67" s="36"/>
      <c r="EYW67" s="36"/>
      <c r="EYX67" s="36"/>
      <c r="EYY67" s="36"/>
      <c r="EYZ67" s="36"/>
      <c r="EZA67" s="36"/>
      <c r="EZB67" s="36"/>
      <c r="EZC67" s="36"/>
      <c r="EZD67" s="36"/>
      <c r="EZE67" s="36"/>
      <c r="EZF67" s="36"/>
      <c r="EZG67" s="36"/>
      <c r="EZH67" s="36"/>
      <c r="EZI67" s="36"/>
      <c r="EZJ67" s="36"/>
      <c r="EZK67" s="36"/>
      <c r="EZL67" s="36"/>
      <c r="EZM67" s="36"/>
      <c r="EZN67" s="36"/>
      <c r="EZO67" s="36"/>
      <c r="EZP67" s="36"/>
      <c r="EZQ67" s="36"/>
      <c r="EZR67" s="36"/>
      <c r="EZS67" s="36"/>
      <c r="EZT67" s="36"/>
      <c r="EZU67" s="36"/>
      <c r="EZV67" s="36"/>
      <c r="EZW67" s="36"/>
      <c r="EZX67" s="36"/>
      <c r="EZY67" s="36"/>
      <c r="EZZ67" s="36"/>
      <c r="FAA67" s="36"/>
      <c r="FAB67" s="36"/>
      <c r="FAC67" s="36"/>
      <c r="FAD67" s="36"/>
      <c r="FAE67" s="36"/>
      <c r="FAF67" s="36"/>
      <c r="FAG67" s="36"/>
      <c r="FAH67" s="36"/>
      <c r="FAI67" s="36"/>
      <c r="FAJ67" s="36"/>
      <c r="FAK67" s="36"/>
      <c r="FAL67" s="36"/>
      <c r="FAM67" s="36"/>
      <c r="FAN67" s="36"/>
      <c r="FAO67" s="36"/>
      <c r="FAP67" s="36"/>
      <c r="FAQ67" s="36"/>
      <c r="FAR67" s="36"/>
      <c r="FAS67" s="36"/>
      <c r="FAT67" s="36"/>
      <c r="FAU67" s="36"/>
      <c r="FAV67" s="36"/>
      <c r="FAW67" s="36"/>
      <c r="FAX67" s="36"/>
      <c r="FAY67" s="36"/>
      <c r="FAZ67" s="36"/>
      <c r="FBA67" s="36"/>
      <c r="FBB67" s="36"/>
      <c r="FBC67" s="36"/>
      <c r="FBD67" s="36"/>
      <c r="FBE67" s="36"/>
      <c r="FBF67" s="36"/>
      <c r="FBG67" s="36"/>
      <c r="FBH67" s="36"/>
      <c r="FBI67" s="36"/>
      <c r="FBJ67" s="36"/>
      <c r="FBK67" s="36"/>
      <c r="FBL67" s="36"/>
      <c r="FBM67" s="36"/>
      <c r="FBN67" s="36"/>
      <c r="FBO67" s="36"/>
      <c r="FBP67" s="36"/>
      <c r="FBQ67" s="36"/>
      <c r="FBR67" s="36"/>
      <c r="FBS67" s="36"/>
      <c r="FBT67" s="36"/>
      <c r="FBU67" s="36"/>
      <c r="FBV67" s="36"/>
      <c r="FBW67" s="36"/>
      <c r="FBX67" s="36"/>
      <c r="FBY67" s="36"/>
      <c r="FBZ67" s="36"/>
      <c r="FCA67" s="36"/>
      <c r="FCB67" s="36"/>
      <c r="FCC67" s="36"/>
      <c r="FCD67" s="36"/>
      <c r="FCE67" s="36"/>
      <c r="FCF67" s="36"/>
      <c r="FCG67" s="36"/>
      <c r="FCH67" s="36"/>
      <c r="FCI67" s="36"/>
      <c r="FCJ67" s="36"/>
      <c r="FCK67" s="36"/>
      <c r="FCL67" s="36"/>
      <c r="FCM67" s="36"/>
      <c r="FCN67" s="36"/>
      <c r="FCO67" s="36"/>
      <c r="FCP67" s="36"/>
      <c r="FCQ67" s="36"/>
      <c r="FCR67" s="36"/>
      <c r="FCS67" s="36"/>
      <c r="FCT67" s="36"/>
      <c r="FCU67" s="36"/>
      <c r="FCV67" s="36"/>
      <c r="FCW67" s="36"/>
      <c r="FCX67" s="36"/>
      <c r="FCY67" s="36"/>
      <c r="FCZ67" s="36"/>
      <c r="FDA67" s="36"/>
      <c r="FDB67" s="36"/>
      <c r="FDC67" s="36"/>
      <c r="FDD67" s="36"/>
      <c r="FDE67" s="36"/>
      <c r="FDF67" s="36"/>
      <c r="FDG67" s="36"/>
      <c r="FDH67" s="36"/>
      <c r="FDI67" s="36"/>
      <c r="FDJ67" s="36"/>
      <c r="FDK67" s="36"/>
      <c r="FDL67" s="36"/>
      <c r="FDM67" s="36"/>
      <c r="FDN67" s="36"/>
      <c r="FDO67" s="36"/>
      <c r="FDP67" s="36"/>
      <c r="FDQ67" s="36"/>
      <c r="FDR67" s="36"/>
      <c r="FDS67" s="36"/>
      <c r="FDT67" s="36"/>
      <c r="FDU67" s="36"/>
      <c r="FDV67" s="36"/>
      <c r="FDW67" s="36"/>
      <c r="FDX67" s="36"/>
      <c r="FDY67" s="36"/>
      <c r="FDZ67" s="36"/>
      <c r="FEA67" s="36"/>
      <c r="FEB67" s="36"/>
      <c r="FEC67" s="36"/>
      <c r="FED67" s="36"/>
      <c r="FEE67" s="36"/>
      <c r="FEF67" s="36"/>
      <c r="FEG67" s="36"/>
      <c r="FEH67" s="36"/>
      <c r="FEI67" s="36"/>
      <c r="FEJ67" s="36"/>
      <c r="FEK67" s="36"/>
      <c r="FEL67" s="36"/>
      <c r="FEM67" s="36"/>
      <c r="FEN67" s="36"/>
      <c r="FEO67" s="36"/>
      <c r="FEP67" s="36"/>
      <c r="FEQ67" s="36"/>
      <c r="FER67" s="36"/>
      <c r="FES67" s="36"/>
      <c r="FET67" s="36"/>
      <c r="FEU67" s="36"/>
      <c r="FEV67" s="36"/>
      <c r="FEW67" s="36"/>
      <c r="FEX67" s="36"/>
      <c r="FEY67" s="36"/>
      <c r="FEZ67" s="36"/>
      <c r="FFA67" s="36"/>
      <c r="FFB67" s="36"/>
      <c r="FFC67" s="36"/>
      <c r="FFD67" s="36"/>
      <c r="FFE67" s="36"/>
      <c r="FFF67" s="36"/>
      <c r="FFG67" s="36"/>
      <c r="FFH67" s="36"/>
      <c r="FFI67" s="36"/>
      <c r="FFJ67" s="36"/>
      <c r="FFK67" s="36"/>
      <c r="FFL67" s="36"/>
      <c r="FFM67" s="36"/>
      <c r="FFN67" s="36"/>
      <c r="FFO67" s="36"/>
      <c r="FFP67" s="36"/>
      <c r="FFQ67" s="36"/>
      <c r="FFR67" s="36"/>
      <c r="FFS67" s="36"/>
      <c r="FFT67" s="36"/>
      <c r="FFU67" s="36"/>
      <c r="FFV67" s="36"/>
      <c r="FFW67" s="36"/>
      <c r="FFX67" s="36"/>
      <c r="FFY67" s="36"/>
      <c r="FFZ67" s="36"/>
      <c r="FGA67" s="36"/>
      <c r="FGB67" s="36"/>
      <c r="FGC67" s="36"/>
      <c r="FGD67" s="36"/>
      <c r="FGE67" s="36"/>
      <c r="FGF67" s="36"/>
      <c r="FGG67" s="36"/>
      <c r="FGH67" s="36"/>
      <c r="FGI67" s="36"/>
      <c r="FGJ67" s="36"/>
      <c r="FGK67" s="36"/>
      <c r="FGL67" s="36"/>
      <c r="FGM67" s="36"/>
      <c r="FGN67" s="36"/>
      <c r="FGO67" s="36"/>
      <c r="FGP67" s="36"/>
      <c r="FGQ67" s="36"/>
      <c r="FGR67" s="36"/>
      <c r="FGS67" s="36"/>
      <c r="FGT67" s="36"/>
      <c r="FGU67" s="36"/>
      <c r="FGV67" s="36"/>
      <c r="FGW67" s="36"/>
      <c r="FGX67" s="36"/>
      <c r="FGY67" s="36"/>
      <c r="FGZ67" s="36"/>
      <c r="FHA67" s="36"/>
      <c r="FHB67" s="36"/>
      <c r="FHC67" s="36"/>
      <c r="FHD67" s="36"/>
      <c r="FHE67" s="36"/>
      <c r="FHF67" s="36"/>
      <c r="FHG67" s="36"/>
      <c r="FHH67" s="36"/>
      <c r="FHI67" s="36"/>
      <c r="FHJ67" s="36"/>
      <c r="FHK67" s="36"/>
      <c r="FHL67" s="36"/>
      <c r="FHM67" s="36"/>
      <c r="FHN67" s="36"/>
      <c r="FHO67" s="36"/>
      <c r="FHP67" s="36"/>
      <c r="FHQ67" s="36"/>
      <c r="FHR67" s="36"/>
      <c r="FHS67" s="36"/>
      <c r="FHT67" s="36"/>
      <c r="FHU67" s="36"/>
      <c r="FHV67" s="36"/>
      <c r="FHW67" s="36"/>
      <c r="FHX67" s="36"/>
      <c r="FHY67" s="36"/>
      <c r="FHZ67" s="36"/>
      <c r="FIA67" s="36"/>
      <c r="FIB67" s="36"/>
      <c r="FIC67" s="36"/>
      <c r="FID67" s="36"/>
      <c r="FIE67" s="36"/>
      <c r="FIF67" s="36"/>
      <c r="FIG67" s="36"/>
      <c r="FIH67" s="36"/>
      <c r="FII67" s="36"/>
      <c r="FIJ67" s="36"/>
      <c r="FIK67" s="36"/>
      <c r="FIL67" s="36"/>
      <c r="FIM67" s="36"/>
      <c r="FIN67" s="36"/>
      <c r="FIO67" s="36"/>
      <c r="FIP67" s="36"/>
      <c r="FIQ67" s="36"/>
      <c r="FIR67" s="36"/>
      <c r="FIS67" s="36"/>
      <c r="FIT67" s="36"/>
      <c r="FIU67" s="36"/>
      <c r="FIV67" s="36"/>
      <c r="FIW67" s="36"/>
      <c r="FIX67" s="36"/>
      <c r="FIY67" s="36"/>
      <c r="FIZ67" s="36"/>
      <c r="FJA67" s="36"/>
      <c r="FJB67" s="36"/>
      <c r="FJC67" s="36"/>
      <c r="FJD67" s="36"/>
      <c r="FJE67" s="36"/>
      <c r="FJF67" s="36"/>
      <c r="FJG67" s="36"/>
      <c r="FJH67" s="36"/>
      <c r="FJI67" s="36"/>
      <c r="FJJ67" s="36"/>
      <c r="FJK67" s="36"/>
      <c r="FJL67" s="36"/>
      <c r="FJM67" s="36"/>
      <c r="FJN67" s="36"/>
      <c r="FJO67" s="36"/>
      <c r="FJP67" s="36"/>
      <c r="FJQ67" s="36"/>
      <c r="FJR67" s="36"/>
      <c r="FJS67" s="36"/>
      <c r="FJT67" s="36"/>
      <c r="FJU67" s="36"/>
      <c r="FJV67" s="36"/>
      <c r="FJW67" s="36"/>
      <c r="FJX67" s="36"/>
      <c r="FJY67" s="36"/>
      <c r="FJZ67" s="36"/>
      <c r="FKA67" s="36"/>
      <c r="FKB67" s="36"/>
      <c r="FKC67" s="36"/>
      <c r="FKD67" s="36"/>
      <c r="FKE67" s="36"/>
      <c r="FKF67" s="36"/>
      <c r="FKG67" s="36"/>
      <c r="FKH67" s="36"/>
      <c r="FKI67" s="36"/>
      <c r="FKJ67" s="36"/>
      <c r="FKK67" s="36"/>
      <c r="FKL67" s="36"/>
      <c r="FKM67" s="36"/>
      <c r="FKN67" s="36"/>
      <c r="FKO67" s="36"/>
      <c r="FKP67" s="36"/>
      <c r="FKQ67" s="36"/>
      <c r="FKR67" s="36"/>
      <c r="FKS67" s="36"/>
      <c r="FKT67" s="36"/>
      <c r="FKU67" s="36"/>
      <c r="FKV67" s="36"/>
      <c r="FKW67" s="36"/>
      <c r="FKX67" s="36"/>
      <c r="FKY67" s="36"/>
      <c r="FKZ67" s="36"/>
      <c r="FLA67" s="36"/>
      <c r="FLB67" s="36"/>
      <c r="FLC67" s="36"/>
      <c r="FLD67" s="36"/>
      <c r="FLE67" s="36"/>
      <c r="FLF67" s="36"/>
      <c r="FLG67" s="36"/>
      <c r="FLH67" s="36"/>
      <c r="FLI67" s="36"/>
      <c r="FLJ67" s="36"/>
      <c r="FLK67" s="36"/>
      <c r="FLL67" s="36"/>
      <c r="FLM67" s="36"/>
      <c r="FLN67" s="36"/>
      <c r="FLO67" s="36"/>
      <c r="FLP67" s="36"/>
      <c r="FLQ67" s="36"/>
      <c r="FLR67" s="36"/>
      <c r="FLS67" s="36"/>
      <c r="FLT67" s="36"/>
      <c r="FLU67" s="36"/>
      <c r="FLV67" s="36"/>
      <c r="FLW67" s="36"/>
      <c r="FLX67" s="36"/>
      <c r="FLY67" s="36"/>
      <c r="FLZ67" s="36"/>
      <c r="FMA67" s="36"/>
      <c r="FMB67" s="36"/>
      <c r="FMC67" s="36"/>
      <c r="FMD67" s="36"/>
      <c r="FME67" s="36"/>
      <c r="FMF67" s="36"/>
      <c r="FMG67" s="36"/>
      <c r="FMH67" s="36"/>
      <c r="FMI67" s="36"/>
      <c r="FMJ67" s="36"/>
      <c r="FMK67" s="36"/>
      <c r="FML67" s="36"/>
      <c r="FMM67" s="36"/>
      <c r="FMN67" s="36"/>
      <c r="FMO67" s="36"/>
      <c r="FMP67" s="36"/>
      <c r="FMQ67" s="36"/>
      <c r="FMR67" s="36"/>
      <c r="FMS67" s="36"/>
      <c r="FMT67" s="36"/>
      <c r="FMU67" s="36"/>
      <c r="FMV67" s="36"/>
      <c r="FMW67" s="36"/>
      <c r="FMX67" s="36"/>
      <c r="FMY67" s="36"/>
      <c r="FMZ67" s="36"/>
      <c r="FNA67" s="36"/>
      <c r="FNB67" s="36"/>
      <c r="FNC67" s="36"/>
      <c r="FND67" s="36"/>
      <c r="FNE67" s="36"/>
      <c r="FNF67" s="36"/>
      <c r="FNG67" s="36"/>
      <c r="FNH67" s="36"/>
      <c r="FNI67" s="36"/>
      <c r="FNJ67" s="36"/>
      <c r="FNK67" s="36"/>
      <c r="FNL67" s="36"/>
      <c r="FNM67" s="36"/>
      <c r="FNN67" s="36"/>
      <c r="FNO67" s="36"/>
      <c r="FNP67" s="36"/>
      <c r="FNQ67" s="36"/>
      <c r="FNR67" s="36"/>
      <c r="FNS67" s="36"/>
      <c r="FNT67" s="36"/>
      <c r="FNU67" s="36"/>
      <c r="FNV67" s="36"/>
      <c r="FNW67" s="36"/>
      <c r="FNX67" s="36"/>
      <c r="FNY67" s="36"/>
      <c r="FNZ67" s="36"/>
      <c r="FOA67" s="36"/>
      <c r="FOB67" s="36"/>
      <c r="FOC67" s="36"/>
      <c r="FOD67" s="36"/>
      <c r="FOE67" s="36"/>
      <c r="FOF67" s="36"/>
      <c r="FOG67" s="36"/>
      <c r="FOH67" s="36"/>
      <c r="FOI67" s="36"/>
      <c r="FOJ67" s="36"/>
      <c r="FOK67" s="36"/>
      <c r="FOL67" s="36"/>
      <c r="FOM67" s="36"/>
      <c r="FON67" s="36"/>
      <c r="FOO67" s="36"/>
      <c r="FOP67" s="36"/>
      <c r="FOQ67" s="36"/>
      <c r="FOR67" s="36"/>
      <c r="FOS67" s="36"/>
      <c r="FOT67" s="36"/>
      <c r="FOU67" s="36"/>
      <c r="FOV67" s="36"/>
      <c r="FOW67" s="36"/>
      <c r="FOX67" s="36"/>
      <c r="FOY67" s="36"/>
      <c r="FOZ67" s="36"/>
      <c r="FPA67" s="36"/>
      <c r="FPB67" s="36"/>
      <c r="FPC67" s="36"/>
      <c r="FPD67" s="36"/>
      <c r="FPE67" s="36"/>
      <c r="FPF67" s="36"/>
      <c r="FPG67" s="36"/>
      <c r="FPH67" s="36"/>
      <c r="FPI67" s="36"/>
      <c r="FPJ67" s="36"/>
      <c r="FPK67" s="36"/>
      <c r="FPL67" s="36"/>
      <c r="FPM67" s="36"/>
      <c r="FPN67" s="36"/>
      <c r="FPO67" s="36"/>
      <c r="FPP67" s="36"/>
      <c r="FPQ67" s="36"/>
      <c r="FPR67" s="36"/>
      <c r="FPS67" s="36"/>
      <c r="FPT67" s="36"/>
      <c r="FPU67" s="36"/>
      <c r="FPV67" s="36"/>
      <c r="FPW67" s="36"/>
      <c r="FPX67" s="36"/>
      <c r="FPY67" s="36"/>
      <c r="FPZ67" s="36"/>
      <c r="FQA67" s="36"/>
      <c r="FQB67" s="36"/>
      <c r="FQC67" s="36"/>
      <c r="FQD67" s="36"/>
      <c r="FQE67" s="36"/>
      <c r="FQF67" s="36"/>
      <c r="FQG67" s="36"/>
      <c r="FQH67" s="36"/>
      <c r="FQI67" s="36"/>
      <c r="FQJ67" s="36"/>
      <c r="FQK67" s="36"/>
      <c r="FQL67" s="36"/>
      <c r="FQM67" s="36"/>
      <c r="FQN67" s="36"/>
      <c r="FQO67" s="36"/>
      <c r="FQP67" s="36"/>
      <c r="FQQ67" s="36"/>
      <c r="FQR67" s="36"/>
      <c r="FQS67" s="36"/>
      <c r="FQT67" s="36"/>
      <c r="FQU67" s="36"/>
      <c r="FQV67" s="36"/>
      <c r="FQW67" s="36"/>
      <c r="FQX67" s="36"/>
      <c r="FQY67" s="36"/>
      <c r="FQZ67" s="36"/>
      <c r="FRA67" s="36"/>
      <c r="FRB67" s="36"/>
      <c r="FRC67" s="36"/>
      <c r="FRD67" s="36"/>
      <c r="FRE67" s="36"/>
      <c r="FRF67" s="36"/>
      <c r="FRG67" s="36"/>
      <c r="FRH67" s="36"/>
      <c r="FRI67" s="36"/>
      <c r="FRJ67" s="36"/>
      <c r="FRK67" s="36"/>
      <c r="FRL67" s="36"/>
      <c r="FRM67" s="36"/>
      <c r="FRN67" s="36"/>
      <c r="FRO67" s="36"/>
      <c r="FRP67" s="36"/>
      <c r="FRQ67" s="36"/>
      <c r="FRR67" s="36"/>
      <c r="FRS67" s="36"/>
      <c r="FRT67" s="36"/>
      <c r="FRU67" s="36"/>
      <c r="FRV67" s="36"/>
      <c r="FRW67" s="36"/>
      <c r="FRX67" s="36"/>
      <c r="FRY67" s="36"/>
      <c r="FRZ67" s="36"/>
      <c r="FSA67" s="36"/>
      <c r="FSB67" s="36"/>
      <c r="FSC67" s="36"/>
      <c r="FSD67" s="36"/>
      <c r="FSE67" s="36"/>
      <c r="FSF67" s="36"/>
      <c r="FSG67" s="36"/>
      <c r="FSH67" s="36"/>
      <c r="FSI67" s="36"/>
      <c r="FSJ67" s="36"/>
      <c r="FSK67" s="36"/>
      <c r="FSL67" s="36"/>
      <c r="FSM67" s="36"/>
      <c r="FSN67" s="36"/>
      <c r="FSO67" s="36"/>
      <c r="FSP67" s="36"/>
      <c r="FSQ67" s="36"/>
      <c r="FSR67" s="36"/>
      <c r="FSS67" s="36"/>
      <c r="FST67" s="36"/>
      <c r="FSU67" s="36"/>
      <c r="FSV67" s="36"/>
      <c r="FSW67" s="36"/>
      <c r="FSX67" s="36"/>
      <c r="FSY67" s="36"/>
      <c r="FSZ67" s="36"/>
      <c r="FTA67" s="36"/>
      <c r="FTB67" s="36"/>
      <c r="FTC67" s="36"/>
      <c r="FTD67" s="36"/>
      <c r="FTE67" s="36"/>
      <c r="FTF67" s="36"/>
      <c r="FTG67" s="36"/>
      <c r="FTH67" s="36"/>
      <c r="FTI67" s="36"/>
      <c r="FTJ67" s="36"/>
      <c r="FTK67" s="36"/>
      <c r="FTL67" s="36"/>
      <c r="FTM67" s="36"/>
      <c r="FTN67" s="36"/>
      <c r="FTO67" s="36"/>
      <c r="FTP67" s="36"/>
      <c r="FTQ67" s="36"/>
      <c r="FTR67" s="36"/>
      <c r="FTS67" s="36"/>
      <c r="FTT67" s="36"/>
      <c r="FTU67" s="36"/>
      <c r="FTV67" s="36"/>
      <c r="FTW67" s="36"/>
      <c r="FTX67" s="36"/>
      <c r="FTY67" s="36"/>
      <c r="FTZ67" s="36"/>
      <c r="FUA67" s="36"/>
      <c r="FUB67" s="36"/>
      <c r="FUC67" s="36"/>
      <c r="FUD67" s="36"/>
      <c r="FUE67" s="36"/>
      <c r="FUF67" s="36"/>
      <c r="FUG67" s="36"/>
      <c r="FUH67" s="36"/>
      <c r="FUI67" s="36"/>
      <c r="FUJ67" s="36"/>
      <c r="FUK67" s="36"/>
      <c r="FUL67" s="36"/>
      <c r="FUM67" s="36"/>
      <c r="FUN67" s="36"/>
      <c r="FUO67" s="36"/>
      <c r="FUP67" s="36"/>
      <c r="FUQ67" s="36"/>
      <c r="FUR67" s="36"/>
      <c r="FUS67" s="36"/>
      <c r="FUT67" s="36"/>
      <c r="FUU67" s="36"/>
      <c r="FUV67" s="36"/>
      <c r="FUW67" s="36"/>
      <c r="FUX67" s="36"/>
      <c r="FUY67" s="36"/>
      <c r="FUZ67" s="36"/>
      <c r="FVA67" s="36"/>
      <c r="FVB67" s="36"/>
      <c r="FVC67" s="36"/>
      <c r="FVD67" s="36"/>
      <c r="FVE67" s="36"/>
      <c r="FVF67" s="36"/>
      <c r="FVG67" s="36"/>
      <c r="FVH67" s="36"/>
      <c r="FVI67" s="36"/>
      <c r="FVJ67" s="36"/>
      <c r="FVK67" s="36"/>
      <c r="FVL67" s="36"/>
      <c r="FVM67" s="36"/>
      <c r="FVN67" s="36"/>
      <c r="FVO67" s="36"/>
      <c r="FVP67" s="36"/>
      <c r="FVQ67" s="36"/>
      <c r="FVR67" s="36"/>
      <c r="FVS67" s="36"/>
      <c r="FVT67" s="36"/>
      <c r="FVU67" s="36"/>
      <c r="FVV67" s="36"/>
      <c r="FVW67" s="36"/>
      <c r="FVX67" s="36"/>
      <c r="FVY67" s="36"/>
      <c r="FVZ67" s="36"/>
      <c r="FWA67" s="36"/>
      <c r="FWB67" s="36"/>
      <c r="FWC67" s="36"/>
      <c r="FWD67" s="36"/>
      <c r="FWE67" s="36"/>
      <c r="FWF67" s="36"/>
      <c r="FWG67" s="36"/>
      <c r="FWH67" s="36"/>
      <c r="FWI67" s="36"/>
      <c r="FWJ67" s="36"/>
      <c r="FWK67" s="36"/>
      <c r="FWL67" s="36"/>
      <c r="FWM67" s="36"/>
      <c r="FWN67" s="36"/>
      <c r="FWO67" s="36"/>
      <c r="FWP67" s="36"/>
      <c r="FWQ67" s="36"/>
      <c r="FWR67" s="36"/>
      <c r="FWS67" s="36"/>
      <c r="FWT67" s="36"/>
      <c r="FWU67" s="36"/>
      <c r="FWV67" s="36"/>
      <c r="FWW67" s="36"/>
      <c r="FWX67" s="36"/>
      <c r="FWY67" s="36"/>
      <c r="FWZ67" s="36"/>
      <c r="FXA67" s="36"/>
      <c r="FXB67" s="36"/>
      <c r="FXC67" s="36"/>
      <c r="FXD67" s="36"/>
      <c r="FXE67" s="36"/>
      <c r="FXF67" s="36"/>
      <c r="FXG67" s="36"/>
      <c r="FXH67" s="36"/>
      <c r="FXI67" s="36"/>
      <c r="FXJ67" s="36"/>
      <c r="FXK67" s="36"/>
      <c r="FXL67" s="36"/>
      <c r="FXM67" s="36"/>
      <c r="FXN67" s="36"/>
      <c r="FXO67" s="36"/>
      <c r="FXP67" s="36"/>
      <c r="FXQ67" s="36"/>
      <c r="FXR67" s="36"/>
      <c r="FXS67" s="36"/>
      <c r="FXT67" s="36"/>
      <c r="FXU67" s="36"/>
      <c r="FXV67" s="36"/>
      <c r="FXW67" s="36"/>
      <c r="FXX67" s="36"/>
      <c r="FXY67" s="36"/>
      <c r="FXZ67" s="36"/>
      <c r="FYA67" s="36"/>
      <c r="FYB67" s="36"/>
      <c r="FYC67" s="36"/>
      <c r="FYD67" s="36"/>
      <c r="FYE67" s="36"/>
      <c r="FYF67" s="36"/>
      <c r="FYG67" s="36"/>
      <c r="FYH67" s="36"/>
      <c r="FYI67" s="36"/>
      <c r="FYJ67" s="36"/>
      <c r="FYK67" s="36"/>
      <c r="FYL67" s="36"/>
      <c r="FYM67" s="36"/>
      <c r="FYN67" s="36"/>
      <c r="FYO67" s="36"/>
      <c r="FYP67" s="36"/>
      <c r="FYQ67" s="36"/>
      <c r="FYR67" s="36"/>
      <c r="FYS67" s="36"/>
      <c r="FYT67" s="36"/>
      <c r="FYU67" s="36"/>
      <c r="FYV67" s="36"/>
      <c r="FYW67" s="36"/>
      <c r="FYX67" s="36"/>
      <c r="FYY67" s="36"/>
      <c r="FYZ67" s="36"/>
      <c r="FZA67" s="36"/>
      <c r="FZB67" s="36"/>
      <c r="FZC67" s="36"/>
      <c r="FZD67" s="36"/>
      <c r="FZE67" s="36"/>
      <c r="FZF67" s="36"/>
      <c r="FZG67" s="36"/>
      <c r="FZH67" s="36"/>
      <c r="FZI67" s="36"/>
      <c r="FZJ67" s="36"/>
      <c r="FZK67" s="36"/>
      <c r="FZL67" s="36"/>
      <c r="FZM67" s="36"/>
      <c r="FZN67" s="36"/>
      <c r="FZO67" s="36"/>
      <c r="FZP67" s="36"/>
      <c r="FZQ67" s="36"/>
      <c r="FZR67" s="36"/>
      <c r="FZS67" s="36"/>
      <c r="FZT67" s="36"/>
      <c r="FZU67" s="36"/>
      <c r="FZV67" s="36"/>
      <c r="FZW67" s="36"/>
      <c r="FZX67" s="36"/>
      <c r="FZY67" s="36"/>
      <c r="FZZ67" s="36"/>
      <c r="GAA67" s="36"/>
      <c r="GAB67" s="36"/>
      <c r="GAC67" s="36"/>
      <c r="GAD67" s="36"/>
      <c r="GAE67" s="36"/>
      <c r="GAF67" s="36"/>
      <c r="GAG67" s="36"/>
      <c r="GAH67" s="36"/>
      <c r="GAI67" s="36"/>
      <c r="GAJ67" s="36"/>
      <c r="GAK67" s="36"/>
      <c r="GAL67" s="36"/>
      <c r="GAM67" s="36"/>
      <c r="GAN67" s="36"/>
      <c r="GAO67" s="36"/>
      <c r="GAP67" s="36"/>
      <c r="GAQ67" s="36"/>
      <c r="GAR67" s="36"/>
      <c r="GAS67" s="36"/>
      <c r="GAT67" s="36"/>
      <c r="GAU67" s="36"/>
      <c r="GAV67" s="36"/>
      <c r="GAW67" s="36"/>
      <c r="GAX67" s="36"/>
      <c r="GAY67" s="36"/>
      <c r="GAZ67" s="36"/>
      <c r="GBA67" s="36"/>
      <c r="GBB67" s="36"/>
      <c r="GBC67" s="36"/>
      <c r="GBD67" s="36"/>
      <c r="GBE67" s="36"/>
      <c r="GBF67" s="36"/>
      <c r="GBG67" s="36"/>
      <c r="GBH67" s="36"/>
      <c r="GBI67" s="36"/>
      <c r="GBJ67" s="36"/>
      <c r="GBK67" s="36"/>
      <c r="GBL67" s="36"/>
      <c r="GBM67" s="36"/>
      <c r="GBN67" s="36"/>
      <c r="GBO67" s="36"/>
      <c r="GBP67" s="36"/>
      <c r="GBQ67" s="36"/>
      <c r="GBR67" s="36"/>
      <c r="GBS67" s="36"/>
      <c r="GBT67" s="36"/>
      <c r="GBU67" s="36"/>
      <c r="GBV67" s="36"/>
      <c r="GBW67" s="36"/>
      <c r="GBX67" s="36"/>
      <c r="GBY67" s="36"/>
      <c r="GBZ67" s="36"/>
      <c r="GCA67" s="36"/>
      <c r="GCB67" s="36"/>
      <c r="GCC67" s="36"/>
      <c r="GCD67" s="36"/>
      <c r="GCE67" s="36"/>
      <c r="GCF67" s="36"/>
      <c r="GCG67" s="36"/>
      <c r="GCH67" s="36"/>
      <c r="GCI67" s="36"/>
      <c r="GCJ67" s="36"/>
      <c r="GCK67" s="36"/>
      <c r="GCL67" s="36"/>
      <c r="GCM67" s="36"/>
      <c r="GCN67" s="36"/>
      <c r="GCO67" s="36"/>
      <c r="GCP67" s="36"/>
      <c r="GCQ67" s="36"/>
      <c r="GCR67" s="36"/>
      <c r="GCS67" s="36"/>
      <c r="GCT67" s="36"/>
      <c r="GCU67" s="36"/>
      <c r="GCV67" s="36"/>
      <c r="GCW67" s="36"/>
      <c r="GCX67" s="36"/>
      <c r="GCY67" s="36"/>
      <c r="GCZ67" s="36"/>
      <c r="GDA67" s="36"/>
      <c r="GDB67" s="36"/>
      <c r="GDC67" s="36"/>
      <c r="GDD67" s="36"/>
      <c r="GDE67" s="36"/>
      <c r="GDF67" s="36"/>
      <c r="GDG67" s="36"/>
      <c r="GDH67" s="36"/>
      <c r="GDI67" s="36"/>
      <c r="GDJ67" s="36"/>
      <c r="GDK67" s="36"/>
      <c r="GDL67" s="36"/>
      <c r="GDM67" s="36"/>
      <c r="GDN67" s="36"/>
      <c r="GDO67" s="36"/>
      <c r="GDP67" s="36"/>
      <c r="GDQ67" s="36"/>
      <c r="GDR67" s="36"/>
      <c r="GDS67" s="36"/>
      <c r="GDT67" s="36"/>
      <c r="GDU67" s="36"/>
      <c r="GDV67" s="36"/>
      <c r="GDW67" s="36"/>
      <c r="GDX67" s="36"/>
      <c r="GDY67" s="36"/>
      <c r="GDZ67" s="36"/>
      <c r="GEA67" s="36"/>
      <c r="GEB67" s="36"/>
      <c r="GEC67" s="36"/>
      <c r="GED67" s="36"/>
      <c r="GEE67" s="36"/>
      <c r="GEF67" s="36"/>
      <c r="GEG67" s="36"/>
      <c r="GEH67" s="36"/>
      <c r="GEI67" s="36"/>
      <c r="GEJ67" s="36"/>
      <c r="GEK67" s="36"/>
      <c r="GEL67" s="36"/>
      <c r="GEM67" s="36"/>
      <c r="GEN67" s="36"/>
      <c r="GEO67" s="36"/>
      <c r="GEP67" s="36"/>
      <c r="GEQ67" s="36"/>
      <c r="GER67" s="36"/>
      <c r="GES67" s="36"/>
      <c r="GET67" s="36"/>
      <c r="GEU67" s="36"/>
      <c r="GEV67" s="36"/>
      <c r="GEW67" s="36"/>
      <c r="GEX67" s="36"/>
      <c r="GEY67" s="36"/>
      <c r="GEZ67" s="36"/>
      <c r="GFA67" s="36"/>
      <c r="GFB67" s="36"/>
      <c r="GFC67" s="36"/>
      <c r="GFD67" s="36"/>
      <c r="GFE67" s="36"/>
      <c r="GFF67" s="36"/>
      <c r="GFG67" s="36"/>
      <c r="GFH67" s="36"/>
      <c r="GFI67" s="36"/>
      <c r="GFJ67" s="36"/>
      <c r="GFK67" s="36"/>
      <c r="GFL67" s="36"/>
      <c r="GFM67" s="36"/>
      <c r="GFN67" s="36"/>
      <c r="GFO67" s="36"/>
      <c r="GFP67" s="36"/>
      <c r="GFQ67" s="36"/>
      <c r="GFR67" s="36"/>
      <c r="GFS67" s="36"/>
      <c r="GFT67" s="36"/>
      <c r="GFU67" s="36"/>
      <c r="GFV67" s="36"/>
      <c r="GFW67" s="36"/>
      <c r="GFX67" s="36"/>
      <c r="GFY67" s="36"/>
      <c r="GFZ67" s="36"/>
      <c r="GGA67" s="36"/>
      <c r="GGB67" s="36"/>
      <c r="GGC67" s="36"/>
      <c r="GGD67" s="36"/>
      <c r="GGE67" s="36"/>
      <c r="GGF67" s="36"/>
      <c r="GGG67" s="36"/>
      <c r="GGH67" s="36"/>
      <c r="GGI67" s="36"/>
      <c r="GGJ67" s="36"/>
      <c r="GGK67" s="36"/>
      <c r="GGL67" s="36"/>
      <c r="GGM67" s="36"/>
      <c r="GGN67" s="36"/>
      <c r="GGO67" s="36"/>
      <c r="GGP67" s="36"/>
      <c r="GGQ67" s="36"/>
      <c r="GGR67" s="36"/>
      <c r="GGS67" s="36"/>
      <c r="GGT67" s="36"/>
      <c r="GGU67" s="36"/>
      <c r="GGV67" s="36"/>
      <c r="GGW67" s="36"/>
      <c r="GGX67" s="36"/>
      <c r="GGY67" s="36"/>
      <c r="GGZ67" s="36"/>
      <c r="GHA67" s="36"/>
      <c r="GHB67" s="36"/>
      <c r="GHC67" s="36"/>
      <c r="GHD67" s="36"/>
      <c r="GHE67" s="36"/>
      <c r="GHF67" s="36"/>
      <c r="GHG67" s="36"/>
      <c r="GHH67" s="36"/>
      <c r="GHI67" s="36"/>
      <c r="GHJ67" s="36"/>
      <c r="GHK67" s="36"/>
      <c r="GHL67" s="36"/>
      <c r="GHM67" s="36"/>
      <c r="GHN67" s="36"/>
      <c r="GHO67" s="36"/>
      <c r="GHP67" s="36"/>
      <c r="GHQ67" s="36"/>
      <c r="GHR67" s="36"/>
      <c r="GHS67" s="36"/>
      <c r="GHT67" s="36"/>
      <c r="GHU67" s="36"/>
      <c r="GHV67" s="36"/>
      <c r="GHW67" s="36"/>
      <c r="GHX67" s="36"/>
      <c r="GHY67" s="36"/>
      <c r="GHZ67" s="36"/>
      <c r="GIA67" s="36"/>
      <c r="GIB67" s="36"/>
      <c r="GIC67" s="36"/>
      <c r="GID67" s="36"/>
      <c r="GIE67" s="36"/>
      <c r="GIF67" s="36"/>
      <c r="GIG67" s="36"/>
      <c r="GIH67" s="36"/>
      <c r="GII67" s="36"/>
      <c r="GIJ67" s="36"/>
      <c r="GIK67" s="36"/>
      <c r="GIL67" s="36"/>
      <c r="GIM67" s="36"/>
      <c r="GIN67" s="36"/>
      <c r="GIO67" s="36"/>
      <c r="GIP67" s="36"/>
      <c r="GIQ67" s="36"/>
      <c r="GIR67" s="36"/>
      <c r="GIS67" s="36"/>
      <c r="GIT67" s="36"/>
      <c r="GIU67" s="36"/>
      <c r="GIV67" s="36"/>
      <c r="GIW67" s="36"/>
      <c r="GIX67" s="36"/>
      <c r="GIY67" s="36"/>
      <c r="GIZ67" s="36"/>
      <c r="GJA67" s="36"/>
      <c r="GJB67" s="36"/>
      <c r="GJC67" s="36"/>
      <c r="GJD67" s="36"/>
      <c r="GJE67" s="36"/>
      <c r="GJF67" s="36"/>
      <c r="GJG67" s="36"/>
      <c r="GJH67" s="36"/>
      <c r="GJI67" s="36"/>
      <c r="GJJ67" s="36"/>
      <c r="GJK67" s="36"/>
      <c r="GJL67" s="36"/>
      <c r="GJM67" s="36"/>
      <c r="GJN67" s="36"/>
      <c r="GJO67" s="36"/>
      <c r="GJP67" s="36"/>
      <c r="GJQ67" s="36"/>
      <c r="GJR67" s="36"/>
      <c r="GJS67" s="36"/>
      <c r="GJT67" s="36"/>
      <c r="GJU67" s="36"/>
      <c r="GJV67" s="36"/>
      <c r="GJW67" s="36"/>
      <c r="GJX67" s="36"/>
      <c r="GJY67" s="36"/>
      <c r="GJZ67" s="36"/>
      <c r="GKA67" s="36"/>
      <c r="GKB67" s="36"/>
      <c r="GKC67" s="36"/>
      <c r="GKD67" s="36"/>
      <c r="GKE67" s="36"/>
      <c r="GKF67" s="36"/>
      <c r="GKG67" s="36"/>
      <c r="GKH67" s="36"/>
      <c r="GKI67" s="36"/>
      <c r="GKJ67" s="36"/>
      <c r="GKK67" s="36"/>
      <c r="GKL67" s="36"/>
      <c r="GKM67" s="36"/>
      <c r="GKN67" s="36"/>
      <c r="GKO67" s="36"/>
      <c r="GKP67" s="36"/>
      <c r="GKQ67" s="36"/>
      <c r="GKR67" s="36"/>
      <c r="GKS67" s="36"/>
      <c r="GKT67" s="36"/>
      <c r="GKU67" s="36"/>
      <c r="GKV67" s="36"/>
      <c r="GKW67" s="36"/>
      <c r="GKX67" s="36"/>
      <c r="GKY67" s="36"/>
      <c r="GKZ67" s="36"/>
      <c r="GLA67" s="36"/>
      <c r="GLB67" s="36"/>
      <c r="GLC67" s="36"/>
      <c r="GLD67" s="36"/>
      <c r="GLE67" s="36"/>
      <c r="GLF67" s="36"/>
      <c r="GLG67" s="36"/>
      <c r="GLH67" s="36"/>
      <c r="GLI67" s="36"/>
      <c r="GLJ67" s="36"/>
      <c r="GLK67" s="36"/>
      <c r="GLL67" s="36"/>
      <c r="GLM67" s="36"/>
      <c r="GLN67" s="36"/>
      <c r="GLO67" s="36"/>
      <c r="GLP67" s="36"/>
      <c r="GLQ67" s="36"/>
      <c r="GLR67" s="36"/>
      <c r="GLS67" s="36"/>
      <c r="GLT67" s="36"/>
      <c r="GLU67" s="36"/>
      <c r="GLV67" s="36"/>
      <c r="GLW67" s="36"/>
      <c r="GLX67" s="36"/>
      <c r="GLY67" s="36"/>
      <c r="GLZ67" s="36"/>
      <c r="GMA67" s="36"/>
      <c r="GMB67" s="36"/>
      <c r="GMC67" s="36"/>
      <c r="GMD67" s="36"/>
      <c r="GME67" s="36"/>
      <c r="GMF67" s="36"/>
      <c r="GMG67" s="36"/>
      <c r="GMH67" s="36"/>
      <c r="GMI67" s="36"/>
      <c r="GMJ67" s="36"/>
      <c r="GMK67" s="36"/>
      <c r="GML67" s="36"/>
      <c r="GMM67" s="36"/>
      <c r="GMN67" s="36"/>
      <c r="GMO67" s="36"/>
      <c r="GMP67" s="36"/>
      <c r="GMQ67" s="36"/>
      <c r="GMR67" s="36"/>
      <c r="GMS67" s="36"/>
      <c r="GMT67" s="36"/>
      <c r="GMU67" s="36"/>
      <c r="GMV67" s="36"/>
      <c r="GMW67" s="36"/>
      <c r="GMX67" s="36"/>
      <c r="GMY67" s="36"/>
      <c r="GMZ67" s="36"/>
      <c r="GNA67" s="36"/>
      <c r="GNB67" s="36"/>
      <c r="GNC67" s="36"/>
      <c r="GND67" s="36"/>
      <c r="GNE67" s="36"/>
      <c r="GNF67" s="36"/>
      <c r="GNG67" s="36"/>
      <c r="GNH67" s="36"/>
      <c r="GNI67" s="36"/>
      <c r="GNJ67" s="36"/>
      <c r="GNK67" s="36"/>
      <c r="GNL67" s="36"/>
      <c r="GNM67" s="36"/>
      <c r="GNN67" s="36"/>
      <c r="GNO67" s="36"/>
      <c r="GNP67" s="36"/>
      <c r="GNQ67" s="36"/>
      <c r="GNR67" s="36"/>
      <c r="GNS67" s="36"/>
      <c r="GNT67" s="36"/>
      <c r="GNU67" s="36"/>
      <c r="GNV67" s="36"/>
      <c r="GNW67" s="36"/>
      <c r="GNX67" s="36"/>
      <c r="GNY67" s="36"/>
      <c r="GNZ67" s="36"/>
      <c r="GOA67" s="36"/>
      <c r="GOB67" s="36"/>
      <c r="GOC67" s="36"/>
      <c r="GOD67" s="36"/>
      <c r="GOE67" s="36"/>
      <c r="GOF67" s="36"/>
      <c r="GOG67" s="36"/>
      <c r="GOH67" s="36"/>
      <c r="GOI67" s="36"/>
      <c r="GOJ67" s="36"/>
      <c r="GOK67" s="36"/>
      <c r="GOL67" s="36"/>
      <c r="GOM67" s="36"/>
      <c r="GON67" s="36"/>
      <c r="GOO67" s="36"/>
      <c r="GOP67" s="36"/>
      <c r="GOQ67" s="36"/>
      <c r="GOR67" s="36"/>
      <c r="GOS67" s="36"/>
      <c r="GOT67" s="36"/>
      <c r="GOU67" s="36"/>
      <c r="GOV67" s="36"/>
      <c r="GOW67" s="36"/>
      <c r="GOX67" s="36"/>
      <c r="GOY67" s="36"/>
      <c r="GOZ67" s="36"/>
      <c r="GPA67" s="36"/>
      <c r="GPB67" s="36"/>
      <c r="GPC67" s="36"/>
      <c r="GPD67" s="36"/>
      <c r="GPE67" s="36"/>
      <c r="GPF67" s="36"/>
      <c r="GPG67" s="36"/>
      <c r="GPH67" s="36"/>
      <c r="GPI67" s="36"/>
      <c r="GPJ67" s="36"/>
      <c r="GPK67" s="36"/>
      <c r="GPL67" s="36"/>
      <c r="GPM67" s="36"/>
      <c r="GPN67" s="36"/>
      <c r="GPO67" s="36"/>
      <c r="GPP67" s="36"/>
      <c r="GPQ67" s="36"/>
      <c r="GPR67" s="36"/>
      <c r="GPS67" s="36"/>
      <c r="GPT67" s="36"/>
      <c r="GPU67" s="36"/>
      <c r="GPV67" s="36"/>
      <c r="GPW67" s="36"/>
      <c r="GPX67" s="36"/>
      <c r="GPY67" s="36"/>
      <c r="GPZ67" s="36"/>
      <c r="GQA67" s="36"/>
      <c r="GQB67" s="36"/>
      <c r="GQC67" s="36"/>
      <c r="GQD67" s="36"/>
      <c r="GQE67" s="36"/>
      <c r="GQF67" s="36"/>
      <c r="GQG67" s="36"/>
      <c r="GQH67" s="36"/>
      <c r="GQI67" s="36"/>
      <c r="GQJ67" s="36"/>
      <c r="GQK67" s="36"/>
      <c r="GQL67" s="36"/>
      <c r="GQM67" s="36"/>
      <c r="GQN67" s="36"/>
      <c r="GQO67" s="36"/>
      <c r="GQP67" s="36"/>
      <c r="GQQ67" s="36"/>
      <c r="GQR67" s="36"/>
      <c r="GQS67" s="36"/>
      <c r="GQT67" s="36"/>
      <c r="GQU67" s="36"/>
      <c r="GQV67" s="36"/>
      <c r="GQW67" s="36"/>
      <c r="GQX67" s="36"/>
      <c r="GQY67" s="36"/>
      <c r="GQZ67" s="36"/>
      <c r="GRA67" s="36"/>
      <c r="GRB67" s="36"/>
      <c r="GRC67" s="36"/>
      <c r="GRD67" s="36"/>
      <c r="GRE67" s="36"/>
      <c r="GRF67" s="36"/>
      <c r="GRG67" s="36"/>
      <c r="GRH67" s="36"/>
      <c r="GRI67" s="36"/>
      <c r="GRJ67" s="36"/>
      <c r="GRK67" s="36"/>
      <c r="GRL67" s="36"/>
      <c r="GRM67" s="36"/>
      <c r="GRN67" s="36"/>
      <c r="GRO67" s="36"/>
      <c r="GRP67" s="36"/>
      <c r="GRQ67" s="36"/>
      <c r="GRR67" s="36"/>
      <c r="GRS67" s="36"/>
      <c r="GRT67" s="36"/>
      <c r="GRU67" s="36"/>
      <c r="GRV67" s="36"/>
      <c r="GRW67" s="36"/>
      <c r="GRX67" s="36"/>
      <c r="GRY67" s="36"/>
      <c r="GRZ67" s="36"/>
      <c r="GSA67" s="36"/>
      <c r="GSB67" s="36"/>
      <c r="GSC67" s="36"/>
      <c r="GSD67" s="36"/>
      <c r="GSE67" s="36"/>
      <c r="GSF67" s="36"/>
      <c r="GSG67" s="36"/>
      <c r="GSH67" s="36"/>
      <c r="GSI67" s="36"/>
      <c r="GSJ67" s="36"/>
      <c r="GSK67" s="36"/>
      <c r="GSL67" s="36"/>
      <c r="GSM67" s="36"/>
      <c r="GSN67" s="36"/>
      <c r="GSO67" s="36"/>
      <c r="GSP67" s="36"/>
      <c r="GSQ67" s="36"/>
      <c r="GSR67" s="36"/>
      <c r="GSS67" s="36"/>
      <c r="GST67" s="36"/>
      <c r="GSU67" s="36"/>
      <c r="GSV67" s="36"/>
      <c r="GSW67" s="36"/>
      <c r="GSX67" s="36"/>
      <c r="GSY67" s="36"/>
      <c r="GSZ67" s="36"/>
      <c r="GTA67" s="36"/>
      <c r="GTB67" s="36"/>
      <c r="GTC67" s="36"/>
      <c r="GTD67" s="36"/>
      <c r="GTE67" s="36"/>
      <c r="GTF67" s="36"/>
      <c r="GTG67" s="36"/>
      <c r="GTH67" s="36"/>
      <c r="GTI67" s="36"/>
      <c r="GTJ67" s="36"/>
      <c r="GTK67" s="36"/>
      <c r="GTL67" s="36"/>
      <c r="GTM67" s="36"/>
      <c r="GTN67" s="36"/>
      <c r="GTO67" s="36"/>
      <c r="GTP67" s="36"/>
      <c r="GTQ67" s="36"/>
      <c r="GTR67" s="36"/>
      <c r="GTS67" s="36"/>
      <c r="GTT67" s="36"/>
      <c r="GTU67" s="36"/>
      <c r="GTV67" s="36"/>
      <c r="GTW67" s="36"/>
      <c r="GTX67" s="36"/>
      <c r="GTY67" s="36"/>
      <c r="GTZ67" s="36"/>
      <c r="GUA67" s="36"/>
      <c r="GUB67" s="36"/>
      <c r="GUC67" s="36"/>
      <c r="GUD67" s="36"/>
      <c r="GUE67" s="36"/>
      <c r="GUF67" s="36"/>
      <c r="GUG67" s="36"/>
      <c r="GUH67" s="36"/>
      <c r="GUI67" s="36"/>
      <c r="GUJ67" s="36"/>
      <c r="GUK67" s="36"/>
      <c r="GUL67" s="36"/>
      <c r="GUM67" s="36"/>
      <c r="GUN67" s="36"/>
      <c r="GUO67" s="36"/>
      <c r="GUP67" s="36"/>
      <c r="GUQ67" s="36"/>
      <c r="GUR67" s="36"/>
      <c r="GUS67" s="36"/>
      <c r="GUT67" s="36"/>
      <c r="GUU67" s="36"/>
      <c r="GUV67" s="36"/>
      <c r="GUW67" s="36"/>
      <c r="GUX67" s="36"/>
      <c r="GUY67" s="36"/>
      <c r="GUZ67" s="36"/>
      <c r="GVA67" s="36"/>
      <c r="GVB67" s="36"/>
      <c r="GVC67" s="36"/>
      <c r="GVD67" s="36"/>
      <c r="GVE67" s="36"/>
      <c r="GVF67" s="36"/>
      <c r="GVG67" s="36"/>
      <c r="GVH67" s="36"/>
      <c r="GVI67" s="36"/>
      <c r="GVJ67" s="36"/>
      <c r="GVK67" s="36"/>
      <c r="GVL67" s="36"/>
      <c r="GVM67" s="36"/>
      <c r="GVN67" s="36"/>
      <c r="GVO67" s="36"/>
      <c r="GVP67" s="36"/>
      <c r="GVQ67" s="36"/>
      <c r="GVR67" s="36"/>
      <c r="GVS67" s="36"/>
      <c r="GVT67" s="36"/>
      <c r="GVU67" s="36"/>
      <c r="GVV67" s="36"/>
      <c r="GVW67" s="36"/>
      <c r="GVX67" s="36"/>
      <c r="GVY67" s="36"/>
      <c r="GVZ67" s="36"/>
      <c r="GWA67" s="36"/>
      <c r="GWB67" s="36"/>
      <c r="GWC67" s="36"/>
      <c r="GWD67" s="36"/>
      <c r="GWE67" s="36"/>
      <c r="GWF67" s="36"/>
      <c r="GWG67" s="36"/>
      <c r="GWH67" s="36"/>
      <c r="GWI67" s="36"/>
      <c r="GWJ67" s="36"/>
      <c r="GWK67" s="36"/>
      <c r="GWL67" s="36"/>
      <c r="GWM67" s="36"/>
      <c r="GWN67" s="36"/>
      <c r="GWO67" s="36"/>
      <c r="GWP67" s="36"/>
      <c r="GWQ67" s="36"/>
      <c r="GWR67" s="36"/>
      <c r="GWS67" s="36"/>
      <c r="GWT67" s="36"/>
      <c r="GWU67" s="36"/>
      <c r="GWV67" s="36"/>
      <c r="GWW67" s="36"/>
      <c r="GWX67" s="36"/>
      <c r="GWY67" s="36"/>
      <c r="GWZ67" s="36"/>
      <c r="GXA67" s="36"/>
      <c r="GXB67" s="36"/>
      <c r="GXC67" s="36"/>
      <c r="GXD67" s="36"/>
      <c r="GXE67" s="36"/>
      <c r="GXF67" s="36"/>
      <c r="GXG67" s="36"/>
      <c r="GXH67" s="36"/>
      <c r="GXI67" s="36"/>
      <c r="GXJ67" s="36"/>
      <c r="GXK67" s="36"/>
      <c r="GXL67" s="36"/>
      <c r="GXM67" s="36"/>
      <c r="GXN67" s="36"/>
      <c r="GXO67" s="36"/>
      <c r="GXP67" s="36"/>
      <c r="GXQ67" s="36"/>
      <c r="GXR67" s="36"/>
      <c r="GXS67" s="36"/>
      <c r="GXT67" s="36"/>
      <c r="GXU67" s="36"/>
      <c r="GXV67" s="36"/>
      <c r="GXW67" s="36"/>
      <c r="GXX67" s="36"/>
      <c r="GXY67" s="36"/>
      <c r="GXZ67" s="36"/>
      <c r="GYA67" s="36"/>
      <c r="GYB67" s="36"/>
      <c r="GYC67" s="36"/>
      <c r="GYD67" s="36"/>
      <c r="GYE67" s="36"/>
      <c r="GYF67" s="36"/>
      <c r="GYG67" s="36"/>
      <c r="GYH67" s="36"/>
      <c r="GYI67" s="36"/>
      <c r="GYJ67" s="36"/>
      <c r="GYK67" s="36"/>
      <c r="GYL67" s="36"/>
      <c r="GYM67" s="36"/>
      <c r="GYN67" s="36"/>
      <c r="GYO67" s="36"/>
      <c r="GYP67" s="36"/>
      <c r="GYQ67" s="36"/>
      <c r="GYR67" s="36"/>
      <c r="GYS67" s="36"/>
      <c r="GYT67" s="36"/>
      <c r="GYU67" s="36"/>
      <c r="GYV67" s="36"/>
      <c r="GYW67" s="36"/>
      <c r="GYX67" s="36"/>
      <c r="GYY67" s="36"/>
      <c r="GYZ67" s="36"/>
      <c r="GZA67" s="36"/>
      <c r="GZB67" s="36"/>
      <c r="GZC67" s="36"/>
      <c r="GZD67" s="36"/>
      <c r="GZE67" s="36"/>
      <c r="GZF67" s="36"/>
      <c r="GZG67" s="36"/>
      <c r="GZH67" s="36"/>
      <c r="GZI67" s="36"/>
      <c r="GZJ67" s="36"/>
      <c r="GZK67" s="36"/>
      <c r="GZL67" s="36"/>
      <c r="GZM67" s="36"/>
      <c r="GZN67" s="36"/>
      <c r="GZO67" s="36"/>
      <c r="GZP67" s="36"/>
      <c r="GZQ67" s="36"/>
      <c r="GZR67" s="36"/>
      <c r="GZS67" s="36"/>
      <c r="GZT67" s="36"/>
      <c r="GZU67" s="36"/>
      <c r="GZV67" s="36"/>
      <c r="GZW67" s="36"/>
      <c r="GZX67" s="36"/>
      <c r="GZY67" s="36"/>
      <c r="GZZ67" s="36"/>
      <c r="HAA67" s="36"/>
      <c r="HAB67" s="36"/>
      <c r="HAC67" s="36"/>
      <c r="HAD67" s="36"/>
      <c r="HAE67" s="36"/>
      <c r="HAF67" s="36"/>
      <c r="HAG67" s="36"/>
      <c r="HAH67" s="36"/>
      <c r="HAI67" s="36"/>
      <c r="HAJ67" s="36"/>
      <c r="HAK67" s="36"/>
      <c r="HAL67" s="36"/>
      <c r="HAM67" s="36"/>
      <c r="HAN67" s="36"/>
      <c r="HAO67" s="36"/>
      <c r="HAP67" s="36"/>
      <c r="HAQ67" s="36"/>
      <c r="HAR67" s="36"/>
      <c r="HAS67" s="36"/>
      <c r="HAT67" s="36"/>
      <c r="HAU67" s="36"/>
      <c r="HAV67" s="36"/>
      <c r="HAW67" s="36"/>
      <c r="HAX67" s="36"/>
      <c r="HAY67" s="36"/>
      <c r="HAZ67" s="36"/>
      <c r="HBA67" s="36"/>
      <c r="HBB67" s="36"/>
      <c r="HBC67" s="36"/>
      <c r="HBD67" s="36"/>
      <c r="HBE67" s="36"/>
      <c r="HBF67" s="36"/>
      <c r="HBG67" s="36"/>
      <c r="HBH67" s="36"/>
      <c r="HBI67" s="36"/>
      <c r="HBJ67" s="36"/>
      <c r="HBK67" s="36"/>
      <c r="HBL67" s="36"/>
      <c r="HBM67" s="36"/>
      <c r="HBN67" s="36"/>
      <c r="HBO67" s="36"/>
      <c r="HBP67" s="36"/>
      <c r="HBQ67" s="36"/>
      <c r="HBR67" s="36"/>
      <c r="HBS67" s="36"/>
      <c r="HBT67" s="36"/>
      <c r="HBU67" s="36"/>
      <c r="HBV67" s="36"/>
      <c r="HBW67" s="36"/>
      <c r="HBX67" s="36"/>
      <c r="HBY67" s="36"/>
      <c r="HBZ67" s="36"/>
      <c r="HCA67" s="36"/>
      <c r="HCB67" s="36"/>
      <c r="HCC67" s="36"/>
      <c r="HCD67" s="36"/>
      <c r="HCE67" s="36"/>
      <c r="HCF67" s="36"/>
      <c r="HCG67" s="36"/>
      <c r="HCH67" s="36"/>
      <c r="HCI67" s="36"/>
      <c r="HCJ67" s="36"/>
      <c r="HCK67" s="36"/>
      <c r="HCL67" s="36"/>
      <c r="HCM67" s="36"/>
      <c r="HCN67" s="36"/>
      <c r="HCO67" s="36"/>
      <c r="HCP67" s="36"/>
      <c r="HCQ67" s="36"/>
      <c r="HCR67" s="36"/>
      <c r="HCS67" s="36"/>
      <c r="HCT67" s="36"/>
      <c r="HCU67" s="36"/>
      <c r="HCV67" s="36"/>
      <c r="HCW67" s="36"/>
      <c r="HCX67" s="36"/>
      <c r="HCY67" s="36"/>
      <c r="HCZ67" s="36"/>
      <c r="HDA67" s="36"/>
      <c r="HDB67" s="36"/>
      <c r="HDC67" s="36"/>
      <c r="HDD67" s="36"/>
      <c r="HDE67" s="36"/>
      <c r="HDF67" s="36"/>
      <c r="HDG67" s="36"/>
      <c r="HDH67" s="36"/>
      <c r="HDI67" s="36"/>
      <c r="HDJ67" s="36"/>
      <c r="HDK67" s="36"/>
      <c r="HDL67" s="36"/>
      <c r="HDM67" s="36"/>
      <c r="HDN67" s="36"/>
      <c r="HDO67" s="36"/>
      <c r="HDP67" s="36"/>
      <c r="HDQ67" s="36"/>
      <c r="HDR67" s="36"/>
      <c r="HDS67" s="36"/>
      <c r="HDT67" s="36"/>
      <c r="HDU67" s="36"/>
      <c r="HDV67" s="36"/>
      <c r="HDW67" s="36"/>
      <c r="HDX67" s="36"/>
      <c r="HDY67" s="36"/>
      <c r="HDZ67" s="36"/>
      <c r="HEA67" s="36"/>
      <c r="HEB67" s="36"/>
      <c r="HEC67" s="36"/>
      <c r="HED67" s="36"/>
      <c r="HEE67" s="36"/>
      <c r="HEF67" s="36"/>
      <c r="HEG67" s="36"/>
      <c r="HEH67" s="36"/>
      <c r="HEI67" s="36"/>
      <c r="HEJ67" s="36"/>
      <c r="HEK67" s="36"/>
      <c r="HEL67" s="36"/>
      <c r="HEM67" s="36"/>
      <c r="HEN67" s="36"/>
      <c r="HEO67" s="36"/>
      <c r="HEP67" s="36"/>
      <c r="HEQ67" s="36"/>
      <c r="HER67" s="36"/>
      <c r="HES67" s="36"/>
      <c r="HET67" s="36"/>
      <c r="HEU67" s="36"/>
      <c r="HEV67" s="36"/>
      <c r="HEW67" s="36"/>
      <c r="HEX67" s="36"/>
      <c r="HEY67" s="36"/>
      <c r="HEZ67" s="36"/>
      <c r="HFA67" s="36"/>
      <c r="HFB67" s="36"/>
      <c r="HFC67" s="36"/>
      <c r="HFD67" s="36"/>
      <c r="HFE67" s="36"/>
      <c r="HFF67" s="36"/>
      <c r="HFG67" s="36"/>
      <c r="HFH67" s="36"/>
      <c r="HFI67" s="36"/>
      <c r="HFJ67" s="36"/>
      <c r="HFK67" s="36"/>
      <c r="HFL67" s="36"/>
      <c r="HFM67" s="36"/>
      <c r="HFN67" s="36"/>
      <c r="HFO67" s="36"/>
      <c r="HFP67" s="36"/>
      <c r="HFQ67" s="36"/>
      <c r="HFR67" s="36"/>
      <c r="HFS67" s="36"/>
      <c r="HFT67" s="36"/>
      <c r="HFU67" s="36"/>
      <c r="HFV67" s="36"/>
      <c r="HFW67" s="36"/>
      <c r="HFX67" s="36"/>
      <c r="HFY67" s="36"/>
      <c r="HFZ67" s="36"/>
      <c r="HGA67" s="36"/>
      <c r="HGB67" s="36"/>
      <c r="HGC67" s="36"/>
      <c r="HGD67" s="36"/>
      <c r="HGE67" s="36"/>
      <c r="HGF67" s="36"/>
      <c r="HGG67" s="36"/>
      <c r="HGH67" s="36"/>
      <c r="HGI67" s="36"/>
      <c r="HGJ67" s="36"/>
      <c r="HGK67" s="36"/>
      <c r="HGL67" s="36"/>
      <c r="HGM67" s="36"/>
      <c r="HGN67" s="36"/>
      <c r="HGO67" s="36"/>
      <c r="HGP67" s="36"/>
      <c r="HGQ67" s="36"/>
      <c r="HGR67" s="36"/>
      <c r="HGS67" s="36"/>
      <c r="HGT67" s="36"/>
      <c r="HGU67" s="36"/>
      <c r="HGV67" s="36"/>
      <c r="HGW67" s="36"/>
      <c r="HGX67" s="36"/>
      <c r="HGY67" s="36"/>
      <c r="HGZ67" s="36"/>
      <c r="HHA67" s="36"/>
      <c r="HHB67" s="36"/>
      <c r="HHC67" s="36"/>
      <c r="HHD67" s="36"/>
      <c r="HHE67" s="36"/>
      <c r="HHF67" s="36"/>
      <c r="HHG67" s="36"/>
      <c r="HHH67" s="36"/>
      <c r="HHI67" s="36"/>
      <c r="HHJ67" s="36"/>
      <c r="HHK67" s="36"/>
      <c r="HHL67" s="36"/>
      <c r="HHM67" s="36"/>
      <c r="HHN67" s="36"/>
      <c r="HHO67" s="36"/>
      <c r="HHP67" s="36"/>
      <c r="HHQ67" s="36"/>
      <c r="HHR67" s="36"/>
      <c r="HHS67" s="36"/>
      <c r="HHT67" s="36"/>
      <c r="HHU67" s="36"/>
      <c r="HHV67" s="36"/>
      <c r="HHW67" s="36"/>
      <c r="HHX67" s="36"/>
      <c r="HHY67" s="36"/>
      <c r="HHZ67" s="36"/>
      <c r="HIA67" s="36"/>
      <c r="HIB67" s="36"/>
      <c r="HIC67" s="36"/>
      <c r="HID67" s="36"/>
      <c r="HIE67" s="36"/>
      <c r="HIF67" s="36"/>
      <c r="HIG67" s="36"/>
      <c r="HIH67" s="36"/>
      <c r="HII67" s="36"/>
      <c r="HIJ67" s="36"/>
      <c r="HIK67" s="36"/>
      <c r="HIL67" s="36"/>
      <c r="HIM67" s="36"/>
      <c r="HIN67" s="36"/>
      <c r="HIO67" s="36"/>
      <c r="HIP67" s="36"/>
      <c r="HIQ67" s="36"/>
      <c r="HIR67" s="36"/>
      <c r="HIS67" s="36"/>
      <c r="HIT67" s="36"/>
      <c r="HIU67" s="36"/>
      <c r="HIV67" s="36"/>
      <c r="HIW67" s="36"/>
      <c r="HIX67" s="36"/>
      <c r="HIY67" s="36"/>
      <c r="HIZ67" s="36"/>
      <c r="HJA67" s="36"/>
      <c r="HJB67" s="36"/>
      <c r="HJC67" s="36"/>
      <c r="HJD67" s="36"/>
      <c r="HJE67" s="36"/>
      <c r="HJF67" s="36"/>
      <c r="HJG67" s="36"/>
      <c r="HJH67" s="36"/>
      <c r="HJI67" s="36"/>
      <c r="HJJ67" s="36"/>
      <c r="HJK67" s="36"/>
      <c r="HJL67" s="36"/>
      <c r="HJM67" s="36"/>
      <c r="HJN67" s="36"/>
      <c r="HJO67" s="36"/>
      <c r="HJP67" s="36"/>
      <c r="HJQ67" s="36"/>
      <c r="HJR67" s="36"/>
      <c r="HJS67" s="36"/>
      <c r="HJT67" s="36"/>
      <c r="HJU67" s="36"/>
      <c r="HJV67" s="36"/>
      <c r="HJW67" s="36"/>
      <c r="HJX67" s="36"/>
      <c r="HJY67" s="36"/>
      <c r="HJZ67" s="36"/>
      <c r="HKA67" s="36"/>
      <c r="HKB67" s="36"/>
      <c r="HKC67" s="36"/>
      <c r="HKD67" s="36"/>
      <c r="HKE67" s="36"/>
      <c r="HKF67" s="36"/>
      <c r="HKG67" s="36"/>
      <c r="HKH67" s="36"/>
      <c r="HKI67" s="36"/>
      <c r="HKJ67" s="36"/>
      <c r="HKK67" s="36"/>
      <c r="HKL67" s="36"/>
      <c r="HKM67" s="36"/>
      <c r="HKN67" s="36"/>
      <c r="HKO67" s="36"/>
      <c r="HKP67" s="36"/>
      <c r="HKQ67" s="36"/>
      <c r="HKR67" s="36"/>
      <c r="HKS67" s="36"/>
      <c r="HKT67" s="36"/>
      <c r="HKU67" s="36"/>
      <c r="HKV67" s="36"/>
      <c r="HKW67" s="36"/>
      <c r="HKX67" s="36"/>
      <c r="HKY67" s="36"/>
      <c r="HKZ67" s="36"/>
      <c r="HLA67" s="36"/>
      <c r="HLB67" s="36"/>
      <c r="HLC67" s="36"/>
      <c r="HLD67" s="36"/>
      <c r="HLE67" s="36"/>
      <c r="HLF67" s="36"/>
      <c r="HLG67" s="36"/>
      <c r="HLH67" s="36"/>
      <c r="HLI67" s="36"/>
      <c r="HLJ67" s="36"/>
      <c r="HLK67" s="36"/>
      <c r="HLL67" s="36"/>
      <c r="HLM67" s="36"/>
      <c r="HLN67" s="36"/>
      <c r="HLO67" s="36"/>
      <c r="HLP67" s="36"/>
      <c r="HLQ67" s="36"/>
      <c r="HLR67" s="36"/>
      <c r="HLS67" s="36"/>
      <c r="HLT67" s="36"/>
      <c r="HLU67" s="36"/>
      <c r="HLV67" s="36"/>
      <c r="HLW67" s="36"/>
      <c r="HLX67" s="36"/>
      <c r="HLY67" s="36"/>
      <c r="HLZ67" s="36"/>
      <c r="HMA67" s="36"/>
      <c r="HMB67" s="36"/>
      <c r="HMC67" s="36"/>
      <c r="HMD67" s="36"/>
      <c r="HME67" s="36"/>
      <c r="HMF67" s="36"/>
      <c r="HMG67" s="36"/>
      <c r="HMH67" s="36"/>
      <c r="HMI67" s="36"/>
      <c r="HMJ67" s="36"/>
      <c r="HMK67" s="36"/>
      <c r="HML67" s="36"/>
      <c r="HMM67" s="36"/>
      <c r="HMN67" s="36"/>
      <c r="HMO67" s="36"/>
      <c r="HMP67" s="36"/>
      <c r="HMQ67" s="36"/>
      <c r="HMR67" s="36"/>
      <c r="HMS67" s="36"/>
      <c r="HMT67" s="36"/>
      <c r="HMU67" s="36"/>
      <c r="HMV67" s="36"/>
      <c r="HMW67" s="36"/>
      <c r="HMX67" s="36"/>
      <c r="HMY67" s="36"/>
      <c r="HMZ67" s="36"/>
      <c r="HNA67" s="36"/>
      <c r="HNB67" s="36"/>
      <c r="HNC67" s="36"/>
      <c r="HND67" s="36"/>
      <c r="HNE67" s="36"/>
      <c r="HNF67" s="36"/>
      <c r="HNG67" s="36"/>
      <c r="HNH67" s="36"/>
      <c r="HNI67" s="36"/>
      <c r="HNJ67" s="36"/>
      <c r="HNK67" s="36"/>
      <c r="HNL67" s="36"/>
      <c r="HNM67" s="36"/>
      <c r="HNN67" s="36"/>
      <c r="HNO67" s="36"/>
      <c r="HNP67" s="36"/>
      <c r="HNQ67" s="36"/>
      <c r="HNR67" s="36"/>
      <c r="HNS67" s="36"/>
      <c r="HNT67" s="36"/>
      <c r="HNU67" s="36"/>
      <c r="HNV67" s="36"/>
      <c r="HNW67" s="36"/>
      <c r="HNX67" s="36"/>
      <c r="HNY67" s="36"/>
      <c r="HNZ67" s="36"/>
      <c r="HOA67" s="36"/>
      <c r="HOB67" s="36"/>
      <c r="HOC67" s="36"/>
      <c r="HOD67" s="36"/>
      <c r="HOE67" s="36"/>
      <c r="HOF67" s="36"/>
      <c r="HOG67" s="36"/>
      <c r="HOH67" s="36"/>
      <c r="HOI67" s="36"/>
      <c r="HOJ67" s="36"/>
      <c r="HOK67" s="36"/>
      <c r="HOL67" s="36"/>
      <c r="HOM67" s="36"/>
      <c r="HON67" s="36"/>
      <c r="HOO67" s="36"/>
      <c r="HOP67" s="36"/>
      <c r="HOQ67" s="36"/>
      <c r="HOR67" s="36"/>
      <c r="HOS67" s="36"/>
      <c r="HOT67" s="36"/>
      <c r="HOU67" s="36"/>
      <c r="HOV67" s="36"/>
      <c r="HOW67" s="36"/>
      <c r="HOX67" s="36"/>
      <c r="HOY67" s="36"/>
      <c r="HOZ67" s="36"/>
      <c r="HPA67" s="36"/>
      <c r="HPB67" s="36"/>
      <c r="HPC67" s="36"/>
      <c r="HPD67" s="36"/>
      <c r="HPE67" s="36"/>
      <c r="HPF67" s="36"/>
      <c r="HPG67" s="36"/>
      <c r="HPH67" s="36"/>
      <c r="HPI67" s="36"/>
      <c r="HPJ67" s="36"/>
      <c r="HPK67" s="36"/>
      <c r="HPL67" s="36"/>
      <c r="HPM67" s="36"/>
      <c r="HPN67" s="36"/>
      <c r="HPO67" s="36"/>
      <c r="HPP67" s="36"/>
      <c r="HPQ67" s="36"/>
      <c r="HPR67" s="36"/>
      <c r="HPS67" s="36"/>
      <c r="HPT67" s="36"/>
      <c r="HPU67" s="36"/>
      <c r="HPV67" s="36"/>
      <c r="HPW67" s="36"/>
      <c r="HPX67" s="36"/>
      <c r="HPY67" s="36"/>
      <c r="HPZ67" s="36"/>
      <c r="HQA67" s="36"/>
      <c r="HQB67" s="36"/>
      <c r="HQC67" s="36"/>
      <c r="HQD67" s="36"/>
      <c r="HQE67" s="36"/>
      <c r="HQF67" s="36"/>
      <c r="HQG67" s="36"/>
      <c r="HQH67" s="36"/>
      <c r="HQI67" s="36"/>
      <c r="HQJ67" s="36"/>
      <c r="HQK67" s="36"/>
      <c r="HQL67" s="36"/>
      <c r="HQM67" s="36"/>
      <c r="HQN67" s="36"/>
      <c r="HQO67" s="36"/>
      <c r="HQP67" s="36"/>
      <c r="HQQ67" s="36"/>
      <c r="HQR67" s="36"/>
      <c r="HQS67" s="36"/>
      <c r="HQT67" s="36"/>
      <c r="HQU67" s="36"/>
      <c r="HQV67" s="36"/>
      <c r="HQW67" s="36"/>
      <c r="HQX67" s="36"/>
      <c r="HQY67" s="36"/>
      <c r="HQZ67" s="36"/>
      <c r="HRA67" s="36"/>
      <c r="HRB67" s="36"/>
      <c r="HRC67" s="36"/>
      <c r="HRD67" s="36"/>
      <c r="HRE67" s="36"/>
      <c r="HRF67" s="36"/>
      <c r="HRG67" s="36"/>
      <c r="HRH67" s="36"/>
      <c r="HRI67" s="36"/>
      <c r="HRJ67" s="36"/>
      <c r="HRK67" s="36"/>
      <c r="HRL67" s="36"/>
      <c r="HRM67" s="36"/>
      <c r="HRN67" s="36"/>
      <c r="HRO67" s="36"/>
      <c r="HRP67" s="36"/>
      <c r="HRQ67" s="36"/>
      <c r="HRR67" s="36"/>
      <c r="HRS67" s="36"/>
      <c r="HRT67" s="36"/>
      <c r="HRU67" s="36"/>
      <c r="HRV67" s="36"/>
      <c r="HRW67" s="36"/>
      <c r="HRX67" s="36"/>
      <c r="HRY67" s="36"/>
      <c r="HRZ67" s="36"/>
      <c r="HSA67" s="36"/>
      <c r="HSB67" s="36"/>
      <c r="HSC67" s="36"/>
      <c r="HSD67" s="36"/>
      <c r="HSE67" s="36"/>
      <c r="HSF67" s="36"/>
      <c r="HSG67" s="36"/>
      <c r="HSH67" s="36"/>
      <c r="HSI67" s="36"/>
      <c r="HSJ67" s="36"/>
      <c r="HSK67" s="36"/>
      <c r="HSL67" s="36"/>
      <c r="HSM67" s="36"/>
      <c r="HSN67" s="36"/>
      <c r="HSO67" s="36"/>
      <c r="HSP67" s="36"/>
      <c r="HSQ67" s="36"/>
      <c r="HSR67" s="36"/>
      <c r="HSS67" s="36"/>
      <c r="HST67" s="36"/>
      <c r="HSU67" s="36"/>
      <c r="HSV67" s="36"/>
      <c r="HSW67" s="36"/>
      <c r="HSX67" s="36"/>
      <c r="HSY67" s="36"/>
      <c r="HSZ67" s="36"/>
      <c r="HTA67" s="36"/>
      <c r="HTB67" s="36"/>
      <c r="HTC67" s="36"/>
      <c r="HTD67" s="36"/>
      <c r="HTE67" s="36"/>
      <c r="HTF67" s="36"/>
      <c r="HTG67" s="36"/>
      <c r="HTH67" s="36"/>
      <c r="HTI67" s="36"/>
      <c r="HTJ67" s="36"/>
      <c r="HTK67" s="36"/>
      <c r="HTL67" s="36"/>
      <c r="HTM67" s="36"/>
      <c r="HTN67" s="36"/>
      <c r="HTO67" s="36"/>
      <c r="HTP67" s="36"/>
      <c r="HTQ67" s="36"/>
      <c r="HTR67" s="36"/>
      <c r="HTS67" s="36"/>
      <c r="HTT67" s="36"/>
      <c r="HTU67" s="36"/>
      <c r="HTV67" s="36"/>
      <c r="HTW67" s="36"/>
      <c r="HTX67" s="36"/>
      <c r="HTY67" s="36"/>
      <c r="HTZ67" s="36"/>
      <c r="HUA67" s="36"/>
      <c r="HUB67" s="36"/>
      <c r="HUC67" s="36"/>
      <c r="HUD67" s="36"/>
      <c r="HUE67" s="36"/>
      <c r="HUF67" s="36"/>
      <c r="HUG67" s="36"/>
      <c r="HUH67" s="36"/>
      <c r="HUI67" s="36"/>
      <c r="HUJ67" s="36"/>
      <c r="HUK67" s="36"/>
      <c r="HUL67" s="36"/>
      <c r="HUM67" s="36"/>
      <c r="HUN67" s="36"/>
      <c r="HUO67" s="36"/>
      <c r="HUP67" s="36"/>
      <c r="HUQ67" s="36"/>
      <c r="HUR67" s="36"/>
      <c r="HUS67" s="36"/>
      <c r="HUT67" s="36"/>
      <c r="HUU67" s="36"/>
      <c r="HUV67" s="36"/>
      <c r="HUW67" s="36"/>
      <c r="HUX67" s="36"/>
      <c r="HUY67" s="36"/>
      <c r="HUZ67" s="36"/>
      <c r="HVA67" s="36"/>
      <c r="HVB67" s="36"/>
      <c r="HVC67" s="36"/>
      <c r="HVD67" s="36"/>
      <c r="HVE67" s="36"/>
      <c r="HVF67" s="36"/>
      <c r="HVG67" s="36"/>
      <c r="HVH67" s="36"/>
      <c r="HVI67" s="36"/>
      <c r="HVJ67" s="36"/>
      <c r="HVK67" s="36"/>
      <c r="HVL67" s="36"/>
      <c r="HVM67" s="36"/>
      <c r="HVN67" s="36"/>
      <c r="HVO67" s="36"/>
      <c r="HVP67" s="36"/>
      <c r="HVQ67" s="36"/>
      <c r="HVR67" s="36"/>
      <c r="HVS67" s="36"/>
      <c r="HVT67" s="36"/>
      <c r="HVU67" s="36"/>
      <c r="HVV67" s="36"/>
      <c r="HVW67" s="36"/>
      <c r="HVX67" s="36"/>
      <c r="HVY67" s="36"/>
      <c r="HVZ67" s="36"/>
      <c r="HWA67" s="36"/>
      <c r="HWB67" s="36"/>
      <c r="HWC67" s="36"/>
      <c r="HWD67" s="36"/>
      <c r="HWE67" s="36"/>
      <c r="HWF67" s="36"/>
      <c r="HWG67" s="36"/>
      <c r="HWH67" s="36"/>
      <c r="HWI67" s="36"/>
      <c r="HWJ67" s="36"/>
      <c r="HWK67" s="36"/>
      <c r="HWL67" s="36"/>
      <c r="HWM67" s="36"/>
      <c r="HWN67" s="36"/>
      <c r="HWO67" s="36"/>
      <c r="HWP67" s="36"/>
      <c r="HWQ67" s="36"/>
      <c r="HWR67" s="36"/>
      <c r="HWS67" s="36"/>
      <c r="HWT67" s="36"/>
      <c r="HWU67" s="36"/>
      <c r="HWV67" s="36"/>
      <c r="HWW67" s="36"/>
      <c r="HWX67" s="36"/>
      <c r="HWY67" s="36"/>
      <c r="HWZ67" s="36"/>
      <c r="HXA67" s="36"/>
      <c r="HXB67" s="36"/>
      <c r="HXC67" s="36"/>
      <c r="HXD67" s="36"/>
      <c r="HXE67" s="36"/>
      <c r="HXF67" s="36"/>
      <c r="HXG67" s="36"/>
      <c r="HXH67" s="36"/>
      <c r="HXI67" s="36"/>
      <c r="HXJ67" s="36"/>
      <c r="HXK67" s="36"/>
      <c r="HXL67" s="36"/>
      <c r="HXM67" s="36"/>
      <c r="HXN67" s="36"/>
      <c r="HXO67" s="36"/>
      <c r="HXP67" s="36"/>
      <c r="HXQ67" s="36"/>
      <c r="HXR67" s="36"/>
      <c r="HXS67" s="36"/>
      <c r="HXT67" s="36"/>
      <c r="HXU67" s="36"/>
      <c r="HXV67" s="36"/>
      <c r="HXW67" s="36"/>
      <c r="HXX67" s="36"/>
      <c r="HXY67" s="36"/>
      <c r="HXZ67" s="36"/>
      <c r="HYA67" s="36"/>
      <c r="HYB67" s="36"/>
      <c r="HYC67" s="36"/>
      <c r="HYD67" s="36"/>
      <c r="HYE67" s="36"/>
      <c r="HYF67" s="36"/>
      <c r="HYG67" s="36"/>
      <c r="HYH67" s="36"/>
      <c r="HYI67" s="36"/>
      <c r="HYJ67" s="36"/>
      <c r="HYK67" s="36"/>
      <c r="HYL67" s="36"/>
      <c r="HYM67" s="36"/>
      <c r="HYN67" s="36"/>
      <c r="HYO67" s="36"/>
      <c r="HYP67" s="36"/>
      <c r="HYQ67" s="36"/>
      <c r="HYR67" s="36"/>
      <c r="HYS67" s="36"/>
      <c r="HYT67" s="36"/>
      <c r="HYU67" s="36"/>
      <c r="HYV67" s="36"/>
      <c r="HYW67" s="36"/>
      <c r="HYX67" s="36"/>
      <c r="HYY67" s="36"/>
      <c r="HYZ67" s="36"/>
      <c r="HZA67" s="36"/>
      <c r="HZB67" s="36"/>
      <c r="HZC67" s="36"/>
      <c r="HZD67" s="36"/>
      <c r="HZE67" s="36"/>
      <c r="HZF67" s="36"/>
      <c r="HZG67" s="36"/>
      <c r="HZH67" s="36"/>
      <c r="HZI67" s="36"/>
      <c r="HZJ67" s="36"/>
      <c r="HZK67" s="36"/>
      <c r="HZL67" s="36"/>
      <c r="HZM67" s="36"/>
      <c r="HZN67" s="36"/>
      <c r="HZO67" s="36"/>
      <c r="HZP67" s="36"/>
      <c r="HZQ67" s="36"/>
      <c r="HZR67" s="36"/>
      <c r="HZS67" s="36"/>
      <c r="HZT67" s="36"/>
      <c r="HZU67" s="36"/>
      <c r="HZV67" s="36"/>
      <c r="HZW67" s="36"/>
      <c r="HZX67" s="36"/>
      <c r="HZY67" s="36"/>
      <c r="HZZ67" s="36"/>
      <c r="IAA67" s="36"/>
      <c r="IAB67" s="36"/>
      <c r="IAC67" s="36"/>
      <c r="IAD67" s="36"/>
      <c r="IAE67" s="36"/>
      <c r="IAF67" s="36"/>
      <c r="IAG67" s="36"/>
      <c r="IAH67" s="36"/>
      <c r="IAI67" s="36"/>
      <c r="IAJ67" s="36"/>
      <c r="IAK67" s="36"/>
      <c r="IAL67" s="36"/>
      <c r="IAM67" s="36"/>
      <c r="IAN67" s="36"/>
      <c r="IAO67" s="36"/>
      <c r="IAP67" s="36"/>
      <c r="IAQ67" s="36"/>
      <c r="IAR67" s="36"/>
      <c r="IAS67" s="36"/>
      <c r="IAT67" s="36"/>
      <c r="IAU67" s="36"/>
      <c r="IAV67" s="36"/>
      <c r="IAW67" s="36"/>
      <c r="IAX67" s="36"/>
      <c r="IAY67" s="36"/>
      <c r="IAZ67" s="36"/>
      <c r="IBA67" s="36"/>
      <c r="IBB67" s="36"/>
      <c r="IBC67" s="36"/>
      <c r="IBD67" s="36"/>
      <c r="IBE67" s="36"/>
      <c r="IBF67" s="36"/>
      <c r="IBG67" s="36"/>
      <c r="IBH67" s="36"/>
      <c r="IBI67" s="36"/>
      <c r="IBJ67" s="36"/>
      <c r="IBK67" s="36"/>
      <c r="IBL67" s="36"/>
      <c r="IBM67" s="36"/>
      <c r="IBN67" s="36"/>
      <c r="IBO67" s="36"/>
      <c r="IBP67" s="36"/>
      <c r="IBQ67" s="36"/>
      <c r="IBR67" s="36"/>
      <c r="IBS67" s="36"/>
      <c r="IBT67" s="36"/>
      <c r="IBU67" s="36"/>
      <c r="IBV67" s="36"/>
      <c r="IBW67" s="36"/>
      <c r="IBX67" s="36"/>
      <c r="IBY67" s="36"/>
      <c r="IBZ67" s="36"/>
      <c r="ICA67" s="36"/>
      <c r="ICB67" s="36"/>
      <c r="ICC67" s="36"/>
      <c r="ICD67" s="36"/>
      <c r="ICE67" s="36"/>
      <c r="ICF67" s="36"/>
      <c r="ICG67" s="36"/>
      <c r="ICH67" s="36"/>
      <c r="ICI67" s="36"/>
      <c r="ICJ67" s="36"/>
      <c r="ICK67" s="36"/>
      <c r="ICL67" s="36"/>
      <c r="ICM67" s="36"/>
      <c r="ICN67" s="36"/>
      <c r="ICO67" s="36"/>
      <c r="ICP67" s="36"/>
      <c r="ICQ67" s="36"/>
      <c r="ICR67" s="36"/>
      <c r="ICS67" s="36"/>
      <c r="ICT67" s="36"/>
      <c r="ICU67" s="36"/>
      <c r="ICV67" s="36"/>
      <c r="ICW67" s="36"/>
      <c r="ICX67" s="36"/>
      <c r="ICY67" s="36"/>
      <c r="ICZ67" s="36"/>
      <c r="IDA67" s="36"/>
      <c r="IDB67" s="36"/>
      <c r="IDC67" s="36"/>
      <c r="IDD67" s="36"/>
      <c r="IDE67" s="36"/>
      <c r="IDF67" s="36"/>
      <c r="IDG67" s="36"/>
      <c r="IDH67" s="36"/>
      <c r="IDI67" s="36"/>
      <c r="IDJ67" s="36"/>
      <c r="IDK67" s="36"/>
      <c r="IDL67" s="36"/>
      <c r="IDM67" s="36"/>
      <c r="IDN67" s="36"/>
      <c r="IDO67" s="36"/>
      <c r="IDP67" s="36"/>
      <c r="IDQ67" s="36"/>
      <c r="IDR67" s="36"/>
      <c r="IDS67" s="36"/>
      <c r="IDT67" s="36"/>
      <c r="IDU67" s="36"/>
      <c r="IDV67" s="36"/>
      <c r="IDW67" s="36"/>
      <c r="IDX67" s="36"/>
      <c r="IDY67" s="36"/>
      <c r="IDZ67" s="36"/>
      <c r="IEA67" s="36"/>
      <c r="IEB67" s="36"/>
      <c r="IEC67" s="36"/>
      <c r="IED67" s="36"/>
      <c r="IEE67" s="36"/>
      <c r="IEF67" s="36"/>
      <c r="IEG67" s="36"/>
      <c r="IEH67" s="36"/>
      <c r="IEI67" s="36"/>
      <c r="IEJ67" s="36"/>
      <c r="IEK67" s="36"/>
      <c r="IEL67" s="36"/>
      <c r="IEM67" s="36"/>
      <c r="IEN67" s="36"/>
      <c r="IEO67" s="36"/>
      <c r="IEP67" s="36"/>
      <c r="IEQ67" s="36"/>
      <c r="IER67" s="36"/>
      <c r="IES67" s="36"/>
      <c r="IET67" s="36"/>
      <c r="IEU67" s="36"/>
      <c r="IEV67" s="36"/>
      <c r="IEW67" s="36"/>
      <c r="IEX67" s="36"/>
      <c r="IEY67" s="36"/>
      <c r="IEZ67" s="36"/>
      <c r="IFA67" s="36"/>
      <c r="IFB67" s="36"/>
      <c r="IFC67" s="36"/>
      <c r="IFD67" s="36"/>
      <c r="IFE67" s="36"/>
      <c r="IFF67" s="36"/>
      <c r="IFG67" s="36"/>
      <c r="IFH67" s="36"/>
      <c r="IFI67" s="36"/>
      <c r="IFJ67" s="36"/>
      <c r="IFK67" s="36"/>
      <c r="IFL67" s="36"/>
      <c r="IFM67" s="36"/>
      <c r="IFN67" s="36"/>
      <c r="IFO67" s="36"/>
      <c r="IFP67" s="36"/>
      <c r="IFQ67" s="36"/>
      <c r="IFR67" s="36"/>
      <c r="IFS67" s="36"/>
      <c r="IFT67" s="36"/>
      <c r="IFU67" s="36"/>
      <c r="IFV67" s="36"/>
      <c r="IFW67" s="36"/>
      <c r="IFX67" s="36"/>
      <c r="IFY67" s="36"/>
      <c r="IFZ67" s="36"/>
      <c r="IGA67" s="36"/>
      <c r="IGB67" s="36"/>
      <c r="IGC67" s="36"/>
      <c r="IGD67" s="36"/>
      <c r="IGE67" s="36"/>
      <c r="IGF67" s="36"/>
      <c r="IGG67" s="36"/>
      <c r="IGH67" s="36"/>
      <c r="IGI67" s="36"/>
      <c r="IGJ67" s="36"/>
      <c r="IGK67" s="36"/>
      <c r="IGL67" s="36"/>
      <c r="IGM67" s="36"/>
      <c r="IGN67" s="36"/>
      <c r="IGO67" s="36"/>
      <c r="IGP67" s="36"/>
      <c r="IGQ67" s="36"/>
      <c r="IGR67" s="36"/>
      <c r="IGS67" s="36"/>
      <c r="IGT67" s="36"/>
      <c r="IGU67" s="36"/>
      <c r="IGV67" s="36"/>
      <c r="IGW67" s="36"/>
      <c r="IGX67" s="36"/>
      <c r="IGY67" s="36"/>
      <c r="IGZ67" s="36"/>
      <c r="IHA67" s="36"/>
      <c r="IHB67" s="36"/>
      <c r="IHC67" s="36"/>
      <c r="IHD67" s="36"/>
      <c r="IHE67" s="36"/>
      <c r="IHF67" s="36"/>
      <c r="IHG67" s="36"/>
      <c r="IHH67" s="36"/>
      <c r="IHI67" s="36"/>
      <c r="IHJ67" s="36"/>
      <c r="IHK67" s="36"/>
      <c r="IHL67" s="36"/>
      <c r="IHM67" s="36"/>
      <c r="IHN67" s="36"/>
      <c r="IHO67" s="36"/>
      <c r="IHP67" s="36"/>
      <c r="IHQ67" s="36"/>
      <c r="IHR67" s="36"/>
      <c r="IHS67" s="36"/>
      <c r="IHT67" s="36"/>
      <c r="IHU67" s="36"/>
      <c r="IHV67" s="36"/>
      <c r="IHW67" s="36"/>
      <c r="IHX67" s="36"/>
      <c r="IHY67" s="36"/>
      <c r="IHZ67" s="36"/>
      <c r="IIA67" s="36"/>
      <c r="IIB67" s="36"/>
      <c r="IIC67" s="36"/>
      <c r="IID67" s="36"/>
      <c r="IIE67" s="36"/>
      <c r="IIF67" s="36"/>
      <c r="IIG67" s="36"/>
      <c r="IIH67" s="36"/>
      <c r="III67" s="36"/>
      <c r="IIJ67" s="36"/>
      <c r="IIK67" s="36"/>
      <c r="IIL67" s="36"/>
      <c r="IIM67" s="36"/>
      <c r="IIN67" s="36"/>
      <c r="IIO67" s="36"/>
      <c r="IIP67" s="36"/>
      <c r="IIQ67" s="36"/>
      <c r="IIR67" s="36"/>
      <c r="IIS67" s="36"/>
      <c r="IIT67" s="36"/>
      <c r="IIU67" s="36"/>
      <c r="IIV67" s="36"/>
      <c r="IIW67" s="36"/>
      <c r="IIX67" s="36"/>
      <c r="IIY67" s="36"/>
      <c r="IIZ67" s="36"/>
      <c r="IJA67" s="36"/>
      <c r="IJB67" s="36"/>
      <c r="IJC67" s="36"/>
      <c r="IJD67" s="36"/>
      <c r="IJE67" s="36"/>
      <c r="IJF67" s="36"/>
      <c r="IJG67" s="36"/>
      <c r="IJH67" s="36"/>
      <c r="IJI67" s="36"/>
      <c r="IJJ67" s="36"/>
      <c r="IJK67" s="36"/>
      <c r="IJL67" s="36"/>
      <c r="IJM67" s="36"/>
      <c r="IJN67" s="36"/>
      <c r="IJO67" s="36"/>
      <c r="IJP67" s="36"/>
      <c r="IJQ67" s="36"/>
      <c r="IJR67" s="36"/>
      <c r="IJS67" s="36"/>
      <c r="IJT67" s="36"/>
      <c r="IJU67" s="36"/>
      <c r="IJV67" s="36"/>
      <c r="IJW67" s="36"/>
      <c r="IJX67" s="36"/>
      <c r="IJY67" s="36"/>
      <c r="IJZ67" s="36"/>
      <c r="IKA67" s="36"/>
      <c r="IKB67" s="36"/>
      <c r="IKC67" s="36"/>
      <c r="IKD67" s="36"/>
      <c r="IKE67" s="36"/>
      <c r="IKF67" s="36"/>
      <c r="IKG67" s="36"/>
      <c r="IKH67" s="36"/>
      <c r="IKI67" s="36"/>
      <c r="IKJ67" s="36"/>
      <c r="IKK67" s="36"/>
      <c r="IKL67" s="36"/>
      <c r="IKM67" s="36"/>
      <c r="IKN67" s="36"/>
      <c r="IKO67" s="36"/>
      <c r="IKP67" s="36"/>
      <c r="IKQ67" s="36"/>
      <c r="IKR67" s="36"/>
      <c r="IKS67" s="36"/>
      <c r="IKT67" s="36"/>
      <c r="IKU67" s="36"/>
      <c r="IKV67" s="36"/>
      <c r="IKW67" s="36"/>
      <c r="IKX67" s="36"/>
      <c r="IKY67" s="36"/>
      <c r="IKZ67" s="36"/>
      <c r="ILA67" s="36"/>
      <c r="ILB67" s="36"/>
      <c r="ILC67" s="36"/>
      <c r="ILD67" s="36"/>
      <c r="ILE67" s="36"/>
      <c r="ILF67" s="36"/>
      <c r="ILG67" s="36"/>
      <c r="ILH67" s="36"/>
      <c r="ILI67" s="36"/>
      <c r="ILJ67" s="36"/>
      <c r="ILK67" s="36"/>
      <c r="ILL67" s="36"/>
      <c r="ILM67" s="36"/>
      <c r="ILN67" s="36"/>
      <c r="ILO67" s="36"/>
      <c r="ILP67" s="36"/>
      <c r="ILQ67" s="36"/>
      <c r="ILR67" s="36"/>
      <c r="ILS67" s="36"/>
      <c r="ILT67" s="36"/>
      <c r="ILU67" s="36"/>
      <c r="ILV67" s="36"/>
      <c r="ILW67" s="36"/>
      <c r="ILX67" s="36"/>
      <c r="ILY67" s="36"/>
      <c r="ILZ67" s="36"/>
      <c r="IMA67" s="36"/>
      <c r="IMB67" s="36"/>
      <c r="IMC67" s="36"/>
      <c r="IMD67" s="36"/>
      <c r="IME67" s="36"/>
      <c r="IMF67" s="36"/>
      <c r="IMG67" s="36"/>
      <c r="IMH67" s="36"/>
      <c r="IMI67" s="36"/>
      <c r="IMJ67" s="36"/>
      <c r="IMK67" s="36"/>
      <c r="IML67" s="36"/>
      <c r="IMM67" s="36"/>
      <c r="IMN67" s="36"/>
      <c r="IMO67" s="36"/>
      <c r="IMP67" s="36"/>
      <c r="IMQ67" s="36"/>
      <c r="IMR67" s="36"/>
      <c r="IMS67" s="36"/>
      <c r="IMT67" s="36"/>
      <c r="IMU67" s="36"/>
      <c r="IMV67" s="36"/>
      <c r="IMW67" s="36"/>
      <c r="IMX67" s="36"/>
      <c r="IMY67" s="36"/>
      <c r="IMZ67" s="36"/>
      <c r="INA67" s="36"/>
      <c r="INB67" s="36"/>
      <c r="INC67" s="36"/>
      <c r="IND67" s="36"/>
      <c r="INE67" s="36"/>
      <c r="INF67" s="36"/>
      <c r="ING67" s="36"/>
      <c r="INH67" s="36"/>
      <c r="INI67" s="36"/>
      <c r="INJ67" s="36"/>
      <c r="INK67" s="36"/>
      <c r="INL67" s="36"/>
      <c r="INM67" s="36"/>
      <c r="INN67" s="36"/>
      <c r="INO67" s="36"/>
      <c r="INP67" s="36"/>
      <c r="INQ67" s="36"/>
      <c r="INR67" s="36"/>
      <c r="INS67" s="36"/>
      <c r="INT67" s="36"/>
      <c r="INU67" s="36"/>
      <c r="INV67" s="36"/>
      <c r="INW67" s="36"/>
      <c r="INX67" s="36"/>
      <c r="INY67" s="36"/>
      <c r="INZ67" s="36"/>
      <c r="IOA67" s="36"/>
      <c r="IOB67" s="36"/>
      <c r="IOC67" s="36"/>
      <c r="IOD67" s="36"/>
      <c r="IOE67" s="36"/>
      <c r="IOF67" s="36"/>
      <c r="IOG67" s="36"/>
      <c r="IOH67" s="36"/>
      <c r="IOI67" s="36"/>
      <c r="IOJ67" s="36"/>
      <c r="IOK67" s="36"/>
      <c r="IOL67" s="36"/>
      <c r="IOM67" s="36"/>
      <c r="ION67" s="36"/>
      <c r="IOO67" s="36"/>
      <c r="IOP67" s="36"/>
      <c r="IOQ67" s="36"/>
      <c r="IOR67" s="36"/>
      <c r="IOS67" s="36"/>
      <c r="IOT67" s="36"/>
      <c r="IOU67" s="36"/>
      <c r="IOV67" s="36"/>
      <c r="IOW67" s="36"/>
      <c r="IOX67" s="36"/>
      <c r="IOY67" s="36"/>
      <c r="IOZ67" s="36"/>
      <c r="IPA67" s="36"/>
      <c r="IPB67" s="36"/>
      <c r="IPC67" s="36"/>
      <c r="IPD67" s="36"/>
      <c r="IPE67" s="36"/>
      <c r="IPF67" s="36"/>
      <c r="IPG67" s="36"/>
      <c r="IPH67" s="36"/>
      <c r="IPI67" s="36"/>
      <c r="IPJ67" s="36"/>
      <c r="IPK67" s="36"/>
      <c r="IPL67" s="36"/>
      <c r="IPM67" s="36"/>
      <c r="IPN67" s="36"/>
      <c r="IPO67" s="36"/>
      <c r="IPP67" s="36"/>
      <c r="IPQ67" s="36"/>
      <c r="IPR67" s="36"/>
      <c r="IPS67" s="36"/>
      <c r="IPT67" s="36"/>
      <c r="IPU67" s="36"/>
      <c r="IPV67" s="36"/>
      <c r="IPW67" s="36"/>
      <c r="IPX67" s="36"/>
      <c r="IPY67" s="36"/>
      <c r="IPZ67" s="36"/>
      <c r="IQA67" s="36"/>
      <c r="IQB67" s="36"/>
      <c r="IQC67" s="36"/>
      <c r="IQD67" s="36"/>
      <c r="IQE67" s="36"/>
      <c r="IQF67" s="36"/>
      <c r="IQG67" s="36"/>
      <c r="IQH67" s="36"/>
      <c r="IQI67" s="36"/>
      <c r="IQJ67" s="36"/>
      <c r="IQK67" s="36"/>
      <c r="IQL67" s="36"/>
      <c r="IQM67" s="36"/>
      <c r="IQN67" s="36"/>
      <c r="IQO67" s="36"/>
      <c r="IQP67" s="36"/>
      <c r="IQQ67" s="36"/>
      <c r="IQR67" s="36"/>
      <c r="IQS67" s="36"/>
      <c r="IQT67" s="36"/>
      <c r="IQU67" s="36"/>
      <c r="IQV67" s="36"/>
      <c r="IQW67" s="36"/>
      <c r="IQX67" s="36"/>
      <c r="IQY67" s="36"/>
      <c r="IQZ67" s="36"/>
      <c r="IRA67" s="36"/>
      <c r="IRB67" s="36"/>
      <c r="IRC67" s="36"/>
      <c r="IRD67" s="36"/>
      <c r="IRE67" s="36"/>
      <c r="IRF67" s="36"/>
      <c r="IRG67" s="36"/>
      <c r="IRH67" s="36"/>
      <c r="IRI67" s="36"/>
      <c r="IRJ67" s="36"/>
      <c r="IRK67" s="36"/>
      <c r="IRL67" s="36"/>
      <c r="IRM67" s="36"/>
      <c r="IRN67" s="36"/>
      <c r="IRO67" s="36"/>
      <c r="IRP67" s="36"/>
      <c r="IRQ67" s="36"/>
      <c r="IRR67" s="36"/>
      <c r="IRS67" s="36"/>
      <c r="IRT67" s="36"/>
      <c r="IRU67" s="36"/>
      <c r="IRV67" s="36"/>
      <c r="IRW67" s="36"/>
      <c r="IRX67" s="36"/>
      <c r="IRY67" s="36"/>
      <c r="IRZ67" s="36"/>
      <c r="ISA67" s="36"/>
      <c r="ISB67" s="36"/>
      <c r="ISC67" s="36"/>
      <c r="ISD67" s="36"/>
      <c r="ISE67" s="36"/>
      <c r="ISF67" s="36"/>
      <c r="ISG67" s="36"/>
      <c r="ISH67" s="36"/>
      <c r="ISI67" s="36"/>
      <c r="ISJ67" s="36"/>
      <c r="ISK67" s="36"/>
      <c r="ISL67" s="36"/>
      <c r="ISM67" s="36"/>
      <c r="ISN67" s="36"/>
      <c r="ISO67" s="36"/>
      <c r="ISP67" s="36"/>
      <c r="ISQ67" s="36"/>
      <c r="ISR67" s="36"/>
      <c r="ISS67" s="36"/>
      <c r="IST67" s="36"/>
      <c r="ISU67" s="36"/>
      <c r="ISV67" s="36"/>
      <c r="ISW67" s="36"/>
      <c r="ISX67" s="36"/>
      <c r="ISY67" s="36"/>
      <c r="ISZ67" s="36"/>
      <c r="ITA67" s="36"/>
      <c r="ITB67" s="36"/>
      <c r="ITC67" s="36"/>
      <c r="ITD67" s="36"/>
      <c r="ITE67" s="36"/>
      <c r="ITF67" s="36"/>
      <c r="ITG67" s="36"/>
      <c r="ITH67" s="36"/>
      <c r="ITI67" s="36"/>
      <c r="ITJ67" s="36"/>
      <c r="ITK67" s="36"/>
      <c r="ITL67" s="36"/>
      <c r="ITM67" s="36"/>
      <c r="ITN67" s="36"/>
      <c r="ITO67" s="36"/>
      <c r="ITP67" s="36"/>
      <c r="ITQ67" s="36"/>
      <c r="ITR67" s="36"/>
      <c r="ITS67" s="36"/>
      <c r="ITT67" s="36"/>
      <c r="ITU67" s="36"/>
      <c r="ITV67" s="36"/>
      <c r="ITW67" s="36"/>
      <c r="ITX67" s="36"/>
      <c r="ITY67" s="36"/>
      <c r="ITZ67" s="36"/>
      <c r="IUA67" s="36"/>
      <c r="IUB67" s="36"/>
      <c r="IUC67" s="36"/>
      <c r="IUD67" s="36"/>
      <c r="IUE67" s="36"/>
      <c r="IUF67" s="36"/>
      <c r="IUG67" s="36"/>
      <c r="IUH67" s="36"/>
      <c r="IUI67" s="36"/>
      <c r="IUJ67" s="36"/>
      <c r="IUK67" s="36"/>
      <c r="IUL67" s="36"/>
      <c r="IUM67" s="36"/>
      <c r="IUN67" s="36"/>
      <c r="IUO67" s="36"/>
      <c r="IUP67" s="36"/>
      <c r="IUQ67" s="36"/>
      <c r="IUR67" s="36"/>
      <c r="IUS67" s="36"/>
      <c r="IUT67" s="36"/>
      <c r="IUU67" s="36"/>
      <c r="IUV67" s="36"/>
      <c r="IUW67" s="36"/>
      <c r="IUX67" s="36"/>
      <c r="IUY67" s="36"/>
      <c r="IUZ67" s="36"/>
      <c r="IVA67" s="36"/>
      <c r="IVB67" s="36"/>
      <c r="IVC67" s="36"/>
      <c r="IVD67" s="36"/>
      <c r="IVE67" s="36"/>
      <c r="IVF67" s="36"/>
      <c r="IVG67" s="36"/>
      <c r="IVH67" s="36"/>
      <c r="IVI67" s="36"/>
      <c r="IVJ67" s="36"/>
      <c r="IVK67" s="36"/>
      <c r="IVL67" s="36"/>
      <c r="IVM67" s="36"/>
      <c r="IVN67" s="36"/>
      <c r="IVO67" s="36"/>
      <c r="IVP67" s="36"/>
      <c r="IVQ67" s="36"/>
      <c r="IVR67" s="36"/>
      <c r="IVS67" s="36"/>
      <c r="IVT67" s="36"/>
      <c r="IVU67" s="36"/>
      <c r="IVV67" s="36"/>
      <c r="IVW67" s="36"/>
      <c r="IVX67" s="36"/>
      <c r="IVY67" s="36"/>
      <c r="IVZ67" s="36"/>
      <c r="IWA67" s="36"/>
      <c r="IWB67" s="36"/>
      <c r="IWC67" s="36"/>
      <c r="IWD67" s="36"/>
      <c r="IWE67" s="36"/>
      <c r="IWF67" s="36"/>
      <c r="IWG67" s="36"/>
      <c r="IWH67" s="36"/>
      <c r="IWI67" s="36"/>
      <c r="IWJ67" s="36"/>
      <c r="IWK67" s="36"/>
      <c r="IWL67" s="36"/>
      <c r="IWM67" s="36"/>
      <c r="IWN67" s="36"/>
      <c r="IWO67" s="36"/>
      <c r="IWP67" s="36"/>
      <c r="IWQ67" s="36"/>
      <c r="IWR67" s="36"/>
      <c r="IWS67" s="36"/>
      <c r="IWT67" s="36"/>
      <c r="IWU67" s="36"/>
      <c r="IWV67" s="36"/>
      <c r="IWW67" s="36"/>
      <c r="IWX67" s="36"/>
      <c r="IWY67" s="36"/>
      <c r="IWZ67" s="36"/>
      <c r="IXA67" s="36"/>
      <c r="IXB67" s="36"/>
      <c r="IXC67" s="36"/>
      <c r="IXD67" s="36"/>
      <c r="IXE67" s="36"/>
      <c r="IXF67" s="36"/>
      <c r="IXG67" s="36"/>
      <c r="IXH67" s="36"/>
      <c r="IXI67" s="36"/>
      <c r="IXJ67" s="36"/>
      <c r="IXK67" s="36"/>
      <c r="IXL67" s="36"/>
      <c r="IXM67" s="36"/>
      <c r="IXN67" s="36"/>
      <c r="IXO67" s="36"/>
      <c r="IXP67" s="36"/>
      <c r="IXQ67" s="36"/>
      <c r="IXR67" s="36"/>
      <c r="IXS67" s="36"/>
      <c r="IXT67" s="36"/>
      <c r="IXU67" s="36"/>
      <c r="IXV67" s="36"/>
      <c r="IXW67" s="36"/>
      <c r="IXX67" s="36"/>
      <c r="IXY67" s="36"/>
      <c r="IXZ67" s="36"/>
      <c r="IYA67" s="36"/>
      <c r="IYB67" s="36"/>
      <c r="IYC67" s="36"/>
      <c r="IYD67" s="36"/>
      <c r="IYE67" s="36"/>
      <c r="IYF67" s="36"/>
      <c r="IYG67" s="36"/>
      <c r="IYH67" s="36"/>
      <c r="IYI67" s="36"/>
      <c r="IYJ67" s="36"/>
      <c r="IYK67" s="36"/>
      <c r="IYL67" s="36"/>
      <c r="IYM67" s="36"/>
      <c r="IYN67" s="36"/>
      <c r="IYO67" s="36"/>
      <c r="IYP67" s="36"/>
      <c r="IYQ67" s="36"/>
      <c r="IYR67" s="36"/>
      <c r="IYS67" s="36"/>
      <c r="IYT67" s="36"/>
      <c r="IYU67" s="36"/>
      <c r="IYV67" s="36"/>
      <c r="IYW67" s="36"/>
      <c r="IYX67" s="36"/>
      <c r="IYY67" s="36"/>
      <c r="IYZ67" s="36"/>
      <c r="IZA67" s="36"/>
      <c r="IZB67" s="36"/>
      <c r="IZC67" s="36"/>
      <c r="IZD67" s="36"/>
      <c r="IZE67" s="36"/>
      <c r="IZF67" s="36"/>
      <c r="IZG67" s="36"/>
      <c r="IZH67" s="36"/>
      <c r="IZI67" s="36"/>
      <c r="IZJ67" s="36"/>
      <c r="IZK67" s="36"/>
      <c r="IZL67" s="36"/>
      <c r="IZM67" s="36"/>
      <c r="IZN67" s="36"/>
      <c r="IZO67" s="36"/>
      <c r="IZP67" s="36"/>
      <c r="IZQ67" s="36"/>
      <c r="IZR67" s="36"/>
      <c r="IZS67" s="36"/>
      <c r="IZT67" s="36"/>
      <c r="IZU67" s="36"/>
      <c r="IZV67" s="36"/>
      <c r="IZW67" s="36"/>
      <c r="IZX67" s="36"/>
      <c r="IZY67" s="36"/>
      <c r="IZZ67" s="36"/>
      <c r="JAA67" s="36"/>
      <c r="JAB67" s="36"/>
      <c r="JAC67" s="36"/>
      <c r="JAD67" s="36"/>
      <c r="JAE67" s="36"/>
      <c r="JAF67" s="36"/>
      <c r="JAG67" s="36"/>
      <c r="JAH67" s="36"/>
      <c r="JAI67" s="36"/>
      <c r="JAJ67" s="36"/>
      <c r="JAK67" s="36"/>
      <c r="JAL67" s="36"/>
      <c r="JAM67" s="36"/>
      <c r="JAN67" s="36"/>
      <c r="JAO67" s="36"/>
      <c r="JAP67" s="36"/>
      <c r="JAQ67" s="36"/>
      <c r="JAR67" s="36"/>
      <c r="JAS67" s="36"/>
      <c r="JAT67" s="36"/>
      <c r="JAU67" s="36"/>
      <c r="JAV67" s="36"/>
      <c r="JAW67" s="36"/>
      <c r="JAX67" s="36"/>
      <c r="JAY67" s="36"/>
      <c r="JAZ67" s="36"/>
      <c r="JBA67" s="36"/>
      <c r="JBB67" s="36"/>
      <c r="JBC67" s="36"/>
      <c r="JBD67" s="36"/>
      <c r="JBE67" s="36"/>
      <c r="JBF67" s="36"/>
      <c r="JBG67" s="36"/>
      <c r="JBH67" s="36"/>
      <c r="JBI67" s="36"/>
      <c r="JBJ67" s="36"/>
      <c r="JBK67" s="36"/>
      <c r="JBL67" s="36"/>
      <c r="JBM67" s="36"/>
      <c r="JBN67" s="36"/>
      <c r="JBO67" s="36"/>
      <c r="JBP67" s="36"/>
      <c r="JBQ67" s="36"/>
      <c r="JBR67" s="36"/>
      <c r="JBS67" s="36"/>
      <c r="JBT67" s="36"/>
      <c r="JBU67" s="36"/>
      <c r="JBV67" s="36"/>
      <c r="JBW67" s="36"/>
      <c r="JBX67" s="36"/>
      <c r="JBY67" s="36"/>
      <c r="JBZ67" s="36"/>
      <c r="JCA67" s="36"/>
      <c r="JCB67" s="36"/>
      <c r="JCC67" s="36"/>
      <c r="JCD67" s="36"/>
      <c r="JCE67" s="36"/>
      <c r="JCF67" s="36"/>
      <c r="JCG67" s="36"/>
      <c r="JCH67" s="36"/>
      <c r="JCI67" s="36"/>
      <c r="JCJ67" s="36"/>
      <c r="JCK67" s="36"/>
      <c r="JCL67" s="36"/>
      <c r="JCM67" s="36"/>
      <c r="JCN67" s="36"/>
      <c r="JCO67" s="36"/>
      <c r="JCP67" s="36"/>
      <c r="JCQ67" s="36"/>
      <c r="JCR67" s="36"/>
      <c r="JCS67" s="36"/>
      <c r="JCT67" s="36"/>
      <c r="JCU67" s="36"/>
      <c r="JCV67" s="36"/>
      <c r="JCW67" s="36"/>
      <c r="JCX67" s="36"/>
      <c r="JCY67" s="36"/>
      <c r="JCZ67" s="36"/>
      <c r="JDA67" s="36"/>
      <c r="JDB67" s="36"/>
      <c r="JDC67" s="36"/>
      <c r="JDD67" s="36"/>
      <c r="JDE67" s="36"/>
      <c r="JDF67" s="36"/>
      <c r="JDG67" s="36"/>
      <c r="JDH67" s="36"/>
      <c r="JDI67" s="36"/>
      <c r="JDJ67" s="36"/>
      <c r="JDK67" s="36"/>
      <c r="JDL67" s="36"/>
      <c r="JDM67" s="36"/>
      <c r="JDN67" s="36"/>
      <c r="JDO67" s="36"/>
      <c r="JDP67" s="36"/>
      <c r="JDQ67" s="36"/>
      <c r="JDR67" s="36"/>
      <c r="JDS67" s="36"/>
      <c r="JDT67" s="36"/>
      <c r="JDU67" s="36"/>
      <c r="JDV67" s="36"/>
      <c r="JDW67" s="36"/>
      <c r="JDX67" s="36"/>
      <c r="JDY67" s="36"/>
      <c r="JDZ67" s="36"/>
      <c r="JEA67" s="36"/>
      <c r="JEB67" s="36"/>
      <c r="JEC67" s="36"/>
      <c r="JED67" s="36"/>
      <c r="JEE67" s="36"/>
      <c r="JEF67" s="36"/>
      <c r="JEG67" s="36"/>
      <c r="JEH67" s="36"/>
      <c r="JEI67" s="36"/>
      <c r="JEJ67" s="36"/>
      <c r="JEK67" s="36"/>
      <c r="JEL67" s="36"/>
      <c r="JEM67" s="36"/>
      <c r="JEN67" s="36"/>
      <c r="JEO67" s="36"/>
      <c r="JEP67" s="36"/>
      <c r="JEQ67" s="36"/>
      <c r="JER67" s="36"/>
      <c r="JES67" s="36"/>
      <c r="JET67" s="36"/>
      <c r="JEU67" s="36"/>
      <c r="JEV67" s="36"/>
      <c r="JEW67" s="36"/>
      <c r="JEX67" s="36"/>
      <c r="JEY67" s="36"/>
      <c r="JEZ67" s="36"/>
      <c r="JFA67" s="36"/>
      <c r="JFB67" s="36"/>
      <c r="JFC67" s="36"/>
      <c r="JFD67" s="36"/>
      <c r="JFE67" s="36"/>
      <c r="JFF67" s="36"/>
      <c r="JFG67" s="36"/>
      <c r="JFH67" s="36"/>
      <c r="JFI67" s="36"/>
      <c r="JFJ67" s="36"/>
      <c r="JFK67" s="36"/>
      <c r="JFL67" s="36"/>
      <c r="JFM67" s="36"/>
      <c r="JFN67" s="36"/>
      <c r="JFO67" s="36"/>
      <c r="JFP67" s="36"/>
      <c r="JFQ67" s="36"/>
      <c r="JFR67" s="36"/>
      <c r="JFS67" s="36"/>
      <c r="JFT67" s="36"/>
      <c r="JFU67" s="36"/>
      <c r="JFV67" s="36"/>
      <c r="JFW67" s="36"/>
      <c r="JFX67" s="36"/>
      <c r="JFY67" s="36"/>
      <c r="JFZ67" s="36"/>
      <c r="JGA67" s="36"/>
      <c r="JGB67" s="36"/>
      <c r="JGC67" s="36"/>
      <c r="JGD67" s="36"/>
      <c r="JGE67" s="36"/>
      <c r="JGF67" s="36"/>
      <c r="JGG67" s="36"/>
      <c r="JGH67" s="36"/>
      <c r="JGI67" s="36"/>
      <c r="JGJ67" s="36"/>
      <c r="JGK67" s="36"/>
      <c r="JGL67" s="36"/>
      <c r="JGM67" s="36"/>
      <c r="JGN67" s="36"/>
      <c r="JGO67" s="36"/>
      <c r="JGP67" s="36"/>
      <c r="JGQ67" s="36"/>
      <c r="JGR67" s="36"/>
      <c r="JGS67" s="36"/>
      <c r="JGT67" s="36"/>
      <c r="JGU67" s="36"/>
      <c r="JGV67" s="36"/>
      <c r="JGW67" s="36"/>
      <c r="JGX67" s="36"/>
      <c r="JGY67" s="36"/>
      <c r="JGZ67" s="36"/>
      <c r="JHA67" s="36"/>
      <c r="JHB67" s="36"/>
      <c r="JHC67" s="36"/>
      <c r="JHD67" s="36"/>
      <c r="JHE67" s="36"/>
      <c r="JHF67" s="36"/>
      <c r="JHG67" s="36"/>
      <c r="JHH67" s="36"/>
      <c r="JHI67" s="36"/>
      <c r="JHJ67" s="36"/>
      <c r="JHK67" s="36"/>
      <c r="JHL67" s="36"/>
      <c r="JHM67" s="36"/>
      <c r="JHN67" s="36"/>
      <c r="JHO67" s="36"/>
      <c r="JHP67" s="36"/>
      <c r="JHQ67" s="36"/>
      <c r="JHR67" s="36"/>
      <c r="JHS67" s="36"/>
      <c r="JHT67" s="36"/>
      <c r="JHU67" s="36"/>
      <c r="JHV67" s="36"/>
      <c r="JHW67" s="36"/>
      <c r="JHX67" s="36"/>
      <c r="JHY67" s="36"/>
      <c r="JHZ67" s="36"/>
      <c r="JIA67" s="36"/>
      <c r="JIB67" s="36"/>
      <c r="JIC67" s="36"/>
      <c r="JID67" s="36"/>
      <c r="JIE67" s="36"/>
      <c r="JIF67" s="36"/>
      <c r="JIG67" s="36"/>
      <c r="JIH67" s="36"/>
      <c r="JII67" s="36"/>
      <c r="JIJ67" s="36"/>
      <c r="JIK67" s="36"/>
      <c r="JIL67" s="36"/>
      <c r="JIM67" s="36"/>
      <c r="JIN67" s="36"/>
      <c r="JIO67" s="36"/>
      <c r="JIP67" s="36"/>
      <c r="JIQ67" s="36"/>
      <c r="JIR67" s="36"/>
      <c r="JIS67" s="36"/>
      <c r="JIT67" s="36"/>
      <c r="JIU67" s="36"/>
      <c r="JIV67" s="36"/>
      <c r="JIW67" s="36"/>
      <c r="JIX67" s="36"/>
      <c r="JIY67" s="36"/>
      <c r="JIZ67" s="36"/>
      <c r="JJA67" s="36"/>
      <c r="JJB67" s="36"/>
      <c r="JJC67" s="36"/>
      <c r="JJD67" s="36"/>
      <c r="JJE67" s="36"/>
      <c r="JJF67" s="36"/>
      <c r="JJG67" s="36"/>
      <c r="JJH67" s="36"/>
      <c r="JJI67" s="36"/>
      <c r="JJJ67" s="36"/>
      <c r="JJK67" s="36"/>
      <c r="JJL67" s="36"/>
      <c r="JJM67" s="36"/>
      <c r="JJN67" s="36"/>
      <c r="JJO67" s="36"/>
      <c r="JJP67" s="36"/>
      <c r="JJQ67" s="36"/>
      <c r="JJR67" s="36"/>
      <c r="JJS67" s="36"/>
      <c r="JJT67" s="36"/>
      <c r="JJU67" s="36"/>
      <c r="JJV67" s="36"/>
      <c r="JJW67" s="36"/>
      <c r="JJX67" s="36"/>
      <c r="JJY67" s="36"/>
      <c r="JJZ67" s="36"/>
      <c r="JKA67" s="36"/>
      <c r="JKB67" s="36"/>
      <c r="JKC67" s="36"/>
      <c r="JKD67" s="36"/>
      <c r="JKE67" s="36"/>
      <c r="JKF67" s="36"/>
      <c r="JKG67" s="36"/>
      <c r="JKH67" s="36"/>
      <c r="JKI67" s="36"/>
      <c r="JKJ67" s="36"/>
      <c r="JKK67" s="36"/>
      <c r="JKL67" s="36"/>
      <c r="JKM67" s="36"/>
      <c r="JKN67" s="36"/>
      <c r="JKO67" s="36"/>
      <c r="JKP67" s="36"/>
      <c r="JKQ67" s="36"/>
      <c r="JKR67" s="36"/>
      <c r="JKS67" s="36"/>
      <c r="JKT67" s="36"/>
      <c r="JKU67" s="36"/>
      <c r="JKV67" s="36"/>
      <c r="JKW67" s="36"/>
      <c r="JKX67" s="36"/>
      <c r="JKY67" s="36"/>
      <c r="JKZ67" s="36"/>
      <c r="JLA67" s="36"/>
      <c r="JLB67" s="36"/>
      <c r="JLC67" s="36"/>
      <c r="JLD67" s="36"/>
      <c r="JLE67" s="36"/>
      <c r="JLF67" s="36"/>
      <c r="JLG67" s="36"/>
      <c r="JLH67" s="36"/>
      <c r="JLI67" s="36"/>
      <c r="JLJ67" s="36"/>
      <c r="JLK67" s="36"/>
      <c r="JLL67" s="36"/>
      <c r="JLM67" s="36"/>
      <c r="JLN67" s="36"/>
      <c r="JLO67" s="36"/>
      <c r="JLP67" s="36"/>
      <c r="JLQ67" s="36"/>
      <c r="JLR67" s="36"/>
      <c r="JLS67" s="36"/>
      <c r="JLT67" s="36"/>
      <c r="JLU67" s="36"/>
      <c r="JLV67" s="36"/>
      <c r="JLW67" s="36"/>
      <c r="JLX67" s="36"/>
      <c r="JLY67" s="36"/>
      <c r="JLZ67" s="36"/>
      <c r="JMA67" s="36"/>
      <c r="JMB67" s="36"/>
      <c r="JMC67" s="36"/>
      <c r="JMD67" s="36"/>
      <c r="JME67" s="36"/>
      <c r="JMF67" s="36"/>
      <c r="JMG67" s="36"/>
      <c r="JMH67" s="36"/>
      <c r="JMI67" s="36"/>
      <c r="JMJ67" s="36"/>
      <c r="JMK67" s="36"/>
      <c r="JML67" s="36"/>
      <c r="JMM67" s="36"/>
      <c r="JMN67" s="36"/>
      <c r="JMO67" s="36"/>
      <c r="JMP67" s="36"/>
      <c r="JMQ67" s="36"/>
      <c r="JMR67" s="36"/>
      <c r="JMS67" s="36"/>
      <c r="JMT67" s="36"/>
      <c r="JMU67" s="36"/>
      <c r="JMV67" s="36"/>
      <c r="JMW67" s="36"/>
      <c r="JMX67" s="36"/>
      <c r="JMY67" s="36"/>
      <c r="JMZ67" s="36"/>
      <c r="JNA67" s="36"/>
      <c r="JNB67" s="36"/>
      <c r="JNC67" s="36"/>
      <c r="JND67" s="36"/>
      <c r="JNE67" s="36"/>
      <c r="JNF67" s="36"/>
      <c r="JNG67" s="36"/>
      <c r="JNH67" s="36"/>
      <c r="JNI67" s="36"/>
      <c r="JNJ67" s="36"/>
      <c r="JNK67" s="36"/>
      <c r="JNL67" s="36"/>
      <c r="JNM67" s="36"/>
      <c r="JNN67" s="36"/>
      <c r="JNO67" s="36"/>
      <c r="JNP67" s="36"/>
      <c r="JNQ67" s="36"/>
      <c r="JNR67" s="36"/>
      <c r="JNS67" s="36"/>
      <c r="JNT67" s="36"/>
      <c r="JNU67" s="36"/>
      <c r="JNV67" s="36"/>
      <c r="JNW67" s="36"/>
      <c r="JNX67" s="36"/>
      <c r="JNY67" s="36"/>
      <c r="JNZ67" s="36"/>
      <c r="JOA67" s="36"/>
      <c r="JOB67" s="36"/>
      <c r="JOC67" s="36"/>
      <c r="JOD67" s="36"/>
      <c r="JOE67" s="36"/>
      <c r="JOF67" s="36"/>
      <c r="JOG67" s="36"/>
      <c r="JOH67" s="36"/>
      <c r="JOI67" s="36"/>
      <c r="JOJ67" s="36"/>
      <c r="JOK67" s="36"/>
      <c r="JOL67" s="36"/>
      <c r="JOM67" s="36"/>
      <c r="JON67" s="36"/>
      <c r="JOO67" s="36"/>
      <c r="JOP67" s="36"/>
      <c r="JOQ67" s="36"/>
      <c r="JOR67" s="36"/>
      <c r="JOS67" s="36"/>
      <c r="JOT67" s="36"/>
      <c r="JOU67" s="36"/>
      <c r="JOV67" s="36"/>
      <c r="JOW67" s="36"/>
      <c r="JOX67" s="36"/>
      <c r="JOY67" s="36"/>
      <c r="JOZ67" s="36"/>
      <c r="JPA67" s="36"/>
      <c r="JPB67" s="36"/>
      <c r="JPC67" s="36"/>
      <c r="JPD67" s="36"/>
      <c r="JPE67" s="36"/>
      <c r="JPF67" s="36"/>
      <c r="JPG67" s="36"/>
      <c r="JPH67" s="36"/>
      <c r="JPI67" s="36"/>
      <c r="JPJ67" s="36"/>
      <c r="JPK67" s="36"/>
      <c r="JPL67" s="36"/>
      <c r="JPM67" s="36"/>
      <c r="JPN67" s="36"/>
      <c r="JPO67" s="36"/>
      <c r="JPP67" s="36"/>
      <c r="JPQ67" s="36"/>
      <c r="JPR67" s="36"/>
      <c r="JPS67" s="36"/>
      <c r="JPT67" s="36"/>
      <c r="JPU67" s="36"/>
      <c r="JPV67" s="36"/>
      <c r="JPW67" s="36"/>
      <c r="JPX67" s="36"/>
      <c r="JPY67" s="36"/>
      <c r="JPZ67" s="36"/>
      <c r="JQA67" s="36"/>
      <c r="JQB67" s="36"/>
      <c r="JQC67" s="36"/>
      <c r="JQD67" s="36"/>
      <c r="JQE67" s="36"/>
      <c r="JQF67" s="36"/>
      <c r="JQG67" s="36"/>
      <c r="JQH67" s="36"/>
      <c r="JQI67" s="36"/>
      <c r="JQJ67" s="36"/>
      <c r="JQK67" s="36"/>
      <c r="JQL67" s="36"/>
      <c r="JQM67" s="36"/>
      <c r="JQN67" s="36"/>
      <c r="JQO67" s="36"/>
      <c r="JQP67" s="36"/>
      <c r="JQQ67" s="36"/>
      <c r="JQR67" s="36"/>
      <c r="JQS67" s="36"/>
      <c r="JQT67" s="36"/>
      <c r="JQU67" s="36"/>
      <c r="JQV67" s="36"/>
      <c r="JQW67" s="36"/>
      <c r="JQX67" s="36"/>
      <c r="JQY67" s="36"/>
      <c r="JQZ67" s="36"/>
      <c r="JRA67" s="36"/>
      <c r="JRB67" s="36"/>
      <c r="JRC67" s="36"/>
      <c r="JRD67" s="36"/>
      <c r="JRE67" s="36"/>
      <c r="JRF67" s="36"/>
      <c r="JRG67" s="36"/>
      <c r="JRH67" s="36"/>
      <c r="JRI67" s="36"/>
      <c r="JRJ67" s="36"/>
      <c r="JRK67" s="36"/>
      <c r="JRL67" s="36"/>
      <c r="JRM67" s="36"/>
      <c r="JRN67" s="36"/>
      <c r="JRO67" s="36"/>
      <c r="JRP67" s="36"/>
      <c r="JRQ67" s="36"/>
      <c r="JRR67" s="36"/>
      <c r="JRS67" s="36"/>
      <c r="JRT67" s="36"/>
      <c r="JRU67" s="36"/>
      <c r="JRV67" s="36"/>
      <c r="JRW67" s="36"/>
      <c r="JRX67" s="36"/>
      <c r="JRY67" s="36"/>
      <c r="JRZ67" s="36"/>
      <c r="JSA67" s="36"/>
      <c r="JSB67" s="36"/>
      <c r="JSC67" s="36"/>
      <c r="JSD67" s="36"/>
      <c r="JSE67" s="36"/>
      <c r="JSF67" s="36"/>
      <c r="JSG67" s="36"/>
      <c r="JSH67" s="36"/>
      <c r="JSI67" s="36"/>
      <c r="JSJ67" s="36"/>
      <c r="JSK67" s="36"/>
      <c r="JSL67" s="36"/>
      <c r="JSM67" s="36"/>
      <c r="JSN67" s="36"/>
      <c r="JSO67" s="36"/>
      <c r="JSP67" s="36"/>
      <c r="JSQ67" s="36"/>
      <c r="JSR67" s="36"/>
      <c r="JSS67" s="36"/>
      <c r="JST67" s="36"/>
      <c r="JSU67" s="36"/>
      <c r="JSV67" s="36"/>
      <c r="JSW67" s="36"/>
      <c r="JSX67" s="36"/>
      <c r="JSY67" s="36"/>
      <c r="JSZ67" s="36"/>
      <c r="JTA67" s="36"/>
      <c r="JTB67" s="36"/>
      <c r="JTC67" s="36"/>
      <c r="JTD67" s="36"/>
      <c r="JTE67" s="36"/>
      <c r="JTF67" s="36"/>
      <c r="JTG67" s="36"/>
      <c r="JTH67" s="36"/>
      <c r="JTI67" s="36"/>
      <c r="JTJ67" s="36"/>
      <c r="JTK67" s="36"/>
      <c r="JTL67" s="36"/>
      <c r="JTM67" s="36"/>
      <c r="JTN67" s="36"/>
      <c r="JTO67" s="36"/>
      <c r="JTP67" s="36"/>
      <c r="JTQ67" s="36"/>
      <c r="JTR67" s="36"/>
      <c r="JTS67" s="36"/>
      <c r="JTT67" s="36"/>
      <c r="JTU67" s="36"/>
      <c r="JTV67" s="36"/>
      <c r="JTW67" s="36"/>
      <c r="JTX67" s="36"/>
      <c r="JTY67" s="36"/>
      <c r="JTZ67" s="36"/>
      <c r="JUA67" s="36"/>
      <c r="JUB67" s="36"/>
      <c r="JUC67" s="36"/>
      <c r="JUD67" s="36"/>
      <c r="JUE67" s="36"/>
      <c r="JUF67" s="36"/>
      <c r="JUG67" s="36"/>
      <c r="JUH67" s="36"/>
      <c r="JUI67" s="36"/>
      <c r="JUJ67" s="36"/>
      <c r="JUK67" s="36"/>
      <c r="JUL67" s="36"/>
      <c r="JUM67" s="36"/>
      <c r="JUN67" s="36"/>
      <c r="JUO67" s="36"/>
      <c r="JUP67" s="36"/>
      <c r="JUQ67" s="36"/>
      <c r="JUR67" s="36"/>
      <c r="JUS67" s="36"/>
      <c r="JUT67" s="36"/>
      <c r="JUU67" s="36"/>
      <c r="JUV67" s="36"/>
      <c r="JUW67" s="36"/>
      <c r="JUX67" s="36"/>
      <c r="JUY67" s="36"/>
      <c r="JUZ67" s="36"/>
      <c r="JVA67" s="36"/>
      <c r="JVB67" s="36"/>
      <c r="JVC67" s="36"/>
      <c r="JVD67" s="36"/>
      <c r="JVE67" s="36"/>
      <c r="JVF67" s="36"/>
      <c r="JVG67" s="36"/>
      <c r="JVH67" s="36"/>
      <c r="JVI67" s="36"/>
      <c r="JVJ67" s="36"/>
      <c r="JVK67" s="36"/>
      <c r="JVL67" s="36"/>
      <c r="JVM67" s="36"/>
      <c r="JVN67" s="36"/>
      <c r="JVO67" s="36"/>
      <c r="JVP67" s="36"/>
      <c r="JVQ67" s="36"/>
      <c r="JVR67" s="36"/>
      <c r="JVS67" s="36"/>
      <c r="JVT67" s="36"/>
      <c r="JVU67" s="36"/>
      <c r="JVV67" s="36"/>
      <c r="JVW67" s="36"/>
      <c r="JVX67" s="36"/>
      <c r="JVY67" s="36"/>
      <c r="JVZ67" s="36"/>
      <c r="JWA67" s="36"/>
      <c r="JWB67" s="36"/>
      <c r="JWC67" s="36"/>
      <c r="JWD67" s="36"/>
      <c r="JWE67" s="36"/>
      <c r="JWF67" s="36"/>
      <c r="JWG67" s="36"/>
      <c r="JWH67" s="36"/>
      <c r="JWI67" s="36"/>
      <c r="JWJ67" s="36"/>
      <c r="JWK67" s="36"/>
      <c r="JWL67" s="36"/>
      <c r="JWM67" s="36"/>
      <c r="JWN67" s="36"/>
      <c r="JWO67" s="36"/>
      <c r="JWP67" s="36"/>
      <c r="JWQ67" s="36"/>
      <c r="JWR67" s="36"/>
      <c r="JWS67" s="36"/>
      <c r="JWT67" s="36"/>
      <c r="JWU67" s="36"/>
      <c r="JWV67" s="36"/>
      <c r="JWW67" s="36"/>
      <c r="JWX67" s="36"/>
      <c r="JWY67" s="36"/>
      <c r="JWZ67" s="36"/>
      <c r="JXA67" s="36"/>
      <c r="JXB67" s="36"/>
      <c r="JXC67" s="36"/>
      <c r="JXD67" s="36"/>
      <c r="JXE67" s="36"/>
      <c r="JXF67" s="36"/>
      <c r="JXG67" s="36"/>
      <c r="JXH67" s="36"/>
      <c r="JXI67" s="36"/>
      <c r="JXJ67" s="36"/>
      <c r="JXK67" s="36"/>
      <c r="JXL67" s="36"/>
      <c r="JXM67" s="36"/>
      <c r="JXN67" s="36"/>
      <c r="JXO67" s="36"/>
      <c r="JXP67" s="36"/>
      <c r="JXQ67" s="36"/>
      <c r="JXR67" s="36"/>
      <c r="JXS67" s="36"/>
      <c r="JXT67" s="36"/>
      <c r="JXU67" s="36"/>
      <c r="JXV67" s="36"/>
      <c r="JXW67" s="36"/>
      <c r="JXX67" s="36"/>
      <c r="JXY67" s="36"/>
      <c r="JXZ67" s="36"/>
      <c r="JYA67" s="36"/>
      <c r="JYB67" s="36"/>
      <c r="JYC67" s="36"/>
      <c r="JYD67" s="36"/>
      <c r="JYE67" s="36"/>
      <c r="JYF67" s="36"/>
      <c r="JYG67" s="36"/>
      <c r="JYH67" s="36"/>
      <c r="JYI67" s="36"/>
      <c r="JYJ67" s="36"/>
      <c r="JYK67" s="36"/>
      <c r="JYL67" s="36"/>
      <c r="JYM67" s="36"/>
      <c r="JYN67" s="36"/>
      <c r="JYO67" s="36"/>
      <c r="JYP67" s="36"/>
      <c r="JYQ67" s="36"/>
      <c r="JYR67" s="36"/>
      <c r="JYS67" s="36"/>
      <c r="JYT67" s="36"/>
      <c r="JYU67" s="36"/>
      <c r="JYV67" s="36"/>
      <c r="JYW67" s="36"/>
      <c r="JYX67" s="36"/>
      <c r="JYY67" s="36"/>
      <c r="JYZ67" s="36"/>
      <c r="JZA67" s="36"/>
      <c r="JZB67" s="36"/>
      <c r="JZC67" s="36"/>
      <c r="JZD67" s="36"/>
      <c r="JZE67" s="36"/>
      <c r="JZF67" s="36"/>
      <c r="JZG67" s="36"/>
      <c r="JZH67" s="36"/>
      <c r="JZI67" s="36"/>
      <c r="JZJ67" s="36"/>
      <c r="JZK67" s="36"/>
      <c r="JZL67" s="36"/>
      <c r="JZM67" s="36"/>
      <c r="JZN67" s="36"/>
      <c r="JZO67" s="36"/>
      <c r="JZP67" s="36"/>
      <c r="JZQ67" s="36"/>
      <c r="JZR67" s="36"/>
      <c r="JZS67" s="36"/>
      <c r="JZT67" s="36"/>
      <c r="JZU67" s="36"/>
      <c r="JZV67" s="36"/>
      <c r="JZW67" s="36"/>
      <c r="JZX67" s="36"/>
      <c r="JZY67" s="36"/>
      <c r="JZZ67" s="36"/>
      <c r="KAA67" s="36"/>
      <c r="KAB67" s="36"/>
      <c r="KAC67" s="36"/>
      <c r="KAD67" s="36"/>
      <c r="KAE67" s="36"/>
      <c r="KAF67" s="36"/>
      <c r="KAG67" s="36"/>
      <c r="KAH67" s="36"/>
      <c r="KAI67" s="36"/>
      <c r="KAJ67" s="36"/>
      <c r="KAK67" s="36"/>
      <c r="KAL67" s="36"/>
      <c r="KAM67" s="36"/>
      <c r="KAN67" s="36"/>
      <c r="KAO67" s="36"/>
      <c r="KAP67" s="36"/>
      <c r="KAQ67" s="36"/>
      <c r="KAR67" s="36"/>
      <c r="KAS67" s="36"/>
      <c r="KAT67" s="36"/>
      <c r="KAU67" s="36"/>
      <c r="KAV67" s="36"/>
      <c r="KAW67" s="36"/>
      <c r="KAX67" s="36"/>
      <c r="KAY67" s="36"/>
      <c r="KAZ67" s="36"/>
      <c r="KBA67" s="36"/>
      <c r="KBB67" s="36"/>
      <c r="KBC67" s="36"/>
      <c r="KBD67" s="36"/>
      <c r="KBE67" s="36"/>
      <c r="KBF67" s="36"/>
      <c r="KBG67" s="36"/>
      <c r="KBH67" s="36"/>
      <c r="KBI67" s="36"/>
      <c r="KBJ67" s="36"/>
      <c r="KBK67" s="36"/>
      <c r="KBL67" s="36"/>
      <c r="KBM67" s="36"/>
      <c r="KBN67" s="36"/>
      <c r="KBO67" s="36"/>
      <c r="KBP67" s="36"/>
      <c r="KBQ67" s="36"/>
      <c r="KBR67" s="36"/>
      <c r="KBS67" s="36"/>
      <c r="KBT67" s="36"/>
      <c r="KBU67" s="36"/>
      <c r="KBV67" s="36"/>
      <c r="KBW67" s="36"/>
      <c r="KBX67" s="36"/>
      <c r="KBY67" s="36"/>
      <c r="KBZ67" s="36"/>
      <c r="KCA67" s="36"/>
      <c r="KCB67" s="36"/>
      <c r="KCC67" s="36"/>
      <c r="KCD67" s="36"/>
      <c r="KCE67" s="36"/>
      <c r="KCF67" s="36"/>
      <c r="KCG67" s="36"/>
      <c r="KCH67" s="36"/>
      <c r="KCI67" s="36"/>
      <c r="KCJ67" s="36"/>
      <c r="KCK67" s="36"/>
      <c r="KCL67" s="36"/>
      <c r="KCM67" s="36"/>
      <c r="KCN67" s="36"/>
      <c r="KCO67" s="36"/>
      <c r="KCP67" s="36"/>
      <c r="KCQ67" s="36"/>
      <c r="KCR67" s="36"/>
      <c r="KCS67" s="36"/>
      <c r="KCT67" s="36"/>
      <c r="KCU67" s="36"/>
      <c r="KCV67" s="36"/>
      <c r="KCW67" s="36"/>
      <c r="KCX67" s="36"/>
      <c r="KCY67" s="36"/>
      <c r="KCZ67" s="36"/>
      <c r="KDA67" s="36"/>
      <c r="KDB67" s="36"/>
      <c r="KDC67" s="36"/>
      <c r="KDD67" s="36"/>
      <c r="KDE67" s="36"/>
      <c r="KDF67" s="36"/>
      <c r="KDG67" s="36"/>
      <c r="KDH67" s="36"/>
      <c r="KDI67" s="36"/>
      <c r="KDJ67" s="36"/>
      <c r="KDK67" s="36"/>
      <c r="KDL67" s="36"/>
      <c r="KDM67" s="36"/>
      <c r="KDN67" s="36"/>
      <c r="KDO67" s="36"/>
      <c r="KDP67" s="36"/>
      <c r="KDQ67" s="36"/>
      <c r="KDR67" s="36"/>
      <c r="KDS67" s="36"/>
      <c r="KDT67" s="36"/>
      <c r="KDU67" s="36"/>
      <c r="KDV67" s="36"/>
      <c r="KDW67" s="36"/>
      <c r="KDX67" s="36"/>
      <c r="KDY67" s="36"/>
      <c r="KDZ67" s="36"/>
      <c r="KEA67" s="36"/>
      <c r="KEB67" s="36"/>
      <c r="KEC67" s="36"/>
      <c r="KED67" s="36"/>
      <c r="KEE67" s="36"/>
      <c r="KEF67" s="36"/>
      <c r="KEG67" s="36"/>
      <c r="KEH67" s="36"/>
      <c r="KEI67" s="36"/>
      <c r="KEJ67" s="36"/>
      <c r="KEK67" s="36"/>
      <c r="KEL67" s="36"/>
      <c r="KEM67" s="36"/>
      <c r="KEN67" s="36"/>
      <c r="KEO67" s="36"/>
      <c r="KEP67" s="36"/>
      <c r="KEQ67" s="36"/>
      <c r="KER67" s="36"/>
      <c r="KES67" s="36"/>
      <c r="KET67" s="36"/>
      <c r="KEU67" s="36"/>
      <c r="KEV67" s="36"/>
      <c r="KEW67" s="36"/>
      <c r="KEX67" s="36"/>
      <c r="KEY67" s="36"/>
      <c r="KEZ67" s="36"/>
      <c r="KFA67" s="36"/>
      <c r="KFB67" s="36"/>
      <c r="KFC67" s="36"/>
      <c r="KFD67" s="36"/>
      <c r="KFE67" s="36"/>
      <c r="KFF67" s="36"/>
      <c r="KFG67" s="36"/>
      <c r="KFH67" s="36"/>
      <c r="KFI67" s="36"/>
      <c r="KFJ67" s="36"/>
      <c r="KFK67" s="36"/>
      <c r="KFL67" s="36"/>
      <c r="KFM67" s="36"/>
      <c r="KFN67" s="36"/>
      <c r="KFO67" s="36"/>
      <c r="KFP67" s="36"/>
      <c r="KFQ67" s="36"/>
      <c r="KFR67" s="36"/>
      <c r="KFS67" s="36"/>
      <c r="KFT67" s="36"/>
      <c r="KFU67" s="36"/>
      <c r="KFV67" s="36"/>
      <c r="KFW67" s="36"/>
      <c r="KFX67" s="36"/>
      <c r="KFY67" s="36"/>
      <c r="KFZ67" s="36"/>
      <c r="KGA67" s="36"/>
      <c r="KGB67" s="36"/>
      <c r="KGC67" s="36"/>
      <c r="KGD67" s="36"/>
      <c r="KGE67" s="36"/>
      <c r="KGF67" s="36"/>
      <c r="KGG67" s="36"/>
      <c r="KGH67" s="36"/>
      <c r="KGI67" s="36"/>
      <c r="KGJ67" s="36"/>
      <c r="KGK67" s="36"/>
      <c r="KGL67" s="36"/>
      <c r="KGM67" s="36"/>
      <c r="KGN67" s="36"/>
      <c r="KGO67" s="36"/>
      <c r="KGP67" s="36"/>
      <c r="KGQ67" s="36"/>
      <c r="KGR67" s="36"/>
      <c r="KGS67" s="36"/>
      <c r="KGT67" s="36"/>
      <c r="KGU67" s="36"/>
      <c r="KGV67" s="36"/>
      <c r="KGW67" s="36"/>
      <c r="KGX67" s="36"/>
      <c r="KGY67" s="36"/>
      <c r="KGZ67" s="36"/>
      <c r="KHA67" s="36"/>
      <c r="KHB67" s="36"/>
      <c r="KHC67" s="36"/>
      <c r="KHD67" s="36"/>
      <c r="KHE67" s="36"/>
      <c r="KHF67" s="36"/>
      <c r="KHG67" s="36"/>
      <c r="KHH67" s="36"/>
      <c r="KHI67" s="36"/>
      <c r="KHJ67" s="36"/>
      <c r="KHK67" s="36"/>
      <c r="KHL67" s="36"/>
      <c r="KHM67" s="36"/>
      <c r="KHN67" s="36"/>
      <c r="KHO67" s="36"/>
      <c r="KHP67" s="36"/>
      <c r="KHQ67" s="36"/>
      <c r="KHR67" s="36"/>
      <c r="KHS67" s="36"/>
      <c r="KHT67" s="36"/>
      <c r="KHU67" s="36"/>
      <c r="KHV67" s="36"/>
      <c r="KHW67" s="36"/>
      <c r="KHX67" s="36"/>
      <c r="KHY67" s="36"/>
      <c r="KHZ67" s="36"/>
      <c r="KIA67" s="36"/>
      <c r="KIB67" s="36"/>
      <c r="KIC67" s="36"/>
      <c r="KID67" s="36"/>
      <c r="KIE67" s="36"/>
      <c r="KIF67" s="36"/>
      <c r="KIG67" s="36"/>
      <c r="KIH67" s="36"/>
      <c r="KII67" s="36"/>
      <c r="KIJ67" s="36"/>
      <c r="KIK67" s="36"/>
      <c r="KIL67" s="36"/>
      <c r="KIM67" s="36"/>
      <c r="KIN67" s="36"/>
      <c r="KIO67" s="36"/>
      <c r="KIP67" s="36"/>
      <c r="KIQ67" s="36"/>
      <c r="KIR67" s="36"/>
      <c r="KIS67" s="36"/>
      <c r="KIT67" s="36"/>
      <c r="KIU67" s="36"/>
      <c r="KIV67" s="36"/>
      <c r="KIW67" s="36"/>
      <c r="KIX67" s="36"/>
      <c r="KIY67" s="36"/>
      <c r="KIZ67" s="36"/>
      <c r="KJA67" s="36"/>
      <c r="KJB67" s="36"/>
      <c r="KJC67" s="36"/>
      <c r="KJD67" s="36"/>
      <c r="KJE67" s="36"/>
      <c r="KJF67" s="36"/>
      <c r="KJG67" s="36"/>
      <c r="KJH67" s="36"/>
      <c r="KJI67" s="36"/>
      <c r="KJJ67" s="36"/>
      <c r="KJK67" s="36"/>
      <c r="KJL67" s="36"/>
      <c r="KJM67" s="36"/>
      <c r="KJN67" s="36"/>
      <c r="KJO67" s="36"/>
      <c r="KJP67" s="36"/>
      <c r="KJQ67" s="36"/>
      <c r="KJR67" s="36"/>
      <c r="KJS67" s="36"/>
      <c r="KJT67" s="36"/>
      <c r="KJU67" s="36"/>
      <c r="KJV67" s="36"/>
      <c r="KJW67" s="36"/>
      <c r="KJX67" s="36"/>
      <c r="KJY67" s="36"/>
      <c r="KJZ67" s="36"/>
      <c r="KKA67" s="36"/>
      <c r="KKB67" s="36"/>
      <c r="KKC67" s="36"/>
      <c r="KKD67" s="36"/>
      <c r="KKE67" s="36"/>
      <c r="KKF67" s="36"/>
      <c r="KKG67" s="36"/>
      <c r="KKH67" s="36"/>
      <c r="KKI67" s="36"/>
      <c r="KKJ67" s="36"/>
      <c r="KKK67" s="36"/>
      <c r="KKL67" s="36"/>
      <c r="KKM67" s="36"/>
      <c r="KKN67" s="36"/>
      <c r="KKO67" s="36"/>
      <c r="KKP67" s="36"/>
      <c r="KKQ67" s="36"/>
      <c r="KKR67" s="36"/>
      <c r="KKS67" s="36"/>
      <c r="KKT67" s="36"/>
      <c r="KKU67" s="36"/>
      <c r="KKV67" s="36"/>
      <c r="KKW67" s="36"/>
      <c r="KKX67" s="36"/>
      <c r="KKY67" s="36"/>
      <c r="KKZ67" s="36"/>
      <c r="KLA67" s="36"/>
      <c r="KLB67" s="36"/>
      <c r="KLC67" s="36"/>
      <c r="KLD67" s="36"/>
      <c r="KLE67" s="36"/>
      <c r="KLF67" s="36"/>
      <c r="KLG67" s="36"/>
      <c r="KLH67" s="36"/>
      <c r="KLI67" s="36"/>
      <c r="KLJ67" s="36"/>
      <c r="KLK67" s="36"/>
      <c r="KLL67" s="36"/>
      <c r="KLM67" s="36"/>
      <c r="KLN67" s="36"/>
      <c r="KLO67" s="36"/>
      <c r="KLP67" s="36"/>
      <c r="KLQ67" s="36"/>
      <c r="KLR67" s="36"/>
      <c r="KLS67" s="36"/>
      <c r="KLT67" s="36"/>
      <c r="KLU67" s="36"/>
      <c r="KLV67" s="36"/>
      <c r="KLW67" s="36"/>
      <c r="KLX67" s="36"/>
      <c r="KLY67" s="36"/>
      <c r="KLZ67" s="36"/>
      <c r="KMA67" s="36"/>
      <c r="KMB67" s="36"/>
      <c r="KMC67" s="36"/>
      <c r="KMD67" s="36"/>
      <c r="KME67" s="36"/>
      <c r="KMF67" s="36"/>
      <c r="KMG67" s="36"/>
      <c r="KMH67" s="36"/>
      <c r="KMI67" s="36"/>
      <c r="KMJ67" s="36"/>
      <c r="KMK67" s="36"/>
      <c r="KML67" s="36"/>
      <c r="KMM67" s="36"/>
      <c r="KMN67" s="36"/>
      <c r="KMO67" s="36"/>
      <c r="KMP67" s="36"/>
      <c r="KMQ67" s="36"/>
      <c r="KMR67" s="36"/>
      <c r="KMS67" s="36"/>
      <c r="KMT67" s="36"/>
      <c r="KMU67" s="36"/>
      <c r="KMV67" s="36"/>
      <c r="KMW67" s="36"/>
      <c r="KMX67" s="36"/>
      <c r="KMY67" s="36"/>
      <c r="KMZ67" s="36"/>
      <c r="KNA67" s="36"/>
      <c r="KNB67" s="36"/>
      <c r="KNC67" s="36"/>
      <c r="KND67" s="36"/>
      <c r="KNE67" s="36"/>
      <c r="KNF67" s="36"/>
      <c r="KNG67" s="36"/>
      <c r="KNH67" s="36"/>
      <c r="KNI67" s="36"/>
      <c r="KNJ67" s="36"/>
      <c r="KNK67" s="36"/>
      <c r="KNL67" s="36"/>
      <c r="KNM67" s="36"/>
      <c r="KNN67" s="36"/>
      <c r="KNO67" s="36"/>
      <c r="KNP67" s="36"/>
      <c r="KNQ67" s="36"/>
      <c r="KNR67" s="36"/>
      <c r="KNS67" s="36"/>
      <c r="KNT67" s="36"/>
      <c r="KNU67" s="36"/>
      <c r="KNV67" s="36"/>
      <c r="KNW67" s="36"/>
      <c r="KNX67" s="36"/>
      <c r="KNY67" s="36"/>
      <c r="KNZ67" s="36"/>
      <c r="KOA67" s="36"/>
      <c r="KOB67" s="36"/>
      <c r="KOC67" s="36"/>
      <c r="KOD67" s="36"/>
      <c r="KOE67" s="36"/>
      <c r="KOF67" s="36"/>
      <c r="KOG67" s="36"/>
      <c r="KOH67" s="36"/>
      <c r="KOI67" s="36"/>
      <c r="KOJ67" s="36"/>
      <c r="KOK67" s="36"/>
      <c r="KOL67" s="36"/>
      <c r="KOM67" s="36"/>
      <c r="KON67" s="36"/>
      <c r="KOO67" s="36"/>
      <c r="KOP67" s="36"/>
      <c r="KOQ67" s="36"/>
      <c r="KOR67" s="36"/>
      <c r="KOS67" s="36"/>
      <c r="KOT67" s="36"/>
      <c r="KOU67" s="36"/>
      <c r="KOV67" s="36"/>
      <c r="KOW67" s="36"/>
      <c r="KOX67" s="36"/>
      <c r="KOY67" s="36"/>
      <c r="KOZ67" s="36"/>
      <c r="KPA67" s="36"/>
      <c r="KPB67" s="36"/>
      <c r="KPC67" s="36"/>
      <c r="KPD67" s="36"/>
      <c r="KPE67" s="36"/>
      <c r="KPF67" s="36"/>
      <c r="KPG67" s="36"/>
      <c r="KPH67" s="36"/>
      <c r="KPI67" s="36"/>
      <c r="KPJ67" s="36"/>
      <c r="KPK67" s="36"/>
      <c r="KPL67" s="36"/>
      <c r="KPM67" s="36"/>
      <c r="KPN67" s="36"/>
      <c r="KPO67" s="36"/>
      <c r="KPP67" s="36"/>
      <c r="KPQ67" s="36"/>
      <c r="KPR67" s="36"/>
      <c r="KPS67" s="36"/>
      <c r="KPT67" s="36"/>
      <c r="KPU67" s="36"/>
      <c r="KPV67" s="36"/>
      <c r="KPW67" s="36"/>
      <c r="KPX67" s="36"/>
      <c r="KPY67" s="36"/>
      <c r="KPZ67" s="36"/>
      <c r="KQA67" s="36"/>
      <c r="KQB67" s="36"/>
      <c r="KQC67" s="36"/>
      <c r="KQD67" s="36"/>
      <c r="KQE67" s="36"/>
      <c r="KQF67" s="36"/>
      <c r="KQG67" s="36"/>
      <c r="KQH67" s="36"/>
      <c r="KQI67" s="36"/>
      <c r="KQJ67" s="36"/>
      <c r="KQK67" s="36"/>
      <c r="KQL67" s="36"/>
      <c r="KQM67" s="36"/>
      <c r="KQN67" s="36"/>
      <c r="KQO67" s="36"/>
      <c r="KQP67" s="36"/>
      <c r="KQQ67" s="36"/>
      <c r="KQR67" s="36"/>
      <c r="KQS67" s="36"/>
      <c r="KQT67" s="36"/>
      <c r="KQU67" s="36"/>
      <c r="KQV67" s="36"/>
      <c r="KQW67" s="36"/>
      <c r="KQX67" s="36"/>
      <c r="KQY67" s="36"/>
      <c r="KQZ67" s="36"/>
      <c r="KRA67" s="36"/>
      <c r="KRB67" s="36"/>
      <c r="KRC67" s="36"/>
      <c r="KRD67" s="36"/>
      <c r="KRE67" s="36"/>
      <c r="KRF67" s="36"/>
      <c r="KRG67" s="36"/>
      <c r="KRH67" s="36"/>
      <c r="KRI67" s="36"/>
      <c r="KRJ67" s="36"/>
      <c r="KRK67" s="36"/>
      <c r="KRL67" s="36"/>
      <c r="KRM67" s="36"/>
      <c r="KRN67" s="36"/>
      <c r="KRO67" s="36"/>
      <c r="KRP67" s="36"/>
      <c r="KRQ67" s="36"/>
      <c r="KRR67" s="36"/>
      <c r="KRS67" s="36"/>
      <c r="KRT67" s="36"/>
      <c r="KRU67" s="36"/>
      <c r="KRV67" s="36"/>
      <c r="KRW67" s="36"/>
      <c r="KRX67" s="36"/>
      <c r="KRY67" s="36"/>
      <c r="KRZ67" s="36"/>
      <c r="KSA67" s="36"/>
      <c r="KSB67" s="36"/>
      <c r="KSC67" s="36"/>
      <c r="KSD67" s="36"/>
      <c r="KSE67" s="36"/>
      <c r="KSF67" s="36"/>
      <c r="KSG67" s="36"/>
      <c r="KSH67" s="36"/>
      <c r="KSI67" s="36"/>
      <c r="KSJ67" s="36"/>
      <c r="KSK67" s="36"/>
      <c r="KSL67" s="36"/>
      <c r="KSM67" s="36"/>
      <c r="KSN67" s="36"/>
      <c r="KSO67" s="36"/>
      <c r="KSP67" s="36"/>
      <c r="KSQ67" s="36"/>
      <c r="KSR67" s="36"/>
      <c r="KSS67" s="36"/>
      <c r="KST67" s="36"/>
      <c r="KSU67" s="36"/>
      <c r="KSV67" s="36"/>
      <c r="KSW67" s="36"/>
      <c r="KSX67" s="36"/>
      <c r="KSY67" s="36"/>
      <c r="KSZ67" s="36"/>
      <c r="KTA67" s="36"/>
      <c r="KTB67" s="36"/>
      <c r="KTC67" s="36"/>
      <c r="KTD67" s="36"/>
      <c r="KTE67" s="36"/>
      <c r="KTF67" s="36"/>
      <c r="KTG67" s="36"/>
      <c r="KTH67" s="36"/>
      <c r="KTI67" s="36"/>
      <c r="KTJ67" s="36"/>
      <c r="KTK67" s="36"/>
      <c r="KTL67" s="36"/>
      <c r="KTM67" s="36"/>
      <c r="KTN67" s="36"/>
      <c r="KTO67" s="36"/>
      <c r="KTP67" s="36"/>
      <c r="KTQ67" s="36"/>
      <c r="KTR67" s="36"/>
      <c r="KTS67" s="36"/>
      <c r="KTT67" s="36"/>
      <c r="KTU67" s="36"/>
      <c r="KTV67" s="36"/>
      <c r="KTW67" s="36"/>
      <c r="KTX67" s="36"/>
      <c r="KTY67" s="36"/>
      <c r="KTZ67" s="36"/>
      <c r="KUA67" s="36"/>
      <c r="KUB67" s="36"/>
      <c r="KUC67" s="36"/>
      <c r="KUD67" s="36"/>
      <c r="KUE67" s="36"/>
      <c r="KUF67" s="36"/>
      <c r="KUG67" s="36"/>
      <c r="KUH67" s="36"/>
      <c r="KUI67" s="36"/>
      <c r="KUJ67" s="36"/>
      <c r="KUK67" s="36"/>
      <c r="KUL67" s="36"/>
      <c r="KUM67" s="36"/>
      <c r="KUN67" s="36"/>
      <c r="KUO67" s="36"/>
      <c r="KUP67" s="36"/>
      <c r="KUQ67" s="36"/>
      <c r="KUR67" s="36"/>
      <c r="KUS67" s="36"/>
      <c r="KUT67" s="36"/>
      <c r="KUU67" s="36"/>
      <c r="KUV67" s="36"/>
      <c r="KUW67" s="36"/>
      <c r="KUX67" s="36"/>
      <c r="KUY67" s="36"/>
      <c r="KUZ67" s="36"/>
      <c r="KVA67" s="36"/>
      <c r="KVB67" s="36"/>
      <c r="KVC67" s="36"/>
      <c r="KVD67" s="36"/>
      <c r="KVE67" s="36"/>
      <c r="KVF67" s="36"/>
      <c r="KVG67" s="36"/>
      <c r="KVH67" s="36"/>
      <c r="KVI67" s="36"/>
      <c r="KVJ67" s="36"/>
      <c r="KVK67" s="36"/>
      <c r="KVL67" s="36"/>
      <c r="KVM67" s="36"/>
      <c r="KVN67" s="36"/>
      <c r="KVO67" s="36"/>
      <c r="KVP67" s="36"/>
      <c r="KVQ67" s="36"/>
      <c r="KVR67" s="36"/>
      <c r="KVS67" s="36"/>
      <c r="KVT67" s="36"/>
      <c r="KVU67" s="36"/>
      <c r="KVV67" s="36"/>
      <c r="KVW67" s="36"/>
      <c r="KVX67" s="36"/>
      <c r="KVY67" s="36"/>
      <c r="KVZ67" s="36"/>
      <c r="KWA67" s="36"/>
      <c r="KWB67" s="36"/>
      <c r="KWC67" s="36"/>
      <c r="KWD67" s="36"/>
      <c r="KWE67" s="36"/>
      <c r="KWF67" s="36"/>
      <c r="KWG67" s="36"/>
      <c r="KWH67" s="36"/>
      <c r="KWI67" s="36"/>
      <c r="KWJ67" s="36"/>
      <c r="KWK67" s="36"/>
      <c r="KWL67" s="36"/>
      <c r="KWM67" s="36"/>
      <c r="KWN67" s="36"/>
      <c r="KWO67" s="36"/>
      <c r="KWP67" s="36"/>
      <c r="KWQ67" s="36"/>
      <c r="KWR67" s="36"/>
      <c r="KWS67" s="36"/>
      <c r="KWT67" s="36"/>
      <c r="KWU67" s="36"/>
      <c r="KWV67" s="36"/>
      <c r="KWW67" s="36"/>
      <c r="KWX67" s="36"/>
      <c r="KWY67" s="36"/>
      <c r="KWZ67" s="36"/>
      <c r="KXA67" s="36"/>
      <c r="KXB67" s="36"/>
      <c r="KXC67" s="36"/>
      <c r="KXD67" s="36"/>
      <c r="KXE67" s="36"/>
      <c r="KXF67" s="36"/>
      <c r="KXG67" s="36"/>
      <c r="KXH67" s="36"/>
      <c r="KXI67" s="36"/>
      <c r="KXJ67" s="36"/>
      <c r="KXK67" s="36"/>
      <c r="KXL67" s="36"/>
      <c r="KXM67" s="36"/>
      <c r="KXN67" s="36"/>
      <c r="KXO67" s="36"/>
      <c r="KXP67" s="36"/>
      <c r="KXQ67" s="36"/>
      <c r="KXR67" s="36"/>
      <c r="KXS67" s="36"/>
      <c r="KXT67" s="36"/>
      <c r="KXU67" s="36"/>
      <c r="KXV67" s="36"/>
      <c r="KXW67" s="36"/>
      <c r="KXX67" s="36"/>
      <c r="KXY67" s="36"/>
      <c r="KXZ67" s="36"/>
      <c r="KYA67" s="36"/>
      <c r="KYB67" s="36"/>
      <c r="KYC67" s="36"/>
      <c r="KYD67" s="36"/>
      <c r="KYE67" s="36"/>
      <c r="KYF67" s="36"/>
      <c r="KYG67" s="36"/>
      <c r="KYH67" s="36"/>
      <c r="KYI67" s="36"/>
      <c r="KYJ67" s="36"/>
      <c r="KYK67" s="36"/>
      <c r="KYL67" s="36"/>
      <c r="KYM67" s="36"/>
      <c r="KYN67" s="36"/>
      <c r="KYO67" s="36"/>
      <c r="KYP67" s="36"/>
      <c r="KYQ67" s="36"/>
      <c r="KYR67" s="36"/>
      <c r="KYS67" s="36"/>
      <c r="KYT67" s="36"/>
      <c r="KYU67" s="36"/>
      <c r="KYV67" s="36"/>
      <c r="KYW67" s="36"/>
      <c r="KYX67" s="36"/>
      <c r="KYY67" s="36"/>
      <c r="KYZ67" s="36"/>
      <c r="KZA67" s="36"/>
      <c r="KZB67" s="36"/>
      <c r="KZC67" s="36"/>
      <c r="KZD67" s="36"/>
      <c r="KZE67" s="36"/>
      <c r="KZF67" s="36"/>
      <c r="KZG67" s="36"/>
      <c r="KZH67" s="36"/>
      <c r="KZI67" s="36"/>
      <c r="KZJ67" s="36"/>
      <c r="KZK67" s="36"/>
      <c r="KZL67" s="36"/>
      <c r="KZM67" s="36"/>
      <c r="KZN67" s="36"/>
      <c r="KZO67" s="36"/>
      <c r="KZP67" s="36"/>
      <c r="KZQ67" s="36"/>
      <c r="KZR67" s="36"/>
      <c r="KZS67" s="36"/>
      <c r="KZT67" s="36"/>
      <c r="KZU67" s="36"/>
      <c r="KZV67" s="36"/>
      <c r="KZW67" s="36"/>
      <c r="KZX67" s="36"/>
      <c r="KZY67" s="36"/>
      <c r="KZZ67" s="36"/>
      <c r="LAA67" s="36"/>
      <c r="LAB67" s="36"/>
      <c r="LAC67" s="36"/>
      <c r="LAD67" s="36"/>
      <c r="LAE67" s="36"/>
      <c r="LAF67" s="36"/>
      <c r="LAG67" s="36"/>
      <c r="LAH67" s="36"/>
      <c r="LAI67" s="36"/>
      <c r="LAJ67" s="36"/>
      <c r="LAK67" s="36"/>
      <c r="LAL67" s="36"/>
      <c r="LAM67" s="36"/>
      <c r="LAN67" s="36"/>
      <c r="LAO67" s="36"/>
      <c r="LAP67" s="36"/>
      <c r="LAQ67" s="36"/>
      <c r="LAR67" s="36"/>
      <c r="LAS67" s="36"/>
      <c r="LAT67" s="36"/>
      <c r="LAU67" s="36"/>
      <c r="LAV67" s="36"/>
      <c r="LAW67" s="36"/>
      <c r="LAX67" s="36"/>
      <c r="LAY67" s="36"/>
      <c r="LAZ67" s="36"/>
      <c r="LBA67" s="36"/>
      <c r="LBB67" s="36"/>
      <c r="LBC67" s="36"/>
      <c r="LBD67" s="36"/>
      <c r="LBE67" s="36"/>
      <c r="LBF67" s="36"/>
      <c r="LBG67" s="36"/>
      <c r="LBH67" s="36"/>
      <c r="LBI67" s="36"/>
      <c r="LBJ67" s="36"/>
      <c r="LBK67" s="36"/>
      <c r="LBL67" s="36"/>
      <c r="LBM67" s="36"/>
      <c r="LBN67" s="36"/>
      <c r="LBO67" s="36"/>
      <c r="LBP67" s="36"/>
      <c r="LBQ67" s="36"/>
      <c r="LBR67" s="36"/>
      <c r="LBS67" s="36"/>
      <c r="LBT67" s="36"/>
      <c r="LBU67" s="36"/>
      <c r="LBV67" s="36"/>
      <c r="LBW67" s="36"/>
      <c r="LBX67" s="36"/>
      <c r="LBY67" s="36"/>
      <c r="LBZ67" s="36"/>
      <c r="LCA67" s="36"/>
      <c r="LCB67" s="36"/>
      <c r="LCC67" s="36"/>
      <c r="LCD67" s="36"/>
      <c r="LCE67" s="36"/>
      <c r="LCF67" s="36"/>
      <c r="LCG67" s="36"/>
      <c r="LCH67" s="36"/>
      <c r="LCI67" s="36"/>
      <c r="LCJ67" s="36"/>
      <c r="LCK67" s="36"/>
      <c r="LCL67" s="36"/>
      <c r="LCM67" s="36"/>
      <c r="LCN67" s="36"/>
      <c r="LCO67" s="36"/>
      <c r="LCP67" s="36"/>
      <c r="LCQ67" s="36"/>
      <c r="LCR67" s="36"/>
      <c r="LCS67" s="36"/>
      <c r="LCT67" s="36"/>
      <c r="LCU67" s="36"/>
      <c r="LCV67" s="36"/>
      <c r="LCW67" s="36"/>
      <c r="LCX67" s="36"/>
      <c r="LCY67" s="36"/>
      <c r="LCZ67" s="36"/>
      <c r="LDA67" s="36"/>
      <c r="LDB67" s="36"/>
      <c r="LDC67" s="36"/>
      <c r="LDD67" s="36"/>
      <c r="LDE67" s="36"/>
      <c r="LDF67" s="36"/>
      <c r="LDG67" s="36"/>
      <c r="LDH67" s="36"/>
      <c r="LDI67" s="36"/>
      <c r="LDJ67" s="36"/>
      <c r="LDK67" s="36"/>
      <c r="LDL67" s="36"/>
      <c r="LDM67" s="36"/>
      <c r="LDN67" s="36"/>
      <c r="LDO67" s="36"/>
      <c r="LDP67" s="36"/>
      <c r="LDQ67" s="36"/>
      <c r="LDR67" s="36"/>
      <c r="LDS67" s="36"/>
      <c r="LDT67" s="36"/>
      <c r="LDU67" s="36"/>
      <c r="LDV67" s="36"/>
      <c r="LDW67" s="36"/>
      <c r="LDX67" s="36"/>
      <c r="LDY67" s="36"/>
      <c r="LDZ67" s="36"/>
      <c r="LEA67" s="36"/>
      <c r="LEB67" s="36"/>
      <c r="LEC67" s="36"/>
      <c r="LED67" s="36"/>
      <c r="LEE67" s="36"/>
      <c r="LEF67" s="36"/>
      <c r="LEG67" s="36"/>
      <c r="LEH67" s="36"/>
      <c r="LEI67" s="36"/>
      <c r="LEJ67" s="36"/>
      <c r="LEK67" s="36"/>
      <c r="LEL67" s="36"/>
      <c r="LEM67" s="36"/>
      <c r="LEN67" s="36"/>
      <c r="LEO67" s="36"/>
      <c r="LEP67" s="36"/>
      <c r="LEQ67" s="36"/>
      <c r="LER67" s="36"/>
      <c r="LES67" s="36"/>
      <c r="LET67" s="36"/>
      <c r="LEU67" s="36"/>
      <c r="LEV67" s="36"/>
      <c r="LEW67" s="36"/>
      <c r="LEX67" s="36"/>
      <c r="LEY67" s="36"/>
      <c r="LEZ67" s="36"/>
      <c r="LFA67" s="36"/>
      <c r="LFB67" s="36"/>
      <c r="LFC67" s="36"/>
      <c r="LFD67" s="36"/>
      <c r="LFE67" s="36"/>
      <c r="LFF67" s="36"/>
      <c r="LFG67" s="36"/>
      <c r="LFH67" s="36"/>
      <c r="LFI67" s="36"/>
      <c r="LFJ67" s="36"/>
      <c r="LFK67" s="36"/>
      <c r="LFL67" s="36"/>
      <c r="LFM67" s="36"/>
      <c r="LFN67" s="36"/>
      <c r="LFO67" s="36"/>
      <c r="LFP67" s="36"/>
      <c r="LFQ67" s="36"/>
      <c r="LFR67" s="36"/>
      <c r="LFS67" s="36"/>
      <c r="LFT67" s="36"/>
      <c r="LFU67" s="36"/>
      <c r="LFV67" s="36"/>
      <c r="LFW67" s="36"/>
      <c r="LFX67" s="36"/>
      <c r="LFY67" s="36"/>
      <c r="LFZ67" s="36"/>
      <c r="LGA67" s="36"/>
      <c r="LGB67" s="36"/>
      <c r="LGC67" s="36"/>
      <c r="LGD67" s="36"/>
      <c r="LGE67" s="36"/>
      <c r="LGF67" s="36"/>
      <c r="LGG67" s="36"/>
      <c r="LGH67" s="36"/>
      <c r="LGI67" s="36"/>
      <c r="LGJ67" s="36"/>
      <c r="LGK67" s="36"/>
      <c r="LGL67" s="36"/>
      <c r="LGM67" s="36"/>
      <c r="LGN67" s="36"/>
      <c r="LGO67" s="36"/>
      <c r="LGP67" s="36"/>
      <c r="LGQ67" s="36"/>
      <c r="LGR67" s="36"/>
      <c r="LGS67" s="36"/>
      <c r="LGT67" s="36"/>
      <c r="LGU67" s="36"/>
      <c r="LGV67" s="36"/>
      <c r="LGW67" s="36"/>
      <c r="LGX67" s="36"/>
      <c r="LGY67" s="36"/>
      <c r="LGZ67" s="36"/>
      <c r="LHA67" s="36"/>
      <c r="LHB67" s="36"/>
      <c r="LHC67" s="36"/>
      <c r="LHD67" s="36"/>
      <c r="LHE67" s="36"/>
      <c r="LHF67" s="36"/>
      <c r="LHG67" s="36"/>
      <c r="LHH67" s="36"/>
      <c r="LHI67" s="36"/>
      <c r="LHJ67" s="36"/>
      <c r="LHK67" s="36"/>
      <c r="LHL67" s="36"/>
      <c r="LHM67" s="36"/>
      <c r="LHN67" s="36"/>
      <c r="LHO67" s="36"/>
      <c r="LHP67" s="36"/>
      <c r="LHQ67" s="36"/>
      <c r="LHR67" s="36"/>
      <c r="LHS67" s="36"/>
      <c r="LHT67" s="36"/>
      <c r="LHU67" s="36"/>
      <c r="LHV67" s="36"/>
      <c r="LHW67" s="36"/>
      <c r="LHX67" s="36"/>
      <c r="LHY67" s="36"/>
      <c r="LHZ67" s="36"/>
      <c r="LIA67" s="36"/>
      <c r="LIB67" s="36"/>
      <c r="LIC67" s="36"/>
      <c r="LID67" s="36"/>
      <c r="LIE67" s="36"/>
      <c r="LIF67" s="36"/>
      <c r="LIG67" s="36"/>
      <c r="LIH67" s="36"/>
      <c r="LII67" s="36"/>
      <c r="LIJ67" s="36"/>
      <c r="LIK67" s="36"/>
      <c r="LIL67" s="36"/>
      <c r="LIM67" s="36"/>
      <c r="LIN67" s="36"/>
      <c r="LIO67" s="36"/>
      <c r="LIP67" s="36"/>
      <c r="LIQ67" s="36"/>
      <c r="LIR67" s="36"/>
      <c r="LIS67" s="36"/>
      <c r="LIT67" s="36"/>
      <c r="LIU67" s="36"/>
      <c r="LIV67" s="36"/>
      <c r="LIW67" s="36"/>
      <c r="LIX67" s="36"/>
      <c r="LIY67" s="36"/>
      <c r="LIZ67" s="36"/>
      <c r="LJA67" s="36"/>
      <c r="LJB67" s="36"/>
      <c r="LJC67" s="36"/>
      <c r="LJD67" s="36"/>
      <c r="LJE67" s="36"/>
      <c r="LJF67" s="36"/>
      <c r="LJG67" s="36"/>
      <c r="LJH67" s="36"/>
      <c r="LJI67" s="36"/>
      <c r="LJJ67" s="36"/>
      <c r="LJK67" s="36"/>
      <c r="LJL67" s="36"/>
      <c r="LJM67" s="36"/>
      <c r="LJN67" s="36"/>
      <c r="LJO67" s="36"/>
      <c r="LJP67" s="36"/>
      <c r="LJQ67" s="36"/>
      <c r="LJR67" s="36"/>
      <c r="LJS67" s="36"/>
      <c r="LJT67" s="36"/>
      <c r="LJU67" s="36"/>
      <c r="LJV67" s="36"/>
      <c r="LJW67" s="36"/>
      <c r="LJX67" s="36"/>
      <c r="LJY67" s="36"/>
      <c r="LJZ67" s="36"/>
      <c r="LKA67" s="36"/>
      <c r="LKB67" s="36"/>
      <c r="LKC67" s="36"/>
      <c r="LKD67" s="36"/>
      <c r="LKE67" s="36"/>
      <c r="LKF67" s="36"/>
      <c r="LKG67" s="36"/>
      <c r="LKH67" s="36"/>
      <c r="LKI67" s="36"/>
      <c r="LKJ67" s="36"/>
      <c r="LKK67" s="36"/>
      <c r="LKL67" s="36"/>
      <c r="LKM67" s="36"/>
      <c r="LKN67" s="36"/>
      <c r="LKO67" s="36"/>
      <c r="LKP67" s="36"/>
      <c r="LKQ67" s="36"/>
      <c r="LKR67" s="36"/>
      <c r="LKS67" s="36"/>
      <c r="LKT67" s="36"/>
      <c r="LKU67" s="36"/>
      <c r="LKV67" s="36"/>
      <c r="LKW67" s="36"/>
      <c r="LKX67" s="36"/>
      <c r="LKY67" s="36"/>
      <c r="LKZ67" s="36"/>
      <c r="LLA67" s="36"/>
      <c r="LLB67" s="36"/>
      <c r="LLC67" s="36"/>
      <c r="LLD67" s="36"/>
      <c r="LLE67" s="36"/>
      <c r="LLF67" s="36"/>
      <c r="LLG67" s="36"/>
      <c r="LLH67" s="36"/>
      <c r="LLI67" s="36"/>
      <c r="LLJ67" s="36"/>
      <c r="LLK67" s="36"/>
      <c r="LLL67" s="36"/>
      <c r="LLM67" s="36"/>
      <c r="LLN67" s="36"/>
      <c r="LLO67" s="36"/>
      <c r="LLP67" s="36"/>
      <c r="LLQ67" s="36"/>
      <c r="LLR67" s="36"/>
      <c r="LLS67" s="36"/>
      <c r="LLT67" s="36"/>
      <c r="LLU67" s="36"/>
      <c r="LLV67" s="36"/>
      <c r="LLW67" s="36"/>
      <c r="LLX67" s="36"/>
      <c r="LLY67" s="36"/>
      <c r="LLZ67" s="36"/>
      <c r="LMA67" s="36"/>
      <c r="LMB67" s="36"/>
      <c r="LMC67" s="36"/>
      <c r="LMD67" s="36"/>
      <c r="LME67" s="36"/>
      <c r="LMF67" s="36"/>
      <c r="LMG67" s="36"/>
      <c r="LMH67" s="36"/>
      <c r="LMI67" s="36"/>
      <c r="LMJ67" s="36"/>
      <c r="LMK67" s="36"/>
      <c r="LML67" s="36"/>
      <c r="LMM67" s="36"/>
      <c r="LMN67" s="36"/>
      <c r="LMO67" s="36"/>
      <c r="LMP67" s="36"/>
      <c r="LMQ67" s="36"/>
      <c r="LMR67" s="36"/>
      <c r="LMS67" s="36"/>
      <c r="LMT67" s="36"/>
      <c r="LMU67" s="36"/>
      <c r="LMV67" s="36"/>
      <c r="LMW67" s="36"/>
      <c r="LMX67" s="36"/>
      <c r="LMY67" s="36"/>
      <c r="LMZ67" s="36"/>
      <c r="LNA67" s="36"/>
      <c r="LNB67" s="36"/>
      <c r="LNC67" s="36"/>
      <c r="LND67" s="36"/>
      <c r="LNE67" s="36"/>
      <c r="LNF67" s="36"/>
      <c r="LNG67" s="36"/>
      <c r="LNH67" s="36"/>
      <c r="LNI67" s="36"/>
      <c r="LNJ67" s="36"/>
      <c r="LNK67" s="36"/>
      <c r="LNL67" s="36"/>
      <c r="LNM67" s="36"/>
      <c r="LNN67" s="36"/>
      <c r="LNO67" s="36"/>
      <c r="LNP67" s="36"/>
      <c r="LNQ67" s="36"/>
      <c r="LNR67" s="36"/>
      <c r="LNS67" s="36"/>
      <c r="LNT67" s="36"/>
      <c r="LNU67" s="36"/>
      <c r="LNV67" s="36"/>
      <c r="LNW67" s="36"/>
      <c r="LNX67" s="36"/>
      <c r="LNY67" s="36"/>
      <c r="LNZ67" s="36"/>
      <c r="LOA67" s="36"/>
      <c r="LOB67" s="36"/>
      <c r="LOC67" s="36"/>
      <c r="LOD67" s="36"/>
      <c r="LOE67" s="36"/>
      <c r="LOF67" s="36"/>
      <c r="LOG67" s="36"/>
      <c r="LOH67" s="36"/>
      <c r="LOI67" s="36"/>
      <c r="LOJ67" s="36"/>
      <c r="LOK67" s="36"/>
      <c r="LOL67" s="36"/>
      <c r="LOM67" s="36"/>
      <c r="LON67" s="36"/>
      <c r="LOO67" s="36"/>
      <c r="LOP67" s="36"/>
      <c r="LOQ67" s="36"/>
      <c r="LOR67" s="36"/>
      <c r="LOS67" s="36"/>
      <c r="LOT67" s="36"/>
      <c r="LOU67" s="36"/>
      <c r="LOV67" s="36"/>
      <c r="LOW67" s="36"/>
      <c r="LOX67" s="36"/>
      <c r="LOY67" s="36"/>
      <c r="LOZ67" s="36"/>
      <c r="LPA67" s="36"/>
      <c r="LPB67" s="36"/>
      <c r="LPC67" s="36"/>
      <c r="LPD67" s="36"/>
      <c r="LPE67" s="36"/>
      <c r="LPF67" s="36"/>
      <c r="LPG67" s="36"/>
      <c r="LPH67" s="36"/>
      <c r="LPI67" s="36"/>
      <c r="LPJ67" s="36"/>
      <c r="LPK67" s="36"/>
      <c r="LPL67" s="36"/>
      <c r="LPM67" s="36"/>
      <c r="LPN67" s="36"/>
      <c r="LPO67" s="36"/>
      <c r="LPP67" s="36"/>
      <c r="LPQ67" s="36"/>
      <c r="LPR67" s="36"/>
      <c r="LPS67" s="36"/>
      <c r="LPT67" s="36"/>
      <c r="LPU67" s="36"/>
      <c r="LPV67" s="36"/>
      <c r="LPW67" s="36"/>
      <c r="LPX67" s="36"/>
      <c r="LPY67" s="36"/>
      <c r="LPZ67" s="36"/>
      <c r="LQA67" s="36"/>
      <c r="LQB67" s="36"/>
      <c r="LQC67" s="36"/>
      <c r="LQD67" s="36"/>
      <c r="LQE67" s="36"/>
      <c r="LQF67" s="36"/>
      <c r="LQG67" s="36"/>
      <c r="LQH67" s="36"/>
      <c r="LQI67" s="36"/>
      <c r="LQJ67" s="36"/>
      <c r="LQK67" s="36"/>
      <c r="LQL67" s="36"/>
      <c r="LQM67" s="36"/>
      <c r="LQN67" s="36"/>
      <c r="LQO67" s="36"/>
      <c r="LQP67" s="36"/>
      <c r="LQQ67" s="36"/>
      <c r="LQR67" s="36"/>
      <c r="LQS67" s="36"/>
      <c r="LQT67" s="36"/>
      <c r="LQU67" s="36"/>
      <c r="LQV67" s="36"/>
      <c r="LQW67" s="36"/>
      <c r="LQX67" s="36"/>
      <c r="LQY67" s="36"/>
      <c r="LQZ67" s="36"/>
      <c r="LRA67" s="36"/>
      <c r="LRB67" s="36"/>
      <c r="LRC67" s="36"/>
      <c r="LRD67" s="36"/>
      <c r="LRE67" s="36"/>
      <c r="LRF67" s="36"/>
      <c r="LRG67" s="36"/>
      <c r="LRH67" s="36"/>
      <c r="LRI67" s="36"/>
      <c r="LRJ67" s="36"/>
      <c r="LRK67" s="36"/>
      <c r="LRL67" s="36"/>
      <c r="LRM67" s="36"/>
      <c r="LRN67" s="36"/>
      <c r="LRO67" s="36"/>
      <c r="LRP67" s="36"/>
      <c r="LRQ67" s="36"/>
      <c r="LRR67" s="36"/>
      <c r="LRS67" s="36"/>
      <c r="LRT67" s="36"/>
      <c r="LRU67" s="36"/>
      <c r="LRV67" s="36"/>
      <c r="LRW67" s="36"/>
      <c r="LRX67" s="36"/>
      <c r="LRY67" s="36"/>
      <c r="LRZ67" s="36"/>
      <c r="LSA67" s="36"/>
      <c r="LSB67" s="36"/>
      <c r="LSC67" s="36"/>
      <c r="LSD67" s="36"/>
      <c r="LSE67" s="36"/>
      <c r="LSF67" s="36"/>
      <c r="LSG67" s="36"/>
      <c r="LSH67" s="36"/>
      <c r="LSI67" s="36"/>
      <c r="LSJ67" s="36"/>
      <c r="LSK67" s="36"/>
      <c r="LSL67" s="36"/>
      <c r="LSM67" s="36"/>
      <c r="LSN67" s="36"/>
      <c r="LSO67" s="36"/>
      <c r="LSP67" s="36"/>
      <c r="LSQ67" s="36"/>
      <c r="LSR67" s="36"/>
      <c r="LSS67" s="36"/>
      <c r="LST67" s="36"/>
      <c r="LSU67" s="36"/>
      <c r="LSV67" s="36"/>
      <c r="LSW67" s="36"/>
      <c r="LSX67" s="36"/>
      <c r="LSY67" s="36"/>
      <c r="LSZ67" s="36"/>
      <c r="LTA67" s="36"/>
      <c r="LTB67" s="36"/>
      <c r="LTC67" s="36"/>
      <c r="LTD67" s="36"/>
      <c r="LTE67" s="36"/>
      <c r="LTF67" s="36"/>
      <c r="LTG67" s="36"/>
      <c r="LTH67" s="36"/>
      <c r="LTI67" s="36"/>
      <c r="LTJ67" s="36"/>
      <c r="LTK67" s="36"/>
      <c r="LTL67" s="36"/>
      <c r="LTM67" s="36"/>
      <c r="LTN67" s="36"/>
      <c r="LTO67" s="36"/>
      <c r="LTP67" s="36"/>
      <c r="LTQ67" s="36"/>
      <c r="LTR67" s="36"/>
      <c r="LTS67" s="36"/>
      <c r="LTT67" s="36"/>
      <c r="LTU67" s="36"/>
      <c r="LTV67" s="36"/>
      <c r="LTW67" s="36"/>
      <c r="LTX67" s="36"/>
      <c r="LTY67" s="36"/>
      <c r="LTZ67" s="36"/>
      <c r="LUA67" s="36"/>
      <c r="LUB67" s="36"/>
      <c r="LUC67" s="36"/>
      <c r="LUD67" s="36"/>
      <c r="LUE67" s="36"/>
      <c r="LUF67" s="36"/>
      <c r="LUG67" s="36"/>
      <c r="LUH67" s="36"/>
      <c r="LUI67" s="36"/>
      <c r="LUJ67" s="36"/>
      <c r="LUK67" s="36"/>
      <c r="LUL67" s="36"/>
      <c r="LUM67" s="36"/>
      <c r="LUN67" s="36"/>
      <c r="LUO67" s="36"/>
      <c r="LUP67" s="36"/>
      <c r="LUQ67" s="36"/>
      <c r="LUR67" s="36"/>
      <c r="LUS67" s="36"/>
      <c r="LUT67" s="36"/>
      <c r="LUU67" s="36"/>
      <c r="LUV67" s="36"/>
      <c r="LUW67" s="36"/>
      <c r="LUX67" s="36"/>
      <c r="LUY67" s="36"/>
      <c r="LUZ67" s="36"/>
      <c r="LVA67" s="36"/>
      <c r="LVB67" s="36"/>
      <c r="LVC67" s="36"/>
      <c r="LVD67" s="36"/>
      <c r="LVE67" s="36"/>
      <c r="LVF67" s="36"/>
      <c r="LVG67" s="36"/>
      <c r="LVH67" s="36"/>
      <c r="LVI67" s="36"/>
      <c r="LVJ67" s="36"/>
      <c r="LVK67" s="36"/>
      <c r="LVL67" s="36"/>
      <c r="LVM67" s="36"/>
      <c r="LVN67" s="36"/>
      <c r="LVO67" s="36"/>
      <c r="LVP67" s="36"/>
      <c r="LVQ67" s="36"/>
      <c r="LVR67" s="36"/>
      <c r="LVS67" s="36"/>
      <c r="LVT67" s="36"/>
      <c r="LVU67" s="36"/>
      <c r="LVV67" s="36"/>
      <c r="LVW67" s="36"/>
      <c r="LVX67" s="36"/>
      <c r="LVY67" s="36"/>
      <c r="LVZ67" s="36"/>
      <c r="LWA67" s="36"/>
      <c r="LWB67" s="36"/>
      <c r="LWC67" s="36"/>
      <c r="LWD67" s="36"/>
      <c r="LWE67" s="36"/>
      <c r="LWF67" s="36"/>
      <c r="LWG67" s="36"/>
      <c r="LWH67" s="36"/>
      <c r="LWI67" s="36"/>
      <c r="LWJ67" s="36"/>
      <c r="LWK67" s="36"/>
      <c r="LWL67" s="36"/>
      <c r="LWM67" s="36"/>
      <c r="LWN67" s="36"/>
      <c r="LWO67" s="36"/>
      <c r="LWP67" s="36"/>
      <c r="LWQ67" s="36"/>
      <c r="LWR67" s="36"/>
      <c r="LWS67" s="36"/>
      <c r="LWT67" s="36"/>
      <c r="LWU67" s="36"/>
      <c r="LWV67" s="36"/>
      <c r="LWW67" s="36"/>
      <c r="LWX67" s="36"/>
      <c r="LWY67" s="36"/>
      <c r="LWZ67" s="36"/>
      <c r="LXA67" s="36"/>
      <c r="LXB67" s="36"/>
      <c r="LXC67" s="36"/>
      <c r="LXD67" s="36"/>
      <c r="LXE67" s="36"/>
      <c r="LXF67" s="36"/>
      <c r="LXG67" s="36"/>
      <c r="LXH67" s="36"/>
      <c r="LXI67" s="36"/>
      <c r="LXJ67" s="36"/>
      <c r="LXK67" s="36"/>
      <c r="LXL67" s="36"/>
      <c r="LXM67" s="36"/>
      <c r="LXN67" s="36"/>
      <c r="LXO67" s="36"/>
      <c r="LXP67" s="36"/>
      <c r="LXQ67" s="36"/>
      <c r="LXR67" s="36"/>
      <c r="LXS67" s="36"/>
      <c r="LXT67" s="36"/>
      <c r="LXU67" s="36"/>
      <c r="LXV67" s="36"/>
      <c r="LXW67" s="36"/>
      <c r="LXX67" s="36"/>
      <c r="LXY67" s="36"/>
      <c r="LXZ67" s="36"/>
      <c r="LYA67" s="36"/>
      <c r="LYB67" s="36"/>
      <c r="LYC67" s="36"/>
      <c r="LYD67" s="36"/>
      <c r="LYE67" s="36"/>
      <c r="LYF67" s="36"/>
      <c r="LYG67" s="36"/>
      <c r="LYH67" s="36"/>
      <c r="LYI67" s="36"/>
      <c r="LYJ67" s="36"/>
      <c r="LYK67" s="36"/>
      <c r="LYL67" s="36"/>
      <c r="LYM67" s="36"/>
      <c r="LYN67" s="36"/>
      <c r="LYO67" s="36"/>
      <c r="LYP67" s="36"/>
      <c r="LYQ67" s="36"/>
      <c r="LYR67" s="36"/>
      <c r="LYS67" s="36"/>
      <c r="LYT67" s="36"/>
      <c r="LYU67" s="36"/>
      <c r="LYV67" s="36"/>
      <c r="LYW67" s="36"/>
      <c r="LYX67" s="36"/>
      <c r="LYY67" s="36"/>
      <c r="LYZ67" s="36"/>
      <c r="LZA67" s="36"/>
      <c r="LZB67" s="36"/>
      <c r="LZC67" s="36"/>
      <c r="LZD67" s="36"/>
      <c r="LZE67" s="36"/>
      <c r="LZF67" s="36"/>
      <c r="LZG67" s="36"/>
      <c r="LZH67" s="36"/>
      <c r="LZI67" s="36"/>
      <c r="LZJ67" s="36"/>
      <c r="LZK67" s="36"/>
      <c r="LZL67" s="36"/>
      <c r="LZM67" s="36"/>
      <c r="LZN67" s="36"/>
      <c r="LZO67" s="36"/>
      <c r="LZP67" s="36"/>
      <c r="LZQ67" s="36"/>
      <c r="LZR67" s="36"/>
      <c r="LZS67" s="36"/>
      <c r="LZT67" s="36"/>
      <c r="LZU67" s="36"/>
      <c r="LZV67" s="36"/>
      <c r="LZW67" s="36"/>
      <c r="LZX67" s="36"/>
      <c r="LZY67" s="36"/>
      <c r="LZZ67" s="36"/>
      <c r="MAA67" s="36"/>
      <c r="MAB67" s="36"/>
      <c r="MAC67" s="36"/>
      <c r="MAD67" s="36"/>
      <c r="MAE67" s="36"/>
      <c r="MAF67" s="36"/>
      <c r="MAG67" s="36"/>
      <c r="MAH67" s="36"/>
      <c r="MAI67" s="36"/>
      <c r="MAJ67" s="36"/>
      <c r="MAK67" s="36"/>
      <c r="MAL67" s="36"/>
      <c r="MAM67" s="36"/>
      <c r="MAN67" s="36"/>
      <c r="MAO67" s="36"/>
      <c r="MAP67" s="36"/>
      <c r="MAQ67" s="36"/>
      <c r="MAR67" s="36"/>
      <c r="MAS67" s="36"/>
      <c r="MAT67" s="36"/>
      <c r="MAU67" s="36"/>
      <c r="MAV67" s="36"/>
      <c r="MAW67" s="36"/>
      <c r="MAX67" s="36"/>
      <c r="MAY67" s="36"/>
      <c r="MAZ67" s="36"/>
      <c r="MBA67" s="36"/>
      <c r="MBB67" s="36"/>
      <c r="MBC67" s="36"/>
      <c r="MBD67" s="36"/>
      <c r="MBE67" s="36"/>
      <c r="MBF67" s="36"/>
      <c r="MBG67" s="36"/>
      <c r="MBH67" s="36"/>
      <c r="MBI67" s="36"/>
      <c r="MBJ67" s="36"/>
      <c r="MBK67" s="36"/>
      <c r="MBL67" s="36"/>
      <c r="MBM67" s="36"/>
      <c r="MBN67" s="36"/>
      <c r="MBO67" s="36"/>
      <c r="MBP67" s="36"/>
      <c r="MBQ67" s="36"/>
      <c r="MBR67" s="36"/>
      <c r="MBS67" s="36"/>
      <c r="MBT67" s="36"/>
      <c r="MBU67" s="36"/>
      <c r="MBV67" s="36"/>
      <c r="MBW67" s="36"/>
      <c r="MBX67" s="36"/>
      <c r="MBY67" s="36"/>
      <c r="MBZ67" s="36"/>
      <c r="MCA67" s="36"/>
      <c r="MCB67" s="36"/>
      <c r="MCC67" s="36"/>
      <c r="MCD67" s="36"/>
      <c r="MCE67" s="36"/>
      <c r="MCF67" s="36"/>
      <c r="MCG67" s="36"/>
      <c r="MCH67" s="36"/>
      <c r="MCI67" s="36"/>
      <c r="MCJ67" s="36"/>
      <c r="MCK67" s="36"/>
      <c r="MCL67" s="36"/>
      <c r="MCM67" s="36"/>
      <c r="MCN67" s="36"/>
      <c r="MCO67" s="36"/>
      <c r="MCP67" s="36"/>
      <c r="MCQ67" s="36"/>
      <c r="MCR67" s="36"/>
      <c r="MCS67" s="36"/>
      <c r="MCT67" s="36"/>
      <c r="MCU67" s="36"/>
      <c r="MCV67" s="36"/>
      <c r="MCW67" s="36"/>
      <c r="MCX67" s="36"/>
      <c r="MCY67" s="36"/>
      <c r="MCZ67" s="36"/>
      <c r="MDA67" s="36"/>
      <c r="MDB67" s="36"/>
      <c r="MDC67" s="36"/>
      <c r="MDD67" s="36"/>
      <c r="MDE67" s="36"/>
      <c r="MDF67" s="36"/>
      <c r="MDG67" s="36"/>
      <c r="MDH67" s="36"/>
      <c r="MDI67" s="36"/>
      <c r="MDJ67" s="36"/>
      <c r="MDK67" s="36"/>
      <c r="MDL67" s="36"/>
      <c r="MDM67" s="36"/>
      <c r="MDN67" s="36"/>
      <c r="MDO67" s="36"/>
      <c r="MDP67" s="36"/>
      <c r="MDQ67" s="36"/>
      <c r="MDR67" s="36"/>
      <c r="MDS67" s="36"/>
      <c r="MDT67" s="36"/>
      <c r="MDU67" s="36"/>
      <c r="MDV67" s="36"/>
      <c r="MDW67" s="36"/>
      <c r="MDX67" s="36"/>
      <c r="MDY67" s="36"/>
      <c r="MDZ67" s="36"/>
      <c r="MEA67" s="36"/>
      <c r="MEB67" s="36"/>
      <c r="MEC67" s="36"/>
      <c r="MED67" s="36"/>
      <c r="MEE67" s="36"/>
      <c r="MEF67" s="36"/>
      <c r="MEG67" s="36"/>
      <c r="MEH67" s="36"/>
      <c r="MEI67" s="36"/>
      <c r="MEJ67" s="36"/>
      <c r="MEK67" s="36"/>
      <c r="MEL67" s="36"/>
      <c r="MEM67" s="36"/>
      <c r="MEN67" s="36"/>
      <c r="MEO67" s="36"/>
      <c r="MEP67" s="36"/>
      <c r="MEQ67" s="36"/>
      <c r="MER67" s="36"/>
      <c r="MES67" s="36"/>
      <c r="MET67" s="36"/>
      <c r="MEU67" s="36"/>
      <c r="MEV67" s="36"/>
      <c r="MEW67" s="36"/>
      <c r="MEX67" s="36"/>
      <c r="MEY67" s="36"/>
      <c r="MEZ67" s="36"/>
      <c r="MFA67" s="36"/>
      <c r="MFB67" s="36"/>
      <c r="MFC67" s="36"/>
      <c r="MFD67" s="36"/>
      <c r="MFE67" s="36"/>
      <c r="MFF67" s="36"/>
      <c r="MFG67" s="36"/>
      <c r="MFH67" s="36"/>
      <c r="MFI67" s="36"/>
      <c r="MFJ67" s="36"/>
      <c r="MFK67" s="36"/>
      <c r="MFL67" s="36"/>
      <c r="MFM67" s="36"/>
      <c r="MFN67" s="36"/>
      <c r="MFO67" s="36"/>
      <c r="MFP67" s="36"/>
      <c r="MFQ67" s="36"/>
      <c r="MFR67" s="36"/>
      <c r="MFS67" s="36"/>
      <c r="MFT67" s="36"/>
      <c r="MFU67" s="36"/>
      <c r="MFV67" s="36"/>
      <c r="MFW67" s="36"/>
      <c r="MFX67" s="36"/>
      <c r="MFY67" s="36"/>
      <c r="MFZ67" s="36"/>
      <c r="MGA67" s="36"/>
      <c r="MGB67" s="36"/>
      <c r="MGC67" s="36"/>
      <c r="MGD67" s="36"/>
      <c r="MGE67" s="36"/>
      <c r="MGF67" s="36"/>
      <c r="MGG67" s="36"/>
      <c r="MGH67" s="36"/>
      <c r="MGI67" s="36"/>
      <c r="MGJ67" s="36"/>
      <c r="MGK67" s="36"/>
      <c r="MGL67" s="36"/>
      <c r="MGM67" s="36"/>
      <c r="MGN67" s="36"/>
      <c r="MGO67" s="36"/>
      <c r="MGP67" s="36"/>
      <c r="MGQ67" s="36"/>
      <c r="MGR67" s="36"/>
      <c r="MGS67" s="36"/>
      <c r="MGT67" s="36"/>
      <c r="MGU67" s="36"/>
      <c r="MGV67" s="36"/>
      <c r="MGW67" s="36"/>
      <c r="MGX67" s="36"/>
      <c r="MGY67" s="36"/>
      <c r="MGZ67" s="36"/>
      <c r="MHA67" s="36"/>
      <c r="MHB67" s="36"/>
      <c r="MHC67" s="36"/>
      <c r="MHD67" s="36"/>
      <c r="MHE67" s="36"/>
      <c r="MHF67" s="36"/>
      <c r="MHG67" s="36"/>
      <c r="MHH67" s="36"/>
      <c r="MHI67" s="36"/>
      <c r="MHJ67" s="36"/>
      <c r="MHK67" s="36"/>
      <c r="MHL67" s="36"/>
      <c r="MHM67" s="36"/>
      <c r="MHN67" s="36"/>
      <c r="MHO67" s="36"/>
      <c r="MHP67" s="36"/>
      <c r="MHQ67" s="36"/>
      <c r="MHR67" s="36"/>
      <c r="MHS67" s="36"/>
      <c r="MHT67" s="36"/>
      <c r="MHU67" s="36"/>
      <c r="MHV67" s="36"/>
      <c r="MHW67" s="36"/>
      <c r="MHX67" s="36"/>
      <c r="MHY67" s="36"/>
      <c r="MHZ67" s="36"/>
      <c r="MIA67" s="36"/>
      <c r="MIB67" s="36"/>
      <c r="MIC67" s="36"/>
      <c r="MID67" s="36"/>
      <c r="MIE67" s="36"/>
      <c r="MIF67" s="36"/>
      <c r="MIG67" s="36"/>
      <c r="MIH67" s="36"/>
      <c r="MII67" s="36"/>
      <c r="MIJ67" s="36"/>
      <c r="MIK67" s="36"/>
      <c r="MIL67" s="36"/>
      <c r="MIM67" s="36"/>
      <c r="MIN67" s="36"/>
      <c r="MIO67" s="36"/>
      <c r="MIP67" s="36"/>
      <c r="MIQ67" s="36"/>
      <c r="MIR67" s="36"/>
      <c r="MIS67" s="36"/>
      <c r="MIT67" s="36"/>
      <c r="MIU67" s="36"/>
      <c r="MIV67" s="36"/>
      <c r="MIW67" s="36"/>
      <c r="MIX67" s="36"/>
      <c r="MIY67" s="36"/>
      <c r="MIZ67" s="36"/>
      <c r="MJA67" s="36"/>
      <c r="MJB67" s="36"/>
      <c r="MJC67" s="36"/>
      <c r="MJD67" s="36"/>
      <c r="MJE67" s="36"/>
      <c r="MJF67" s="36"/>
      <c r="MJG67" s="36"/>
      <c r="MJH67" s="36"/>
      <c r="MJI67" s="36"/>
      <c r="MJJ67" s="36"/>
      <c r="MJK67" s="36"/>
      <c r="MJL67" s="36"/>
      <c r="MJM67" s="36"/>
      <c r="MJN67" s="36"/>
      <c r="MJO67" s="36"/>
      <c r="MJP67" s="36"/>
      <c r="MJQ67" s="36"/>
      <c r="MJR67" s="36"/>
      <c r="MJS67" s="36"/>
      <c r="MJT67" s="36"/>
      <c r="MJU67" s="36"/>
      <c r="MJV67" s="36"/>
      <c r="MJW67" s="36"/>
      <c r="MJX67" s="36"/>
      <c r="MJY67" s="36"/>
      <c r="MJZ67" s="36"/>
      <c r="MKA67" s="36"/>
      <c r="MKB67" s="36"/>
      <c r="MKC67" s="36"/>
      <c r="MKD67" s="36"/>
      <c r="MKE67" s="36"/>
      <c r="MKF67" s="36"/>
      <c r="MKG67" s="36"/>
      <c r="MKH67" s="36"/>
      <c r="MKI67" s="36"/>
      <c r="MKJ67" s="36"/>
      <c r="MKK67" s="36"/>
      <c r="MKL67" s="36"/>
      <c r="MKM67" s="36"/>
      <c r="MKN67" s="36"/>
      <c r="MKO67" s="36"/>
      <c r="MKP67" s="36"/>
      <c r="MKQ67" s="36"/>
      <c r="MKR67" s="36"/>
      <c r="MKS67" s="36"/>
      <c r="MKT67" s="36"/>
      <c r="MKU67" s="36"/>
      <c r="MKV67" s="36"/>
      <c r="MKW67" s="36"/>
      <c r="MKX67" s="36"/>
      <c r="MKY67" s="36"/>
      <c r="MKZ67" s="36"/>
      <c r="MLA67" s="36"/>
      <c r="MLB67" s="36"/>
      <c r="MLC67" s="36"/>
      <c r="MLD67" s="36"/>
      <c r="MLE67" s="36"/>
      <c r="MLF67" s="36"/>
      <c r="MLG67" s="36"/>
      <c r="MLH67" s="36"/>
      <c r="MLI67" s="36"/>
      <c r="MLJ67" s="36"/>
      <c r="MLK67" s="36"/>
      <c r="MLL67" s="36"/>
      <c r="MLM67" s="36"/>
      <c r="MLN67" s="36"/>
      <c r="MLO67" s="36"/>
      <c r="MLP67" s="36"/>
      <c r="MLQ67" s="36"/>
      <c r="MLR67" s="36"/>
      <c r="MLS67" s="36"/>
      <c r="MLT67" s="36"/>
      <c r="MLU67" s="36"/>
      <c r="MLV67" s="36"/>
      <c r="MLW67" s="36"/>
      <c r="MLX67" s="36"/>
      <c r="MLY67" s="36"/>
      <c r="MLZ67" s="36"/>
      <c r="MMA67" s="36"/>
      <c r="MMB67" s="36"/>
      <c r="MMC67" s="36"/>
      <c r="MMD67" s="36"/>
      <c r="MME67" s="36"/>
      <c r="MMF67" s="36"/>
      <c r="MMG67" s="36"/>
      <c r="MMH67" s="36"/>
      <c r="MMI67" s="36"/>
      <c r="MMJ67" s="36"/>
      <c r="MMK67" s="36"/>
      <c r="MML67" s="36"/>
      <c r="MMM67" s="36"/>
      <c r="MMN67" s="36"/>
      <c r="MMO67" s="36"/>
      <c r="MMP67" s="36"/>
      <c r="MMQ67" s="36"/>
      <c r="MMR67" s="36"/>
      <c r="MMS67" s="36"/>
      <c r="MMT67" s="36"/>
      <c r="MMU67" s="36"/>
      <c r="MMV67" s="36"/>
      <c r="MMW67" s="36"/>
      <c r="MMX67" s="36"/>
      <c r="MMY67" s="36"/>
      <c r="MMZ67" s="36"/>
      <c r="MNA67" s="36"/>
      <c r="MNB67" s="36"/>
      <c r="MNC67" s="36"/>
      <c r="MND67" s="36"/>
      <c r="MNE67" s="36"/>
      <c r="MNF67" s="36"/>
      <c r="MNG67" s="36"/>
      <c r="MNH67" s="36"/>
      <c r="MNI67" s="36"/>
      <c r="MNJ67" s="36"/>
      <c r="MNK67" s="36"/>
      <c r="MNL67" s="36"/>
      <c r="MNM67" s="36"/>
      <c r="MNN67" s="36"/>
      <c r="MNO67" s="36"/>
      <c r="MNP67" s="36"/>
      <c r="MNQ67" s="36"/>
      <c r="MNR67" s="36"/>
      <c r="MNS67" s="36"/>
      <c r="MNT67" s="36"/>
      <c r="MNU67" s="36"/>
      <c r="MNV67" s="36"/>
      <c r="MNW67" s="36"/>
      <c r="MNX67" s="36"/>
      <c r="MNY67" s="36"/>
      <c r="MNZ67" s="36"/>
      <c r="MOA67" s="36"/>
      <c r="MOB67" s="36"/>
      <c r="MOC67" s="36"/>
      <c r="MOD67" s="36"/>
      <c r="MOE67" s="36"/>
      <c r="MOF67" s="36"/>
      <c r="MOG67" s="36"/>
      <c r="MOH67" s="36"/>
      <c r="MOI67" s="36"/>
      <c r="MOJ67" s="36"/>
      <c r="MOK67" s="36"/>
      <c r="MOL67" s="36"/>
      <c r="MOM67" s="36"/>
      <c r="MON67" s="36"/>
      <c r="MOO67" s="36"/>
      <c r="MOP67" s="36"/>
      <c r="MOQ67" s="36"/>
      <c r="MOR67" s="36"/>
      <c r="MOS67" s="36"/>
      <c r="MOT67" s="36"/>
      <c r="MOU67" s="36"/>
      <c r="MOV67" s="36"/>
      <c r="MOW67" s="36"/>
      <c r="MOX67" s="36"/>
      <c r="MOY67" s="36"/>
      <c r="MOZ67" s="36"/>
      <c r="MPA67" s="36"/>
      <c r="MPB67" s="36"/>
      <c r="MPC67" s="36"/>
      <c r="MPD67" s="36"/>
      <c r="MPE67" s="36"/>
      <c r="MPF67" s="36"/>
      <c r="MPG67" s="36"/>
      <c r="MPH67" s="36"/>
      <c r="MPI67" s="36"/>
      <c r="MPJ67" s="36"/>
      <c r="MPK67" s="36"/>
      <c r="MPL67" s="36"/>
      <c r="MPM67" s="36"/>
      <c r="MPN67" s="36"/>
      <c r="MPO67" s="36"/>
      <c r="MPP67" s="36"/>
      <c r="MPQ67" s="36"/>
      <c r="MPR67" s="36"/>
      <c r="MPS67" s="36"/>
      <c r="MPT67" s="36"/>
      <c r="MPU67" s="36"/>
      <c r="MPV67" s="36"/>
      <c r="MPW67" s="36"/>
      <c r="MPX67" s="36"/>
      <c r="MPY67" s="36"/>
      <c r="MPZ67" s="36"/>
      <c r="MQA67" s="36"/>
      <c r="MQB67" s="36"/>
      <c r="MQC67" s="36"/>
      <c r="MQD67" s="36"/>
      <c r="MQE67" s="36"/>
      <c r="MQF67" s="36"/>
      <c r="MQG67" s="36"/>
      <c r="MQH67" s="36"/>
      <c r="MQI67" s="36"/>
      <c r="MQJ67" s="36"/>
      <c r="MQK67" s="36"/>
      <c r="MQL67" s="36"/>
      <c r="MQM67" s="36"/>
      <c r="MQN67" s="36"/>
      <c r="MQO67" s="36"/>
      <c r="MQP67" s="36"/>
      <c r="MQQ67" s="36"/>
      <c r="MQR67" s="36"/>
      <c r="MQS67" s="36"/>
      <c r="MQT67" s="36"/>
      <c r="MQU67" s="36"/>
      <c r="MQV67" s="36"/>
      <c r="MQW67" s="36"/>
      <c r="MQX67" s="36"/>
      <c r="MQY67" s="36"/>
      <c r="MQZ67" s="36"/>
      <c r="MRA67" s="36"/>
      <c r="MRB67" s="36"/>
      <c r="MRC67" s="36"/>
      <c r="MRD67" s="36"/>
      <c r="MRE67" s="36"/>
      <c r="MRF67" s="36"/>
      <c r="MRG67" s="36"/>
      <c r="MRH67" s="36"/>
      <c r="MRI67" s="36"/>
      <c r="MRJ67" s="36"/>
      <c r="MRK67" s="36"/>
      <c r="MRL67" s="36"/>
      <c r="MRM67" s="36"/>
      <c r="MRN67" s="36"/>
      <c r="MRO67" s="36"/>
      <c r="MRP67" s="36"/>
      <c r="MRQ67" s="36"/>
      <c r="MRR67" s="36"/>
      <c r="MRS67" s="36"/>
      <c r="MRT67" s="36"/>
      <c r="MRU67" s="36"/>
      <c r="MRV67" s="36"/>
      <c r="MRW67" s="36"/>
      <c r="MRX67" s="36"/>
      <c r="MRY67" s="36"/>
      <c r="MRZ67" s="36"/>
      <c r="MSA67" s="36"/>
      <c r="MSB67" s="36"/>
      <c r="MSC67" s="36"/>
      <c r="MSD67" s="36"/>
      <c r="MSE67" s="36"/>
      <c r="MSF67" s="36"/>
      <c r="MSG67" s="36"/>
      <c r="MSH67" s="36"/>
      <c r="MSI67" s="36"/>
      <c r="MSJ67" s="36"/>
      <c r="MSK67" s="36"/>
      <c r="MSL67" s="36"/>
      <c r="MSM67" s="36"/>
      <c r="MSN67" s="36"/>
      <c r="MSO67" s="36"/>
      <c r="MSP67" s="36"/>
      <c r="MSQ67" s="36"/>
      <c r="MSR67" s="36"/>
      <c r="MSS67" s="36"/>
      <c r="MST67" s="36"/>
      <c r="MSU67" s="36"/>
      <c r="MSV67" s="36"/>
      <c r="MSW67" s="36"/>
      <c r="MSX67" s="36"/>
      <c r="MSY67" s="36"/>
      <c r="MSZ67" s="36"/>
      <c r="MTA67" s="36"/>
      <c r="MTB67" s="36"/>
      <c r="MTC67" s="36"/>
      <c r="MTD67" s="36"/>
      <c r="MTE67" s="36"/>
      <c r="MTF67" s="36"/>
      <c r="MTG67" s="36"/>
      <c r="MTH67" s="36"/>
      <c r="MTI67" s="36"/>
      <c r="MTJ67" s="36"/>
      <c r="MTK67" s="36"/>
      <c r="MTL67" s="36"/>
      <c r="MTM67" s="36"/>
      <c r="MTN67" s="36"/>
      <c r="MTO67" s="36"/>
      <c r="MTP67" s="36"/>
      <c r="MTQ67" s="36"/>
      <c r="MTR67" s="36"/>
      <c r="MTS67" s="36"/>
      <c r="MTT67" s="36"/>
      <c r="MTU67" s="36"/>
      <c r="MTV67" s="36"/>
      <c r="MTW67" s="36"/>
      <c r="MTX67" s="36"/>
      <c r="MTY67" s="36"/>
      <c r="MTZ67" s="36"/>
      <c r="MUA67" s="36"/>
      <c r="MUB67" s="36"/>
      <c r="MUC67" s="36"/>
      <c r="MUD67" s="36"/>
      <c r="MUE67" s="36"/>
      <c r="MUF67" s="36"/>
      <c r="MUG67" s="36"/>
      <c r="MUH67" s="36"/>
      <c r="MUI67" s="36"/>
      <c r="MUJ67" s="36"/>
      <c r="MUK67" s="36"/>
      <c r="MUL67" s="36"/>
      <c r="MUM67" s="36"/>
      <c r="MUN67" s="36"/>
      <c r="MUO67" s="36"/>
      <c r="MUP67" s="36"/>
      <c r="MUQ67" s="36"/>
      <c r="MUR67" s="36"/>
      <c r="MUS67" s="36"/>
      <c r="MUT67" s="36"/>
      <c r="MUU67" s="36"/>
      <c r="MUV67" s="36"/>
      <c r="MUW67" s="36"/>
      <c r="MUX67" s="36"/>
      <c r="MUY67" s="36"/>
      <c r="MUZ67" s="36"/>
      <c r="MVA67" s="36"/>
      <c r="MVB67" s="36"/>
      <c r="MVC67" s="36"/>
      <c r="MVD67" s="36"/>
      <c r="MVE67" s="36"/>
      <c r="MVF67" s="36"/>
      <c r="MVG67" s="36"/>
      <c r="MVH67" s="36"/>
      <c r="MVI67" s="36"/>
      <c r="MVJ67" s="36"/>
      <c r="MVK67" s="36"/>
      <c r="MVL67" s="36"/>
      <c r="MVM67" s="36"/>
      <c r="MVN67" s="36"/>
      <c r="MVO67" s="36"/>
      <c r="MVP67" s="36"/>
      <c r="MVQ67" s="36"/>
      <c r="MVR67" s="36"/>
      <c r="MVS67" s="36"/>
      <c r="MVT67" s="36"/>
      <c r="MVU67" s="36"/>
      <c r="MVV67" s="36"/>
      <c r="MVW67" s="36"/>
      <c r="MVX67" s="36"/>
      <c r="MVY67" s="36"/>
      <c r="MVZ67" s="36"/>
      <c r="MWA67" s="36"/>
      <c r="MWB67" s="36"/>
      <c r="MWC67" s="36"/>
      <c r="MWD67" s="36"/>
      <c r="MWE67" s="36"/>
      <c r="MWF67" s="36"/>
      <c r="MWG67" s="36"/>
      <c r="MWH67" s="36"/>
      <c r="MWI67" s="36"/>
      <c r="MWJ67" s="36"/>
      <c r="MWK67" s="36"/>
      <c r="MWL67" s="36"/>
      <c r="MWM67" s="36"/>
      <c r="MWN67" s="36"/>
      <c r="MWO67" s="36"/>
      <c r="MWP67" s="36"/>
      <c r="MWQ67" s="36"/>
      <c r="MWR67" s="36"/>
      <c r="MWS67" s="36"/>
      <c r="MWT67" s="36"/>
      <c r="MWU67" s="36"/>
      <c r="MWV67" s="36"/>
      <c r="MWW67" s="36"/>
      <c r="MWX67" s="36"/>
      <c r="MWY67" s="36"/>
      <c r="MWZ67" s="36"/>
      <c r="MXA67" s="36"/>
      <c r="MXB67" s="36"/>
      <c r="MXC67" s="36"/>
      <c r="MXD67" s="36"/>
      <c r="MXE67" s="36"/>
      <c r="MXF67" s="36"/>
      <c r="MXG67" s="36"/>
      <c r="MXH67" s="36"/>
      <c r="MXI67" s="36"/>
      <c r="MXJ67" s="36"/>
      <c r="MXK67" s="36"/>
      <c r="MXL67" s="36"/>
      <c r="MXM67" s="36"/>
      <c r="MXN67" s="36"/>
      <c r="MXO67" s="36"/>
      <c r="MXP67" s="36"/>
      <c r="MXQ67" s="36"/>
      <c r="MXR67" s="36"/>
      <c r="MXS67" s="36"/>
      <c r="MXT67" s="36"/>
      <c r="MXU67" s="36"/>
      <c r="MXV67" s="36"/>
      <c r="MXW67" s="36"/>
      <c r="MXX67" s="36"/>
      <c r="MXY67" s="36"/>
      <c r="MXZ67" s="36"/>
      <c r="MYA67" s="36"/>
      <c r="MYB67" s="36"/>
      <c r="MYC67" s="36"/>
      <c r="MYD67" s="36"/>
      <c r="MYE67" s="36"/>
      <c r="MYF67" s="36"/>
      <c r="MYG67" s="36"/>
      <c r="MYH67" s="36"/>
      <c r="MYI67" s="36"/>
      <c r="MYJ67" s="36"/>
      <c r="MYK67" s="36"/>
      <c r="MYL67" s="36"/>
      <c r="MYM67" s="36"/>
      <c r="MYN67" s="36"/>
      <c r="MYO67" s="36"/>
      <c r="MYP67" s="36"/>
      <c r="MYQ67" s="36"/>
      <c r="MYR67" s="36"/>
      <c r="MYS67" s="36"/>
      <c r="MYT67" s="36"/>
      <c r="MYU67" s="36"/>
      <c r="MYV67" s="36"/>
      <c r="MYW67" s="36"/>
      <c r="MYX67" s="36"/>
      <c r="MYY67" s="36"/>
      <c r="MYZ67" s="36"/>
      <c r="MZA67" s="36"/>
      <c r="MZB67" s="36"/>
      <c r="MZC67" s="36"/>
      <c r="MZD67" s="36"/>
      <c r="MZE67" s="36"/>
      <c r="MZF67" s="36"/>
      <c r="MZG67" s="36"/>
      <c r="MZH67" s="36"/>
      <c r="MZI67" s="36"/>
      <c r="MZJ67" s="36"/>
      <c r="MZK67" s="36"/>
      <c r="MZL67" s="36"/>
      <c r="MZM67" s="36"/>
      <c r="MZN67" s="36"/>
      <c r="MZO67" s="36"/>
      <c r="MZP67" s="36"/>
      <c r="MZQ67" s="36"/>
      <c r="MZR67" s="36"/>
      <c r="MZS67" s="36"/>
      <c r="MZT67" s="36"/>
      <c r="MZU67" s="36"/>
      <c r="MZV67" s="36"/>
      <c r="MZW67" s="36"/>
      <c r="MZX67" s="36"/>
      <c r="MZY67" s="36"/>
      <c r="MZZ67" s="36"/>
      <c r="NAA67" s="36"/>
      <c r="NAB67" s="36"/>
      <c r="NAC67" s="36"/>
      <c r="NAD67" s="36"/>
      <c r="NAE67" s="36"/>
      <c r="NAF67" s="36"/>
      <c r="NAG67" s="36"/>
      <c r="NAH67" s="36"/>
      <c r="NAI67" s="36"/>
      <c r="NAJ67" s="36"/>
      <c r="NAK67" s="36"/>
      <c r="NAL67" s="36"/>
      <c r="NAM67" s="36"/>
      <c r="NAN67" s="36"/>
      <c r="NAO67" s="36"/>
      <c r="NAP67" s="36"/>
      <c r="NAQ67" s="36"/>
      <c r="NAR67" s="36"/>
      <c r="NAS67" s="36"/>
      <c r="NAT67" s="36"/>
      <c r="NAU67" s="36"/>
      <c r="NAV67" s="36"/>
      <c r="NAW67" s="36"/>
      <c r="NAX67" s="36"/>
      <c r="NAY67" s="36"/>
      <c r="NAZ67" s="36"/>
      <c r="NBA67" s="36"/>
      <c r="NBB67" s="36"/>
      <c r="NBC67" s="36"/>
      <c r="NBD67" s="36"/>
      <c r="NBE67" s="36"/>
      <c r="NBF67" s="36"/>
      <c r="NBG67" s="36"/>
      <c r="NBH67" s="36"/>
      <c r="NBI67" s="36"/>
      <c r="NBJ67" s="36"/>
      <c r="NBK67" s="36"/>
      <c r="NBL67" s="36"/>
      <c r="NBM67" s="36"/>
      <c r="NBN67" s="36"/>
      <c r="NBO67" s="36"/>
      <c r="NBP67" s="36"/>
      <c r="NBQ67" s="36"/>
      <c r="NBR67" s="36"/>
      <c r="NBS67" s="36"/>
      <c r="NBT67" s="36"/>
      <c r="NBU67" s="36"/>
      <c r="NBV67" s="36"/>
      <c r="NBW67" s="36"/>
      <c r="NBX67" s="36"/>
      <c r="NBY67" s="36"/>
      <c r="NBZ67" s="36"/>
      <c r="NCA67" s="36"/>
      <c r="NCB67" s="36"/>
      <c r="NCC67" s="36"/>
      <c r="NCD67" s="36"/>
      <c r="NCE67" s="36"/>
      <c r="NCF67" s="36"/>
      <c r="NCG67" s="36"/>
      <c r="NCH67" s="36"/>
      <c r="NCI67" s="36"/>
      <c r="NCJ67" s="36"/>
      <c r="NCK67" s="36"/>
      <c r="NCL67" s="36"/>
      <c r="NCM67" s="36"/>
      <c r="NCN67" s="36"/>
      <c r="NCO67" s="36"/>
      <c r="NCP67" s="36"/>
      <c r="NCQ67" s="36"/>
      <c r="NCR67" s="36"/>
      <c r="NCS67" s="36"/>
      <c r="NCT67" s="36"/>
      <c r="NCU67" s="36"/>
      <c r="NCV67" s="36"/>
      <c r="NCW67" s="36"/>
      <c r="NCX67" s="36"/>
      <c r="NCY67" s="36"/>
      <c r="NCZ67" s="36"/>
      <c r="NDA67" s="36"/>
      <c r="NDB67" s="36"/>
      <c r="NDC67" s="36"/>
      <c r="NDD67" s="36"/>
      <c r="NDE67" s="36"/>
      <c r="NDF67" s="36"/>
      <c r="NDG67" s="36"/>
      <c r="NDH67" s="36"/>
      <c r="NDI67" s="36"/>
      <c r="NDJ67" s="36"/>
      <c r="NDK67" s="36"/>
      <c r="NDL67" s="36"/>
      <c r="NDM67" s="36"/>
      <c r="NDN67" s="36"/>
      <c r="NDO67" s="36"/>
      <c r="NDP67" s="36"/>
      <c r="NDQ67" s="36"/>
      <c r="NDR67" s="36"/>
      <c r="NDS67" s="36"/>
      <c r="NDT67" s="36"/>
      <c r="NDU67" s="36"/>
      <c r="NDV67" s="36"/>
      <c r="NDW67" s="36"/>
      <c r="NDX67" s="36"/>
      <c r="NDY67" s="36"/>
      <c r="NDZ67" s="36"/>
      <c r="NEA67" s="36"/>
      <c r="NEB67" s="36"/>
      <c r="NEC67" s="36"/>
      <c r="NED67" s="36"/>
      <c r="NEE67" s="36"/>
      <c r="NEF67" s="36"/>
      <c r="NEG67" s="36"/>
      <c r="NEH67" s="36"/>
      <c r="NEI67" s="36"/>
      <c r="NEJ67" s="36"/>
      <c r="NEK67" s="36"/>
      <c r="NEL67" s="36"/>
      <c r="NEM67" s="36"/>
      <c r="NEN67" s="36"/>
      <c r="NEO67" s="36"/>
      <c r="NEP67" s="36"/>
      <c r="NEQ67" s="36"/>
      <c r="NER67" s="36"/>
      <c r="NES67" s="36"/>
      <c r="NET67" s="36"/>
      <c r="NEU67" s="36"/>
      <c r="NEV67" s="36"/>
      <c r="NEW67" s="36"/>
      <c r="NEX67" s="36"/>
      <c r="NEY67" s="36"/>
      <c r="NEZ67" s="36"/>
      <c r="NFA67" s="36"/>
      <c r="NFB67" s="36"/>
      <c r="NFC67" s="36"/>
      <c r="NFD67" s="36"/>
      <c r="NFE67" s="36"/>
      <c r="NFF67" s="36"/>
      <c r="NFG67" s="36"/>
      <c r="NFH67" s="36"/>
      <c r="NFI67" s="36"/>
      <c r="NFJ67" s="36"/>
      <c r="NFK67" s="36"/>
      <c r="NFL67" s="36"/>
      <c r="NFM67" s="36"/>
      <c r="NFN67" s="36"/>
      <c r="NFO67" s="36"/>
      <c r="NFP67" s="36"/>
      <c r="NFQ67" s="36"/>
      <c r="NFR67" s="36"/>
      <c r="NFS67" s="36"/>
      <c r="NFT67" s="36"/>
      <c r="NFU67" s="36"/>
      <c r="NFV67" s="36"/>
      <c r="NFW67" s="36"/>
      <c r="NFX67" s="36"/>
      <c r="NFY67" s="36"/>
      <c r="NFZ67" s="36"/>
      <c r="NGA67" s="36"/>
      <c r="NGB67" s="36"/>
      <c r="NGC67" s="36"/>
      <c r="NGD67" s="36"/>
      <c r="NGE67" s="36"/>
      <c r="NGF67" s="36"/>
      <c r="NGG67" s="36"/>
      <c r="NGH67" s="36"/>
      <c r="NGI67" s="36"/>
      <c r="NGJ67" s="36"/>
      <c r="NGK67" s="36"/>
      <c r="NGL67" s="36"/>
      <c r="NGM67" s="36"/>
      <c r="NGN67" s="36"/>
      <c r="NGO67" s="36"/>
      <c r="NGP67" s="36"/>
      <c r="NGQ67" s="36"/>
      <c r="NGR67" s="36"/>
      <c r="NGS67" s="36"/>
      <c r="NGT67" s="36"/>
      <c r="NGU67" s="36"/>
      <c r="NGV67" s="36"/>
      <c r="NGW67" s="36"/>
      <c r="NGX67" s="36"/>
      <c r="NGY67" s="36"/>
      <c r="NGZ67" s="36"/>
      <c r="NHA67" s="36"/>
      <c r="NHB67" s="36"/>
      <c r="NHC67" s="36"/>
      <c r="NHD67" s="36"/>
      <c r="NHE67" s="36"/>
      <c r="NHF67" s="36"/>
      <c r="NHG67" s="36"/>
      <c r="NHH67" s="36"/>
      <c r="NHI67" s="36"/>
      <c r="NHJ67" s="36"/>
      <c r="NHK67" s="36"/>
      <c r="NHL67" s="36"/>
      <c r="NHM67" s="36"/>
      <c r="NHN67" s="36"/>
      <c r="NHO67" s="36"/>
      <c r="NHP67" s="36"/>
      <c r="NHQ67" s="36"/>
      <c r="NHR67" s="36"/>
      <c r="NHS67" s="36"/>
      <c r="NHT67" s="36"/>
      <c r="NHU67" s="36"/>
      <c r="NHV67" s="36"/>
      <c r="NHW67" s="36"/>
      <c r="NHX67" s="36"/>
      <c r="NHY67" s="36"/>
      <c r="NHZ67" s="36"/>
      <c r="NIA67" s="36"/>
      <c r="NIB67" s="36"/>
      <c r="NIC67" s="36"/>
      <c r="NID67" s="36"/>
      <c r="NIE67" s="36"/>
      <c r="NIF67" s="36"/>
      <c r="NIG67" s="36"/>
      <c r="NIH67" s="36"/>
      <c r="NII67" s="36"/>
      <c r="NIJ67" s="36"/>
      <c r="NIK67" s="36"/>
      <c r="NIL67" s="36"/>
      <c r="NIM67" s="36"/>
      <c r="NIN67" s="36"/>
      <c r="NIO67" s="36"/>
      <c r="NIP67" s="36"/>
      <c r="NIQ67" s="36"/>
      <c r="NIR67" s="36"/>
      <c r="NIS67" s="36"/>
      <c r="NIT67" s="36"/>
      <c r="NIU67" s="36"/>
      <c r="NIV67" s="36"/>
      <c r="NIW67" s="36"/>
      <c r="NIX67" s="36"/>
      <c r="NIY67" s="36"/>
      <c r="NIZ67" s="36"/>
      <c r="NJA67" s="36"/>
      <c r="NJB67" s="36"/>
      <c r="NJC67" s="36"/>
      <c r="NJD67" s="36"/>
      <c r="NJE67" s="36"/>
      <c r="NJF67" s="36"/>
      <c r="NJG67" s="36"/>
      <c r="NJH67" s="36"/>
      <c r="NJI67" s="36"/>
      <c r="NJJ67" s="36"/>
      <c r="NJK67" s="36"/>
      <c r="NJL67" s="36"/>
      <c r="NJM67" s="36"/>
      <c r="NJN67" s="36"/>
      <c r="NJO67" s="36"/>
      <c r="NJP67" s="36"/>
      <c r="NJQ67" s="36"/>
      <c r="NJR67" s="36"/>
      <c r="NJS67" s="36"/>
      <c r="NJT67" s="36"/>
      <c r="NJU67" s="36"/>
      <c r="NJV67" s="36"/>
      <c r="NJW67" s="36"/>
      <c r="NJX67" s="36"/>
      <c r="NJY67" s="36"/>
      <c r="NJZ67" s="36"/>
      <c r="NKA67" s="36"/>
      <c r="NKB67" s="36"/>
      <c r="NKC67" s="36"/>
      <c r="NKD67" s="36"/>
      <c r="NKE67" s="36"/>
      <c r="NKF67" s="36"/>
      <c r="NKG67" s="36"/>
      <c r="NKH67" s="36"/>
      <c r="NKI67" s="36"/>
      <c r="NKJ67" s="36"/>
      <c r="NKK67" s="36"/>
      <c r="NKL67" s="36"/>
      <c r="NKM67" s="36"/>
      <c r="NKN67" s="36"/>
      <c r="NKO67" s="36"/>
      <c r="NKP67" s="36"/>
      <c r="NKQ67" s="36"/>
      <c r="NKR67" s="36"/>
      <c r="NKS67" s="36"/>
      <c r="NKT67" s="36"/>
      <c r="NKU67" s="36"/>
      <c r="NKV67" s="36"/>
      <c r="NKW67" s="36"/>
      <c r="NKX67" s="36"/>
      <c r="NKY67" s="36"/>
      <c r="NKZ67" s="36"/>
      <c r="NLA67" s="36"/>
      <c r="NLB67" s="36"/>
      <c r="NLC67" s="36"/>
      <c r="NLD67" s="36"/>
      <c r="NLE67" s="36"/>
      <c r="NLF67" s="36"/>
      <c r="NLG67" s="36"/>
      <c r="NLH67" s="36"/>
      <c r="NLI67" s="36"/>
      <c r="NLJ67" s="36"/>
      <c r="NLK67" s="36"/>
      <c r="NLL67" s="36"/>
      <c r="NLM67" s="36"/>
      <c r="NLN67" s="36"/>
      <c r="NLO67" s="36"/>
      <c r="NLP67" s="36"/>
      <c r="NLQ67" s="36"/>
      <c r="NLR67" s="36"/>
      <c r="NLS67" s="36"/>
      <c r="NLT67" s="36"/>
      <c r="NLU67" s="36"/>
      <c r="NLV67" s="36"/>
      <c r="NLW67" s="36"/>
      <c r="NLX67" s="36"/>
      <c r="NLY67" s="36"/>
      <c r="NLZ67" s="36"/>
      <c r="NMA67" s="36"/>
      <c r="NMB67" s="36"/>
      <c r="NMC67" s="36"/>
      <c r="NMD67" s="36"/>
      <c r="NME67" s="36"/>
      <c r="NMF67" s="36"/>
      <c r="NMG67" s="36"/>
      <c r="NMH67" s="36"/>
      <c r="NMI67" s="36"/>
      <c r="NMJ67" s="36"/>
      <c r="NMK67" s="36"/>
      <c r="NML67" s="36"/>
      <c r="NMM67" s="36"/>
      <c r="NMN67" s="36"/>
      <c r="NMO67" s="36"/>
      <c r="NMP67" s="36"/>
      <c r="NMQ67" s="36"/>
      <c r="NMR67" s="36"/>
      <c r="NMS67" s="36"/>
      <c r="NMT67" s="36"/>
      <c r="NMU67" s="36"/>
      <c r="NMV67" s="36"/>
      <c r="NMW67" s="36"/>
      <c r="NMX67" s="36"/>
      <c r="NMY67" s="36"/>
      <c r="NMZ67" s="36"/>
      <c r="NNA67" s="36"/>
      <c r="NNB67" s="36"/>
      <c r="NNC67" s="36"/>
      <c r="NND67" s="36"/>
      <c r="NNE67" s="36"/>
      <c r="NNF67" s="36"/>
      <c r="NNG67" s="36"/>
      <c r="NNH67" s="36"/>
      <c r="NNI67" s="36"/>
      <c r="NNJ67" s="36"/>
      <c r="NNK67" s="36"/>
      <c r="NNL67" s="36"/>
      <c r="NNM67" s="36"/>
      <c r="NNN67" s="36"/>
      <c r="NNO67" s="36"/>
      <c r="NNP67" s="36"/>
      <c r="NNQ67" s="36"/>
      <c r="NNR67" s="36"/>
      <c r="NNS67" s="36"/>
      <c r="NNT67" s="36"/>
      <c r="NNU67" s="36"/>
      <c r="NNV67" s="36"/>
      <c r="NNW67" s="36"/>
      <c r="NNX67" s="36"/>
      <c r="NNY67" s="36"/>
      <c r="NNZ67" s="36"/>
      <c r="NOA67" s="36"/>
      <c r="NOB67" s="36"/>
      <c r="NOC67" s="36"/>
      <c r="NOD67" s="36"/>
      <c r="NOE67" s="36"/>
      <c r="NOF67" s="36"/>
      <c r="NOG67" s="36"/>
      <c r="NOH67" s="36"/>
      <c r="NOI67" s="36"/>
      <c r="NOJ67" s="36"/>
      <c r="NOK67" s="36"/>
      <c r="NOL67" s="36"/>
      <c r="NOM67" s="36"/>
      <c r="NON67" s="36"/>
      <c r="NOO67" s="36"/>
      <c r="NOP67" s="36"/>
      <c r="NOQ67" s="36"/>
      <c r="NOR67" s="36"/>
      <c r="NOS67" s="36"/>
      <c r="NOT67" s="36"/>
      <c r="NOU67" s="36"/>
      <c r="NOV67" s="36"/>
      <c r="NOW67" s="36"/>
      <c r="NOX67" s="36"/>
      <c r="NOY67" s="36"/>
      <c r="NOZ67" s="36"/>
      <c r="NPA67" s="36"/>
      <c r="NPB67" s="36"/>
      <c r="NPC67" s="36"/>
      <c r="NPD67" s="36"/>
      <c r="NPE67" s="36"/>
      <c r="NPF67" s="36"/>
      <c r="NPG67" s="36"/>
      <c r="NPH67" s="36"/>
      <c r="NPI67" s="36"/>
      <c r="NPJ67" s="36"/>
      <c r="NPK67" s="36"/>
      <c r="NPL67" s="36"/>
      <c r="NPM67" s="36"/>
      <c r="NPN67" s="36"/>
      <c r="NPO67" s="36"/>
      <c r="NPP67" s="36"/>
      <c r="NPQ67" s="36"/>
      <c r="NPR67" s="36"/>
      <c r="NPS67" s="36"/>
      <c r="NPT67" s="36"/>
      <c r="NPU67" s="36"/>
      <c r="NPV67" s="36"/>
      <c r="NPW67" s="36"/>
      <c r="NPX67" s="36"/>
      <c r="NPY67" s="36"/>
      <c r="NPZ67" s="36"/>
      <c r="NQA67" s="36"/>
      <c r="NQB67" s="36"/>
      <c r="NQC67" s="36"/>
      <c r="NQD67" s="36"/>
      <c r="NQE67" s="36"/>
      <c r="NQF67" s="36"/>
      <c r="NQG67" s="36"/>
      <c r="NQH67" s="36"/>
      <c r="NQI67" s="36"/>
      <c r="NQJ67" s="36"/>
      <c r="NQK67" s="36"/>
      <c r="NQL67" s="36"/>
      <c r="NQM67" s="36"/>
      <c r="NQN67" s="36"/>
      <c r="NQO67" s="36"/>
      <c r="NQP67" s="36"/>
      <c r="NQQ67" s="36"/>
      <c r="NQR67" s="36"/>
      <c r="NQS67" s="36"/>
      <c r="NQT67" s="36"/>
      <c r="NQU67" s="36"/>
      <c r="NQV67" s="36"/>
      <c r="NQW67" s="36"/>
      <c r="NQX67" s="36"/>
      <c r="NQY67" s="36"/>
      <c r="NQZ67" s="36"/>
      <c r="NRA67" s="36"/>
      <c r="NRB67" s="36"/>
      <c r="NRC67" s="36"/>
      <c r="NRD67" s="36"/>
      <c r="NRE67" s="36"/>
      <c r="NRF67" s="36"/>
      <c r="NRG67" s="36"/>
      <c r="NRH67" s="36"/>
      <c r="NRI67" s="36"/>
      <c r="NRJ67" s="36"/>
      <c r="NRK67" s="36"/>
      <c r="NRL67" s="36"/>
      <c r="NRM67" s="36"/>
      <c r="NRN67" s="36"/>
      <c r="NRO67" s="36"/>
      <c r="NRP67" s="36"/>
      <c r="NRQ67" s="36"/>
      <c r="NRR67" s="36"/>
      <c r="NRS67" s="36"/>
      <c r="NRT67" s="36"/>
      <c r="NRU67" s="36"/>
      <c r="NRV67" s="36"/>
      <c r="NRW67" s="36"/>
      <c r="NRX67" s="36"/>
      <c r="NRY67" s="36"/>
      <c r="NRZ67" s="36"/>
      <c r="NSA67" s="36"/>
      <c r="NSB67" s="36"/>
      <c r="NSC67" s="36"/>
      <c r="NSD67" s="36"/>
      <c r="NSE67" s="36"/>
      <c r="NSF67" s="36"/>
      <c r="NSG67" s="36"/>
      <c r="NSH67" s="36"/>
      <c r="NSI67" s="36"/>
      <c r="NSJ67" s="36"/>
      <c r="NSK67" s="36"/>
      <c r="NSL67" s="36"/>
      <c r="NSM67" s="36"/>
      <c r="NSN67" s="36"/>
      <c r="NSO67" s="36"/>
      <c r="NSP67" s="36"/>
      <c r="NSQ67" s="36"/>
      <c r="NSR67" s="36"/>
      <c r="NSS67" s="36"/>
      <c r="NST67" s="36"/>
      <c r="NSU67" s="36"/>
      <c r="NSV67" s="36"/>
      <c r="NSW67" s="36"/>
      <c r="NSX67" s="36"/>
      <c r="NSY67" s="36"/>
      <c r="NSZ67" s="36"/>
      <c r="NTA67" s="36"/>
      <c r="NTB67" s="36"/>
      <c r="NTC67" s="36"/>
      <c r="NTD67" s="36"/>
      <c r="NTE67" s="36"/>
      <c r="NTF67" s="36"/>
      <c r="NTG67" s="36"/>
      <c r="NTH67" s="36"/>
      <c r="NTI67" s="36"/>
      <c r="NTJ67" s="36"/>
      <c r="NTK67" s="36"/>
      <c r="NTL67" s="36"/>
      <c r="NTM67" s="36"/>
      <c r="NTN67" s="36"/>
      <c r="NTO67" s="36"/>
      <c r="NTP67" s="36"/>
      <c r="NTQ67" s="36"/>
      <c r="NTR67" s="36"/>
      <c r="NTS67" s="36"/>
      <c r="NTT67" s="36"/>
      <c r="NTU67" s="36"/>
      <c r="NTV67" s="36"/>
      <c r="NTW67" s="36"/>
      <c r="NTX67" s="36"/>
      <c r="NTY67" s="36"/>
      <c r="NTZ67" s="36"/>
      <c r="NUA67" s="36"/>
      <c r="NUB67" s="36"/>
      <c r="NUC67" s="36"/>
      <c r="NUD67" s="36"/>
      <c r="NUE67" s="36"/>
      <c r="NUF67" s="36"/>
      <c r="NUG67" s="36"/>
      <c r="NUH67" s="36"/>
      <c r="NUI67" s="36"/>
      <c r="NUJ67" s="36"/>
      <c r="NUK67" s="36"/>
      <c r="NUL67" s="36"/>
      <c r="NUM67" s="36"/>
      <c r="NUN67" s="36"/>
      <c r="NUO67" s="36"/>
      <c r="NUP67" s="36"/>
      <c r="NUQ67" s="36"/>
      <c r="NUR67" s="36"/>
      <c r="NUS67" s="36"/>
      <c r="NUT67" s="36"/>
      <c r="NUU67" s="36"/>
      <c r="NUV67" s="36"/>
      <c r="NUW67" s="36"/>
      <c r="NUX67" s="36"/>
      <c r="NUY67" s="36"/>
      <c r="NUZ67" s="36"/>
      <c r="NVA67" s="36"/>
      <c r="NVB67" s="36"/>
      <c r="NVC67" s="36"/>
      <c r="NVD67" s="36"/>
      <c r="NVE67" s="36"/>
      <c r="NVF67" s="36"/>
      <c r="NVG67" s="36"/>
      <c r="NVH67" s="36"/>
      <c r="NVI67" s="36"/>
      <c r="NVJ67" s="36"/>
      <c r="NVK67" s="36"/>
      <c r="NVL67" s="36"/>
      <c r="NVM67" s="36"/>
      <c r="NVN67" s="36"/>
      <c r="NVO67" s="36"/>
      <c r="NVP67" s="36"/>
      <c r="NVQ67" s="36"/>
      <c r="NVR67" s="36"/>
      <c r="NVS67" s="36"/>
      <c r="NVT67" s="36"/>
      <c r="NVU67" s="36"/>
      <c r="NVV67" s="36"/>
      <c r="NVW67" s="36"/>
      <c r="NVX67" s="36"/>
      <c r="NVY67" s="36"/>
      <c r="NVZ67" s="36"/>
      <c r="NWA67" s="36"/>
      <c r="NWB67" s="36"/>
      <c r="NWC67" s="36"/>
      <c r="NWD67" s="36"/>
      <c r="NWE67" s="36"/>
      <c r="NWF67" s="36"/>
      <c r="NWG67" s="36"/>
      <c r="NWH67" s="36"/>
      <c r="NWI67" s="36"/>
      <c r="NWJ67" s="36"/>
      <c r="NWK67" s="36"/>
      <c r="NWL67" s="36"/>
      <c r="NWM67" s="36"/>
      <c r="NWN67" s="36"/>
      <c r="NWO67" s="36"/>
      <c r="NWP67" s="36"/>
      <c r="NWQ67" s="36"/>
      <c r="NWR67" s="36"/>
      <c r="NWS67" s="36"/>
      <c r="NWT67" s="36"/>
      <c r="NWU67" s="36"/>
      <c r="NWV67" s="36"/>
      <c r="NWW67" s="36"/>
      <c r="NWX67" s="36"/>
      <c r="NWY67" s="36"/>
      <c r="NWZ67" s="36"/>
      <c r="NXA67" s="36"/>
      <c r="NXB67" s="36"/>
      <c r="NXC67" s="36"/>
      <c r="NXD67" s="36"/>
      <c r="NXE67" s="36"/>
      <c r="NXF67" s="36"/>
      <c r="NXG67" s="36"/>
      <c r="NXH67" s="36"/>
      <c r="NXI67" s="36"/>
      <c r="NXJ67" s="36"/>
      <c r="NXK67" s="36"/>
      <c r="NXL67" s="36"/>
      <c r="NXM67" s="36"/>
      <c r="NXN67" s="36"/>
      <c r="NXO67" s="36"/>
      <c r="NXP67" s="36"/>
      <c r="NXQ67" s="36"/>
      <c r="NXR67" s="36"/>
      <c r="NXS67" s="36"/>
      <c r="NXT67" s="36"/>
      <c r="NXU67" s="36"/>
      <c r="NXV67" s="36"/>
      <c r="NXW67" s="36"/>
      <c r="NXX67" s="36"/>
      <c r="NXY67" s="36"/>
      <c r="NXZ67" s="36"/>
      <c r="NYA67" s="36"/>
      <c r="NYB67" s="36"/>
      <c r="NYC67" s="36"/>
      <c r="NYD67" s="36"/>
      <c r="NYE67" s="36"/>
      <c r="NYF67" s="36"/>
      <c r="NYG67" s="36"/>
      <c r="NYH67" s="36"/>
      <c r="NYI67" s="36"/>
      <c r="NYJ67" s="36"/>
      <c r="NYK67" s="36"/>
      <c r="NYL67" s="36"/>
      <c r="NYM67" s="36"/>
      <c r="NYN67" s="36"/>
      <c r="NYO67" s="36"/>
      <c r="NYP67" s="36"/>
      <c r="NYQ67" s="36"/>
      <c r="NYR67" s="36"/>
      <c r="NYS67" s="36"/>
      <c r="NYT67" s="36"/>
      <c r="NYU67" s="36"/>
      <c r="NYV67" s="36"/>
      <c r="NYW67" s="36"/>
      <c r="NYX67" s="36"/>
      <c r="NYY67" s="36"/>
      <c r="NYZ67" s="36"/>
      <c r="NZA67" s="36"/>
      <c r="NZB67" s="36"/>
      <c r="NZC67" s="36"/>
      <c r="NZD67" s="36"/>
      <c r="NZE67" s="36"/>
      <c r="NZF67" s="36"/>
      <c r="NZG67" s="36"/>
      <c r="NZH67" s="36"/>
      <c r="NZI67" s="36"/>
      <c r="NZJ67" s="36"/>
      <c r="NZK67" s="36"/>
      <c r="NZL67" s="36"/>
      <c r="NZM67" s="36"/>
      <c r="NZN67" s="36"/>
      <c r="NZO67" s="36"/>
      <c r="NZP67" s="36"/>
      <c r="NZQ67" s="36"/>
      <c r="NZR67" s="36"/>
      <c r="NZS67" s="36"/>
      <c r="NZT67" s="36"/>
      <c r="NZU67" s="36"/>
      <c r="NZV67" s="36"/>
      <c r="NZW67" s="36"/>
      <c r="NZX67" s="36"/>
      <c r="NZY67" s="36"/>
      <c r="NZZ67" s="36"/>
      <c r="OAA67" s="36"/>
      <c r="OAB67" s="36"/>
      <c r="OAC67" s="36"/>
      <c r="OAD67" s="36"/>
      <c r="OAE67" s="36"/>
      <c r="OAF67" s="36"/>
      <c r="OAG67" s="36"/>
      <c r="OAH67" s="36"/>
      <c r="OAI67" s="36"/>
      <c r="OAJ67" s="36"/>
      <c r="OAK67" s="36"/>
      <c r="OAL67" s="36"/>
      <c r="OAM67" s="36"/>
      <c r="OAN67" s="36"/>
      <c r="OAO67" s="36"/>
      <c r="OAP67" s="36"/>
      <c r="OAQ67" s="36"/>
      <c r="OAR67" s="36"/>
      <c r="OAS67" s="36"/>
      <c r="OAT67" s="36"/>
      <c r="OAU67" s="36"/>
      <c r="OAV67" s="36"/>
      <c r="OAW67" s="36"/>
      <c r="OAX67" s="36"/>
      <c r="OAY67" s="36"/>
      <c r="OAZ67" s="36"/>
      <c r="OBA67" s="36"/>
      <c r="OBB67" s="36"/>
      <c r="OBC67" s="36"/>
      <c r="OBD67" s="36"/>
      <c r="OBE67" s="36"/>
      <c r="OBF67" s="36"/>
      <c r="OBG67" s="36"/>
      <c r="OBH67" s="36"/>
      <c r="OBI67" s="36"/>
      <c r="OBJ67" s="36"/>
      <c r="OBK67" s="36"/>
      <c r="OBL67" s="36"/>
      <c r="OBM67" s="36"/>
      <c r="OBN67" s="36"/>
      <c r="OBO67" s="36"/>
      <c r="OBP67" s="36"/>
      <c r="OBQ67" s="36"/>
      <c r="OBR67" s="36"/>
      <c r="OBS67" s="36"/>
      <c r="OBT67" s="36"/>
      <c r="OBU67" s="36"/>
      <c r="OBV67" s="36"/>
      <c r="OBW67" s="36"/>
      <c r="OBX67" s="36"/>
      <c r="OBY67" s="36"/>
      <c r="OBZ67" s="36"/>
      <c r="OCA67" s="36"/>
      <c r="OCB67" s="36"/>
      <c r="OCC67" s="36"/>
      <c r="OCD67" s="36"/>
      <c r="OCE67" s="36"/>
      <c r="OCF67" s="36"/>
      <c r="OCG67" s="36"/>
      <c r="OCH67" s="36"/>
      <c r="OCI67" s="36"/>
      <c r="OCJ67" s="36"/>
      <c r="OCK67" s="36"/>
      <c r="OCL67" s="36"/>
      <c r="OCM67" s="36"/>
      <c r="OCN67" s="36"/>
      <c r="OCO67" s="36"/>
      <c r="OCP67" s="36"/>
      <c r="OCQ67" s="36"/>
      <c r="OCR67" s="36"/>
      <c r="OCS67" s="36"/>
      <c r="OCT67" s="36"/>
      <c r="OCU67" s="36"/>
      <c r="OCV67" s="36"/>
      <c r="OCW67" s="36"/>
      <c r="OCX67" s="36"/>
      <c r="OCY67" s="36"/>
      <c r="OCZ67" s="36"/>
      <c r="ODA67" s="36"/>
      <c r="ODB67" s="36"/>
      <c r="ODC67" s="36"/>
      <c r="ODD67" s="36"/>
      <c r="ODE67" s="36"/>
      <c r="ODF67" s="36"/>
      <c r="ODG67" s="36"/>
      <c r="ODH67" s="36"/>
      <c r="ODI67" s="36"/>
      <c r="ODJ67" s="36"/>
      <c r="ODK67" s="36"/>
      <c r="ODL67" s="36"/>
      <c r="ODM67" s="36"/>
      <c r="ODN67" s="36"/>
      <c r="ODO67" s="36"/>
      <c r="ODP67" s="36"/>
      <c r="ODQ67" s="36"/>
      <c r="ODR67" s="36"/>
      <c r="ODS67" s="36"/>
      <c r="ODT67" s="36"/>
      <c r="ODU67" s="36"/>
      <c r="ODV67" s="36"/>
      <c r="ODW67" s="36"/>
      <c r="ODX67" s="36"/>
      <c r="ODY67" s="36"/>
      <c r="ODZ67" s="36"/>
      <c r="OEA67" s="36"/>
      <c r="OEB67" s="36"/>
      <c r="OEC67" s="36"/>
      <c r="OED67" s="36"/>
      <c r="OEE67" s="36"/>
      <c r="OEF67" s="36"/>
      <c r="OEG67" s="36"/>
      <c r="OEH67" s="36"/>
      <c r="OEI67" s="36"/>
      <c r="OEJ67" s="36"/>
      <c r="OEK67" s="36"/>
      <c r="OEL67" s="36"/>
      <c r="OEM67" s="36"/>
      <c r="OEN67" s="36"/>
      <c r="OEO67" s="36"/>
      <c r="OEP67" s="36"/>
      <c r="OEQ67" s="36"/>
      <c r="OER67" s="36"/>
      <c r="OES67" s="36"/>
      <c r="OET67" s="36"/>
      <c r="OEU67" s="36"/>
      <c r="OEV67" s="36"/>
      <c r="OEW67" s="36"/>
      <c r="OEX67" s="36"/>
      <c r="OEY67" s="36"/>
      <c r="OEZ67" s="36"/>
      <c r="OFA67" s="36"/>
      <c r="OFB67" s="36"/>
      <c r="OFC67" s="36"/>
      <c r="OFD67" s="36"/>
      <c r="OFE67" s="36"/>
      <c r="OFF67" s="36"/>
      <c r="OFG67" s="36"/>
      <c r="OFH67" s="36"/>
      <c r="OFI67" s="36"/>
      <c r="OFJ67" s="36"/>
      <c r="OFK67" s="36"/>
      <c r="OFL67" s="36"/>
      <c r="OFM67" s="36"/>
      <c r="OFN67" s="36"/>
      <c r="OFO67" s="36"/>
      <c r="OFP67" s="36"/>
      <c r="OFQ67" s="36"/>
      <c r="OFR67" s="36"/>
      <c r="OFS67" s="36"/>
      <c r="OFT67" s="36"/>
      <c r="OFU67" s="36"/>
      <c r="OFV67" s="36"/>
      <c r="OFW67" s="36"/>
      <c r="OFX67" s="36"/>
      <c r="OFY67" s="36"/>
      <c r="OFZ67" s="36"/>
      <c r="OGA67" s="36"/>
      <c r="OGB67" s="36"/>
      <c r="OGC67" s="36"/>
      <c r="OGD67" s="36"/>
      <c r="OGE67" s="36"/>
      <c r="OGF67" s="36"/>
      <c r="OGG67" s="36"/>
      <c r="OGH67" s="36"/>
      <c r="OGI67" s="36"/>
      <c r="OGJ67" s="36"/>
      <c r="OGK67" s="36"/>
      <c r="OGL67" s="36"/>
      <c r="OGM67" s="36"/>
      <c r="OGN67" s="36"/>
      <c r="OGO67" s="36"/>
      <c r="OGP67" s="36"/>
      <c r="OGQ67" s="36"/>
      <c r="OGR67" s="36"/>
      <c r="OGS67" s="36"/>
      <c r="OGT67" s="36"/>
      <c r="OGU67" s="36"/>
      <c r="OGV67" s="36"/>
      <c r="OGW67" s="36"/>
      <c r="OGX67" s="36"/>
      <c r="OGY67" s="36"/>
      <c r="OGZ67" s="36"/>
      <c r="OHA67" s="36"/>
      <c r="OHB67" s="36"/>
      <c r="OHC67" s="36"/>
      <c r="OHD67" s="36"/>
      <c r="OHE67" s="36"/>
      <c r="OHF67" s="36"/>
      <c r="OHG67" s="36"/>
      <c r="OHH67" s="36"/>
      <c r="OHI67" s="36"/>
      <c r="OHJ67" s="36"/>
      <c r="OHK67" s="36"/>
      <c r="OHL67" s="36"/>
      <c r="OHM67" s="36"/>
      <c r="OHN67" s="36"/>
      <c r="OHO67" s="36"/>
      <c r="OHP67" s="36"/>
      <c r="OHQ67" s="36"/>
      <c r="OHR67" s="36"/>
      <c r="OHS67" s="36"/>
      <c r="OHT67" s="36"/>
      <c r="OHU67" s="36"/>
      <c r="OHV67" s="36"/>
      <c r="OHW67" s="36"/>
      <c r="OHX67" s="36"/>
      <c r="OHY67" s="36"/>
      <c r="OHZ67" s="36"/>
      <c r="OIA67" s="36"/>
      <c r="OIB67" s="36"/>
      <c r="OIC67" s="36"/>
      <c r="OID67" s="36"/>
      <c r="OIE67" s="36"/>
      <c r="OIF67" s="36"/>
      <c r="OIG67" s="36"/>
      <c r="OIH67" s="36"/>
      <c r="OII67" s="36"/>
      <c r="OIJ67" s="36"/>
      <c r="OIK67" s="36"/>
      <c r="OIL67" s="36"/>
      <c r="OIM67" s="36"/>
      <c r="OIN67" s="36"/>
      <c r="OIO67" s="36"/>
      <c r="OIP67" s="36"/>
      <c r="OIQ67" s="36"/>
      <c r="OIR67" s="36"/>
      <c r="OIS67" s="36"/>
      <c r="OIT67" s="36"/>
      <c r="OIU67" s="36"/>
      <c r="OIV67" s="36"/>
      <c r="OIW67" s="36"/>
      <c r="OIX67" s="36"/>
      <c r="OIY67" s="36"/>
      <c r="OIZ67" s="36"/>
      <c r="OJA67" s="36"/>
      <c r="OJB67" s="36"/>
      <c r="OJC67" s="36"/>
      <c r="OJD67" s="36"/>
      <c r="OJE67" s="36"/>
      <c r="OJF67" s="36"/>
      <c r="OJG67" s="36"/>
      <c r="OJH67" s="36"/>
      <c r="OJI67" s="36"/>
      <c r="OJJ67" s="36"/>
      <c r="OJK67" s="36"/>
      <c r="OJL67" s="36"/>
      <c r="OJM67" s="36"/>
      <c r="OJN67" s="36"/>
      <c r="OJO67" s="36"/>
      <c r="OJP67" s="36"/>
      <c r="OJQ67" s="36"/>
      <c r="OJR67" s="36"/>
      <c r="OJS67" s="36"/>
      <c r="OJT67" s="36"/>
      <c r="OJU67" s="36"/>
      <c r="OJV67" s="36"/>
      <c r="OJW67" s="36"/>
      <c r="OJX67" s="36"/>
      <c r="OJY67" s="36"/>
      <c r="OJZ67" s="36"/>
      <c r="OKA67" s="36"/>
      <c r="OKB67" s="36"/>
      <c r="OKC67" s="36"/>
      <c r="OKD67" s="36"/>
      <c r="OKE67" s="36"/>
      <c r="OKF67" s="36"/>
      <c r="OKG67" s="36"/>
      <c r="OKH67" s="36"/>
      <c r="OKI67" s="36"/>
      <c r="OKJ67" s="36"/>
      <c r="OKK67" s="36"/>
      <c r="OKL67" s="36"/>
      <c r="OKM67" s="36"/>
      <c r="OKN67" s="36"/>
      <c r="OKO67" s="36"/>
      <c r="OKP67" s="36"/>
      <c r="OKQ67" s="36"/>
      <c r="OKR67" s="36"/>
      <c r="OKS67" s="36"/>
      <c r="OKT67" s="36"/>
      <c r="OKU67" s="36"/>
      <c r="OKV67" s="36"/>
      <c r="OKW67" s="36"/>
      <c r="OKX67" s="36"/>
      <c r="OKY67" s="36"/>
      <c r="OKZ67" s="36"/>
      <c r="OLA67" s="36"/>
      <c r="OLB67" s="36"/>
      <c r="OLC67" s="36"/>
      <c r="OLD67" s="36"/>
      <c r="OLE67" s="36"/>
      <c r="OLF67" s="36"/>
      <c r="OLG67" s="36"/>
      <c r="OLH67" s="36"/>
      <c r="OLI67" s="36"/>
      <c r="OLJ67" s="36"/>
      <c r="OLK67" s="36"/>
      <c r="OLL67" s="36"/>
      <c r="OLM67" s="36"/>
      <c r="OLN67" s="36"/>
      <c r="OLO67" s="36"/>
      <c r="OLP67" s="36"/>
      <c r="OLQ67" s="36"/>
      <c r="OLR67" s="36"/>
      <c r="OLS67" s="36"/>
      <c r="OLT67" s="36"/>
      <c r="OLU67" s="36"/>
      <c r="OLV67" s="36"/>
      <c r="OLW67" s="36"/>
      <c r="OLX67" s="36"/>
      <c r="OLY67" s="36"/>
      <c r="OLZ67" s="36"/>
      <c r="OMA67" s="36"/>
      <c r="OMB67" s="36"/>
      <c r="OMC67" s="36"/>
      <c r="OMD67" s="36"/>
      <c r="OME67" s="36"/>
      <c r="OMF67" s="36"/>
      <c r="OMG67" s="36"/>
      <c r="OMH67" s="36"/>
      <c r="OMI67" s="36"/>
      <c r="OMJ67" s="36"/>
      <c r="OMK67" s="36"/>
      <c r="OML67" s="36"/>
      <c r="OMM67" s="36"/>
      <c r="OMN67" s="36"/>
      <c r="OMO67" s="36"/>
      <c r="OMP67" s="36"/>
      <c r="OMQ67" s="36"/>
      <c r="OMR67" s="36"/>
      <c r="OMS67" s="36"/>
      <c r="OMT67" s="36"/>
      <c r="OMU67" s="36"/>
      <c r="OMV67" s="36"/>
      <c r="OMW67" s="36"/>
      <c r="OMX67" s="36"/>
      <c r="OMY67" s="36"/>
      <c r="OMZ67" s="36"/>
      <c r="ONA67" s="36"/>
      <c r="ONB67" s="36"/>
      <c r="ONC67" s="36"/>
      <c r="OND67" s="36"/>
      <c r="ONE67" s="36"/>
      <c r="ONF67" s="36"/>
      <c r="ONG67" s="36"/>
      <c r="ONH67" s="36"/>
      <c r="ONI67" s="36"/>
      <c r="ONJ67" s="36"/>
      <c r="ONK67" s="36"/>
      <c r="ONL67" s="36"/>
      <c r="ONM67" s="36"/>
      <c r="ONN67" s="36"/>
      <c r="ONO67" s="36"/>
      <c r="ONP67" s="36"/>
      <c r="ONQ67" s="36"/>
      <c r="ONR67" s="36"/>
      <c r="ONS67" s="36"/>
      <c r="ONT67" s="36"/>
      <c r="ONU67" s="36"/>
      <c r="ONV67" s="36"/>
      <c r="ONW67" s="36"/>
      <c r="ONX67" s="36"/>
      <c r="ONY67" s="36"/>
      <c r="ONZ67" s="36"/>
      <c r="OOA67" s="36"/>
      <c r="OOB67" s="36"/>
      <c r="OOC67" s="36"/>
      <c r="OOD67" s="36"/>
      <c r="OOE67" s="36"/>
      <c r="OOF67" s="36"/>
      <c r="OOG67" s="36"/>
      <c r="OOH67" s="36"/>
      <c r="OOI67" s="36"/>
      <c r="OOJ67" s="36"/>
      <c r="OOK67" s="36"/>
      <c r="OOL67" s="36"/>
      <c r="OOM67" s="36"/>
      <c r="OON67" s="36"/>
      <c r="OOO67" s="36"/>
      <c r="OOP67" s="36"/>
      <c r="OOQ67" s="36"/>
      <c r="OOR67" s="36"/>
      <c r="OOS67" s="36"/>
      <c r="OOT67" s="36"/>
      <c r="OOU67" s="36"/>
      <c r="OOV67" s="36"/>
      <c r="OOW67" s="36"/>
      <c r="OOX67" s="36"/>
      <c r="OOY67" s="36"/>
      <c r="OOZ67" s="36"/>
      <c r="OPA67" s="36"/>
      <c r="OPB67" s="36"/>
      <c r="OPC67" s="36"/>
      <c r="OPD67" s="36"/>
      <c r="OPE67" s="36"/>
      <c r="OPF67" s="36"/>
      <c r="OPG67" s="36"/>
      <c r="OPH67" s="36"/>
      <c r="OPI67" s="36"/>
      <c r="OPJ67" s="36"/>
      <c r="OPK67" s="36"/>
      <c r="OPL67" s="36"/>
      <c r="OPM67" s="36"/>
      <c r="OPN67" s="36"/>
      <c r="OPO67" s="36"/>
      <c r="OPP67" s="36"/>
      <c r="OPQ67" s="36"/>
      <c r="OPR67" s="36"/>
      <c r="OPS67" s="36"/>
      <c r="OPT67" s="36"/>
      <c r="OPU67" s="36"/>
      <c r="OPV67" s="36"/>
      <c r="OPW67" s="36"/>
      <c r="OPX67" s="36"/>
      <c r="OPY67" s="36"/>
      <c r="OPZ67" s="36"/>
      <c r="OQA67" s="36"/>
      <c r="OQB67" s="36"/>
      <c r="OQC67" s="36"/>
      <c r="OQD67" s="36"/>
      <c r="OQE67" s="36"/>
      <c r="OQF67" s="36"/>
      <c r="OQG67" s="36"/>
      <c r="OQH67" s="36"/>
      <c r="OQI67" s="36"/>
      <c r="OQJ67" s="36"/>
      <c r="OQK67" s="36"/>
      <c r="OQL67" s="36"/>
      <c r="OQM67" s="36"/>
      <c r="OQN67" s="36"/>
      <c r="OQO67" s="36"/>
      <c r="OQP67" s="36"/>
      <c r="OQQ67" s="36"/>
      <c r="OQR67" s="36"/>
      <c r="OQS67" s="36"/>
      <c r="OQT67" s="36"/>
      <c r="OQU67" s="36"/>
      <c r="OQV67" s="36"/>
      <c r="OQW67" s="36"/>
      <c r="OQX67" s="36"/>
      <c r="OQY67" s="36"/>
      <c r="OQZ67" s="36"/>
      <c r="ORA67" s="36"/>
      <c r="ORB67" s="36"/>
      <c r="ORC67" s="36"/>
      <c r="ORD67" s="36"/>
      <c r="ORE67" s="36"/>
      <c r="ORF67" s="36"/>
      <c r="ORG67" s="36"/>
      <c r="ORH67" s="36"/>
      <c r="ORI67" s="36"/>
      <c r="ORJ67" s="36"/>
      <c r="ORK67" s="36"/>
      <c r="ORL67" s="36"/>
      <c r="ORM67" s="36"/>
      <c r="ORN67" s="36"/>
      <c r="ORO67" s="36"/>
      <c r="ORP67" s="36"/>
      <c r="ORQ67" s="36"/>
      <c r="ORR67" s="36"/>
      <c r="ORS67" s="36"/>
      <c r="ORT67" s="36"/>
      <c r="ORU67" s="36"/>
      <c r="ORV67" s="36"/>
      <c r="ORW67" s="36"/>
      <c r="ORX67" s="36"/>
      <c r="ORY67" s="36"/>
      <c r="ORZ67" s="36"/>
      <c r="OSA67" s="36"/>
      <c r="OSB67" s="36"/>
      <c r="OSC67" s="36"/>
      <c r="OSD67" s="36"/>
      <c r="OSE67" s="36"/>
      <c r="OSF67" s="36"/>
      <c r="OSG67" s="36"/>
      <c r="OSH67" s="36"/>
      <c r="OSI67" s="36"/>
      <c r="OSJ67" s="36"/>
      <c r="OSK67" s="36"/>
      <c r="OSL67" s="36"/>
      <c r="OSM67" s="36"/>
      <c r="OSN67" s="36"/>
      <c r="OSO67" s="36"/>
      <c r="OSP67" s="36"/>
      <c r="OSQ67" s="36"/>
      <c r="OSR67" s="36"/>
      <c r="OSS67" s="36"/>
      <c r="OST67" s="36"/>
      <c r="OSU67" s="36"/>
      <c r="OSV67" s="36"/>
      <c r="OSW67" s="36"/>
      <c r="OSX67" s="36"/>
      <c r="OSY67" s="36"/>
      <c r="OSZ67" s="36"/>
      <c r="OTA67" s="36"/>
      <c r="OTB67" s="36"/>
      <c r="OTC67" s="36"/>
      <c r="OTD67" s="36"/>
      <c r="OTE67" s="36"/>
      <c r="OTF67" s="36"/>
      <c r="OTG67" s="36"/>
      <c r="OTH67" s="36"/>
      <c r="OTI67" s="36"/>
      <c r="OTJ67" s="36"/>
      <c r="OTK67" s="36"/>
      <c r="OTL67" s="36"/>
      <c r="OTM67" s="36"/>
      <c r="OTN67" s="36"/>
      <c r="OTO67" s="36"/>
      <c r="OTP67" s="36"/>
      <c r="OTQ67" s="36"/>
      <c r="OTR67" s="36"/>
      <c r="OTS67" s="36"/>
      <c r="OTT67" s="36"/>
      <c r="OTU67" s="36"/>
      <c r="OTV67" s="36"/>
      <c r="OTW67" s="36"/>
      <c r="OTX67" s="36"/>
      <c r="OTY67" s="36"/>
      <c r="OTZ67" s="36"/>
      <c r="OUA67" s="36"/>
      <c r="OUB67" s="36"/>
      <c r="OUC67" s="36"/>
      <c r="OUD67" s="36"/>
      <c r="OUE67" s="36"/>
      <c r="OUF67" s="36"/>
      <c r="OUG67" s="36"/>
      <c r="OUH67" s="36"/>
      <c r="OUI67" s="36"/>
      <c r="OUJ67" s="36"/>
      <c r="OUK67" s="36"/>
      <c r="OUL67" s="36"/>
      <c r="OUM67" s="36"/>
      <c r="OUN67" s="36"/>
      <c r="OUO67" s="36"/>
      <c r="OUP67" s="36"/>
      <c r="OUQ67" s="36"/>
      <c r="OUR67" s="36"/>
      <c r="OUS67" s="36"/>
      <c r="OUT67" s="36"/>
      <c r="OUU67" s="36"/>
      <c r="OUV67" s="36"/>
      <c r="OUW67" s="36"/>
      <c r="OUX67" s="36"/>
      <c r="OUY67" s="36"/>
      <c r="OUZ67" s="36"/>
      <c r="OVA67" s="36"/>
      <c r="OVB67" s="36"/>
      <c r="OVC67" s="36"/>
      <c r="OVD67" s="36"/>
      <c r="OVE67" s="36"/>
      <c r="OVF67" s="36"/>
      <c r="OVG67" s="36"/>
      <c r="OVH67" s="36"/>
      <c r="OVI67" s="36"/>
      <c r="OVJ67" s="36"/>
      <c r="OVK67" s="36"/>
      <c r="OVL67" s="36"/>
      <c r="OVM67" s="36"/>
      <c r="OVN67" s="36"/>
      <c r="OVO67" s="36"/>
      <c r="OVP67" s="36"/>
      <c r="OVQ67" s="36"/>
      <c r="OVR67" s="36"/>
      <c r="OVS67" s="36"/>
      <c r="OVT67" s="36"/>
      <c r="OVU67" s="36"/>
      <c r="OVV67" s="36"/>
      <c r="OVW67" s="36"/>
      <c r="OVX67" s="36"/>
      <c r="OVY67" s="36"/>
      <c r="OVZ67" s="36"/>
      <c r="OWA67" s="36"/>
      <c r="OWB67" s="36"/>
      <c r="OWC67" s="36"/>
      <c r="OWD67" s="36"/>
      <c r="OWE67" s="36"/>
      <c r="OWF67" s="36"/>
      <c r="OWG67" s="36"/>
      <c r="OWH67" s="36"/>
      <c r="OWI67" s="36"/>
      <c r="OWJ67" s="36"/>
      <c r="OWK67" s="36"/>
      <c r="OWL67" s="36"/>
      <c r="OWM67" s="36"/>
      <c r="OWN67" s="36"/>
      <c r="OWO67" s="36"/>
      <c r="OWP67" s="36"/>
      <c r="OWQ67" s="36"/>
      <c r="OWR67" s="36"/>
      <c r="OWS67" s="36"/>
      <c r="OWT67" s="36"/>
      <c r="OWU67" s="36"/>
      <c r="OWV67" s="36"/>
      <c r="OWW67" s="36"/>
      <c r="OWX67" s="36"/>
      <c r="OWY67" s="36"/>
      <c r="OWZ67" s="36"/>
      <c r="OXA67" s="36"/>
      <c r="OXB67" s="36"/>
      <c r="OXC67" s="36"/>
      <c r="OXD67" s="36"/>
      <c r="OXE67" s="36"/>
      <c r="OXF67" s="36"/>
      <c r="OXG67" s="36"/>
      <c r="OXH67" s="36"/>
      <c r="OXI67" s="36"/>
      <c r="OXJ67" s="36"/>
      <c r="OXK67" s="36"/>
      <c r="OXL67" s="36"/>
      <c r="OXM67" s="36"/>
      <c r="OXN67" s="36"/>
      <c r="OXO67" s="36"/>
      <c r="OXP67" s="36"/>
      <c r="OXQ67" s="36"/>
      <c r="OXR67" s="36"/>
      <c r="OXS67" s="36"/>
      <c r="OXT67" s="36"/>
      <c r="OXU67" s="36"/>
      <c r="OXV67" s="36"/>
      <c r="OXW67" s="36"/>
      <c r="OXX67" s="36"/>
      <c r="OXY67" s="36"/>
      <c r="OXZ67" s="36"/>
      <c r="OYA67" s="36"/>
      <c r="OYB67" s="36"/>
      <c r="OYC67" s="36"/>
      <c r="OYD67" s="36"/>
      <c r="OYE67" s="36"/>
      <c r="OYF67" s="36"/>
      <c r="OYG67" s="36"/>
      <c r="OYH67" s="36"/>
      <c r="OYI67" s="36"/>
      <c r="OYJ67" s="36"/>
      <c r="OYK67" s="36"/>
      <c r="OYL67" s="36"/>
      <c r="OYM67" s="36"/>
      <c r="OYN67" s="36"/>
      <c r="OYO67" s="36"/>
      <c r="OYP67" s="36"/>
      <c r="OYQ67" s="36"/>
      <c r="OYR67" s="36"/>
      <c r="OYS67" s="36"/>
      <c r="OYT67" s="36"/>
      <c r="OYU67" s="36"/>
      <c r="OYV67" s="36"/>
      <c r="OYW67" s="36"/>
      <c r="OYX67" s="36"/>
      <c r="OYY67" s="36"/>
      <c r="OYZ67" s="36"/>
      <c r="OZA67" s="36"/>
      <c r="OZB67" s="36"/>
      <c r="OZC67" s="36"/>
      <c r="OZD67" s="36"/>
      <c r="OZE67" s="36"/>
      <c r="OZF67" s="36"/>
      <c r="OZG67" s="36"/>
      <c r="OZH67" s="36"/>
      <c r="OZI67" s="36"/>
      <c r="OZJ67" s="36"/>
      <c r="OZK67" s="36"/>
      <c r="OZL67" s="36"/>
      <c r="OZM67" s="36"/>
      <c r="OZN67" s="36"/>
      <c r="OZO67" s="36"/>
      <c r="OZP67" s="36"/>
      <c r="OZQ67" s="36"/>
      <c r="OZR67" s="36"/>
      <c r="OZS67" s="36"/>
      <c r="OZT67" s="36"/>
      <c r="OZU67" s="36"/>
      <c r="OZV67" s="36"/>
      <c r="OZW67" s="36"/>
      <c r="OZX67" s="36"/>
      <c r="OZY67" s="36"/>
      <c r="OZZ67" s="36"/>
      <c r="PAA67" s="36"/>
      <c r="PAB67" s="36"/>
      <c r="PAC67" s="36"/>
      <c r="PAD67" s="36"/>
      <c r="PAE67" s="36"/>
      <c r="PAF67" s="36"/>
      <c r="PAG67" s="36"/>
      <c r="PAH67" s="36"/>
      <c r="PAI67" s="36"/>
      <c r="PAJ67" s="36"/>
      <c r="PAK67" s="36"/>
      <c r="PAL67" s="36"/>
      <c r="PAM67" s="36"/>
      <c r="PAN67" s="36"/>
      <c r="PAO67" s="36"/>
      <c r="PAP67" s="36"/>
      <c r="PAQ67" s="36"/>
      <c r="PAR67" s="36"/>
      <c r="PAS67" s="36"/>
      <c r="PAT67" s="36"/>
      <c r="PAU67" s="36"/>
      <c r="PAV67" s="36"/>
      <c r="PAW67" s="36"/>
      <c r="PAX67" s="36"/>
      <c r="PAY67" s="36"/>
      <c r="PAZ67" s="36"/>
      <c r="PBA67" s="36"/>
      <c r="PBB67" s="36"/>
      <c r="PBC67" s="36"/>
      <c r="PBD67" s="36"/>
      <c r="PBE67" s="36"/>
      <c r="PBF67" s="36"/>
      <c r="PBG67" s="36"/>
      <c r="PBH67" s="36"/>
      <c r="PBI67" s="36"/>
      <c r="PBJ67" s="36"/>
      <c r="PBK67" s="36"/>
      <c r="PBL67" s="36"/>
      <c r="PBM67" s="36"/>
      <c r="PBN67" s="36"/>
      <c r="PBO67" s="36"/>
      <c r="PBP67" s="36"/>
      <c r="PBQ67" s="36"/>
      <c r="PBR67" s="36"/>
      <c r="PBS67" s="36"/>
      <c r="PBT67" s="36"/>
      <c r="PBU67" s="36"/>
      <c r="PBV67" s="36"/>
      <c r="PBW67" s="36"/>
      <c r="PBX67" s="36"/>
      <c r="PBY67" s="36"/>
      <c r="PBZ67" s="36"/>
      <c r="PCA67" s="36"/>
      <c r="PCB67" s="36"/>
      <c r="PCC67" s="36"/>
      <c r="PCD67" s="36"/>
      <c r="PCE67" s="36"/>
      <c r="PCF67" s="36"/>
      <c r="PCG67" s="36"/>
      <c r="PCH67" s="36"/>
      <c r="PCI67" s="36"/>
      <c r="PCJ67" s="36"/>
      <c r="PCK67" s="36"/>
      <c r="PCL67" s="36"/>
      <c r="PCM67" s="36"/>
      <c r="PCN67" s="36"/>
      <c r="PCO67" s="36"/>
      <c r="PCP67" s="36"/>
      <c r="PCQ67" s="36"/>
      <c r="PCR67" s="36"/>
      <c r="PCS67" s="36"/>
      <c r="PCT67" s="36"/>
      <c r="PCU67" s="36"/>
      <c r="PCV67" s="36"/>
      <c r="PCW67" s="36"/>
      <c r="PCX67" s="36"/>
      <c r="PCY67" s="36"/>
      <c r="PCZ67" s="36"/>
      <c r="PDA67" s="36"/>
      <c r="PDB67" s="36"/>
      <c r="PDC67" s="36"/>
      <c r="PDD67" s="36"/>
      <c r="PDE67" s="36"/>
      <c r="PDF67" s="36"/>
      <c r="PDG67" s="36"/>
      <c r="PDH67" s="36"/>
      <c r="PDI67" s="36"/>
      <c r="PDJ67" s="36"/>
      <c r="PDK67" s="36"/>
      <c r="PDL67" s="36"/>
      <c r="PDM67" s="36"/>
      <c r="PDN67" s="36"/>
      <c r="PDO67" s="36"/>
      <c r="PDP67" s="36"/>
      <c r="PDQ67" s="36"/>
      <c r="PDR67" s="36"/>
      <c r="PDS67" s="36"/>
      <c r="PDT67" s="36"/>
      <c r="PDU67" s="36"/>
      <c r="PDV67" s="36"/>
      <c r="PDW67" s="36"/>
      <c r="PDX67" s="36"/>
      <c r="PDY67" s="36"/>
      <c r="PDZ67" s="36"/>
      <c r="PEA67" s="36"/>
      <c r="PEB67" s="36"/>
      <c r="PEC67" s="36"/>
      <c r="PED67" s="36"/>
      <c r="PEE67" s="36"/>
      <c r="PEF67" s="36"/>
      <c r="PEG67" s="36"/>
      <c r="PEH67" s="36"/>
      <c r="PEI67" s="36"/>
      <c r="PEJ67" s="36"/>
      <c r="PEK67" s="36"/>
      <c r="PEL67" s="36"/>
      <c r="PEM67" s="36"/>
      <c r="PEN67" s="36"/>
      <c r="PEO67" s="36"/>
      <c r="PEP67" s="36"/>
      <c r="PEQ67" s="36"/>
      <c r="PER67" s="36"/>
      <c r="PES67" s="36"/>
      <c r="PET67" s="36"/>
      <c r="PEU67" s="36"/>
      <c r="PEV67" s="36"/>
      <c r="PEW67" s="36"/>
      <c r="PEX67" s="36"/>
      <c r="PEY67" s="36"/>
      <c r="PEZ67" s="36"/>
      <c r="PFA67" s="36"/>
      <c r="PFB67" s="36"/>
      <c r="PFC67" s="36"/>
      <c r="PFD67" s="36"/>
      <c r="PFE67" s="36"/>
      <c r="PFF67" s="36"/>
      <c r="PFG67" s="36"/>
      <c r="PFH67" s="36"/>
      <c r="PFI67" s="36"/>
      <c r="PFJ67" s="36"/>
      <c r="PFK67" s="36"/>
      <c r="PFL67" s="36"/>
      <c r="PFM67" s="36"/>
      <c r="PFN67" s="36"/>
      <c r="PFO67" s="36"/>
      <c r="PFP67" s="36"/>
      <c r="PFQ67" s="36"/>
      <c r="PFR67" s="36"/>
      <c r="PFS67" s="36"/>
      <c r="PFT67" s="36"/>
      <c r="PFU67" s="36"/>
      <c r="PFV67" s="36"/>
      <c r="PFW67" s="36"/>
      <c r="PFX67" s="36"/>
      <c r="PFY67" s="36"/>
      <c r="PFZ67" s="36"/>
      <c r="PGA67" s="36"/>
      <c r="PGB67" s="36"/>
      <c r="PGC67" s="36"/>
      <c r="PGD67" s="36"/>
      <c r="PGE67" s="36"/>
      <c r="PGF67" s="36"/>
      <c r="PGG67" s="36"/>
      <c r="PGH67" s="36"/>
      <c r="PGI67" s="36"/>
      <c r="PGJ67" s="36"/>
      <c r="PGK67" s="36"/>
      <c r="PGL67" s="36"/>
      <c r="PGM67" s="36"/>
      <c r="PGN67" s="36"/>
      <c r="PGO67" s="36"/>
      <c r="PGP67" s="36"/>
      <c r="PGQ67" s="36"/>
      <c r="PGR67" s="36"/>
      <c r="PGS67" s="36"/>
      <c r="PGT67" s="36"/>
      <c r="PGU67" s="36"/>
      <c r="PGV67" s="36"/>
      <c r="PGW67" s="36"/>
      <c r="PGX67" s="36"/>
      <c r="PGY67" s="36"/>
      <c r="PGZ67" s="36"/>
      <c r="PHA67" s="36"/>
      <c r="PHB67" s="36"/>
      <c r="PHC67" s="36"/>
      <c r="PHD67" s="36"/>
      <c r="PHE67" s="36"/>
      <c r="PHF67" s="36"/>
      <c r="PHG67" s="36"/>
      <c r="PHH67" s="36"/>
      <c r="PHI67" s="36"/>
      <c r="PHJ67" s="36"/>
      <c r="PHK67" s="36"/>
      <c r="PHL67" s="36"/>
      <c r="PHM67" s="36"/>
      <c r="PHN67" s="36"/>
      <c r="PHO67" s="36"/>
      <c r="PHP67" s="36"/>
      <c r="PHQ67" s="36"/>
      <c r="PHR67" s="36"/>
      <c r="PHS67" s="36"/>
      <c r="PHT67" s="36"/>
      <c r="PHU67" s="36"/>
      <c r="PHV67" s="36"/>
      <c r="PHW67" s="36"/>
      <c r="PHX67" s="36"/>
      <c r="PHY67" s="36"/>
      <c r="PHZ67" s="36"/>
      <c r="PIA67" s="36"/>
      <c r="PIB67" s="36"/>
      <c r="PIC67" s="36"/>
      <c r="PID67" s="36"/>
      <c r="PIE67" s="36"/>
      <c r="PIF67" s="36"/>
      <c r="PIG67" s="36"/>
      <c r="PIH67" s="36"/>
      <c r="PII67" s="36"/>
      <c r="PIJ67" s="36"/>
      <c r="PIK67" s="36"/>
      <c r="PIL67" s="36"/>
      <c r="PIM67" s="36"/>
      <c r="PIN67" s="36"/>
      <c r="PIO67" s="36"/>
      <c r="PIP67" s="36"/>
      <c r="PIQ67" s="36"/>
      <c r="PIR67" s="36"/>
      <c r="PIS67" s="36"/>
      <c r="PIT67" s="36"/>
      <c r="PIU67" s="36"/>
      <c r="PIV67" s="36"/>
      <c r="PIW67" s="36"/>
      <c r="PIX67" s="36"/>
      <c r="PIY67" s="36"/>
      <c r="PIZ67" s="36"/>
      <c r="PJA67" s="36"/>
      <c r="PJB67" s="36"/>
      <c r="PJC67" s="36"/>
      <c r="PJD67" s="36"/>
      <c r="PJE67" s="36"/>
      <c r="PJF67" s="36"/>
      <c r="PJG67" s="36"/>
      <c r="PJH67" s="36"/>
      <c r="PJI67" s="36"/>
      <c r="PJJ67" s="36"/>
      <c r="PJK67" s="36"/>
      <c r="PJL67" s="36"/>
      <c r="PJM67" s="36"/>
      <c r="PJN67" s="36"/>
      <c r="PJO67" s="36"/>
      <c r="PJP67" s="36"/>
      <c r="PJQ67" s="36"/>
      <c r="PJR67" s="36"/>
      <c r="PJS67" s="36"/>
      <c r="PJT67" s="36"/>
      <c r="PJU67" s="36"/>
      <c r="PJV67" s="36"/>
      <c r="PJW67" s="36"/>
      <c r="PJX67" s="36"/>
      <c r="PJY67" s="36"/>
      <c r="PJZ67" s="36"/>
      <c r="PKA67" s="36"/>
      <c r="PKB67" s="36"/>
      <c r="PKC67" s="36"/>
      <c r="PKD67" s="36"/>
      <c r="PKE67" s="36"/>
      <c r="PKF67" s="36"/>
      <c r="PKG67" s="36"/>
      <c r="PKH67" s="36"/>
      <c r="PKI67" s="36"/>
      <c r="PKJ67" s="36"/>
      <c r="PKK67" s="36"/>
      <c r="PKL67" s="36"/>
      <c r="PKM67" s="36"/>
      <c r="PKN67" s="36"/>
      <c r="PKO67" s="36"/>
      <c r="PKP67" s="36"/>
      <c r="PKQ67" s="36"/>
      <c r="PKR67" s="36"/>
      <c r="PKS67" s="36"/>
      <c r="PKT67" s="36"/>
      <c r="PKU67" s="36"/>
      <c r="PKV67" s="36"/>
      <c r="PKW67" s="36"/>
      <c r="PKX67" s="36"/>
      <c r="PKY67" s="36"/>
      <c r="PKZ67" s="36"/>
      <c r="PLA67" s="36"/>
      <c r="PLB67" s="36"/>
      <c r="PLC67" s="36"/>
      <c r="PLD67" s="36"/>
      <c r="PLE67" s="36"/>
      <c r="PLF67" s="36"/>
      <c r="PLG67" s="36"/>
      <c r="PLH67" s="36"/>
      <c r="PLI67" s="36"/>
      <c r="PLJ67" s="36"/>
      <c r="PLK67" s="36"/>
      <c r="PLL67" s="36"/>
      <c r="PLM67" s="36"/>
      <c r="PLN67" s="36"/>
      <c r="PLO67" s="36"/>
      <c r="PLP67" s="36"/>
      <c r="PLQ67" s="36"/>
      <c r="PLR67" s="36"/>
      <c r="PLS67" s="36"/>
      <c r="PLT67" s="36"/>
      <c r="PLU67" s="36"/>
      <c r="PLV67" s="36"/>
      <c r="PLW67" s="36"/>
      <c r="PLX67" s="36"/>
      <c r="PLY67" s="36"/>
      <c r="PLZ67" s="36"/>
      <c r="PMA67" s="36"/>
      <c r="PMB67" s="36"/>
      <c r="PMC67" s="36"/>
      <c r="PMD67" s="36"/>
      <c r="PME67" s="36"/>
      <c r="PMF67" s="36"/>
      <c r="PMG67" s="36"/>
      <c r="PMH67" s="36"/>
      <c r="PMI67" s="36"/>
      <c r="PMJ67" s="36"/>
      <c r="PMK67" s="36"/>
      <c r="PML67" s="36"/>
      <c r="PMM67" s="36"/>
      <c r="PMN67" s="36"/>
      <c r="PMO67" s="36"/>
      <c r="PMP67" s="36"/>
      <c r="PMQ67" s="36"/>
      <c r="PMR67" s="36"/>
      <c r="PMS67" s="36"/>
      <c r="PMT67" s="36"/>
      <c r="PMU67" s="36"/>
      <c r="PMV67" s="36"/>
      <c r="PMW67" s="36"/>
      <c r="PMX67" s="36"/>
      <c r="PMY67" s="36"/>
      <c r="PMZ67" s="36"/>
      <c r="PNA67" s="36"/>
      <c r="PNB67" s="36"/>
      <c r="PNC67" s="36"/>
      <c r="PND67" s="36"/>
      <c r="PNE67" s="36"/>
      <c r="PNF67" s="36"/>
      <c r="PNG67" s="36"/>
      <c r="PNH67" s="36"/>
      <c r="PNI67" s="36"/>
      <c r="PNJ67" s="36"/>
      <c r="PNK67" s="36"/>
      <c r="PNL67" s="36"/>
      <c r="PNM67" s="36"/>
      <c r="PNN67" s="36"/>
      <c r="PNO67" s="36"/>
      <c r="PNP67" s="36"/>
      <c r="PNQ67" s="36"/>
      <c r="PNR67" s="36"/>
      <c r="PNS67" s="36"/>
      <c r="PNT67" s="36"/>
      <c r="PNU67" s="36"/>
      <c r="PNV67" s="36"/>
      <c r="PNW67" s="36"/>
      <c r="PNX67" s="36"/>
      <c r="PNY67" s="36"/>
      <c r="PNZ67" s="36"/>
      <c r="POA67" s="36"/>
      <c r="POB67" s="36"/>
      <c r="POC67" s="36"/>
      <c r="POD67" s="36"/>
      <c r="POE67" s="36"/>
      <c r="POF67" s="36"/>
      <c r="POG67" s="36"/>
      <c r="POH67" s="36"/>
      <c r="POI67" s="36"/>
      <c r="POJ67" s="36"/>
      <c r="POK67" s="36"/>
      <c r="POL67" s="36"/>
      <c r="POM67" s="36"/>
      <c r="PON67" s="36"/>
      <c r="POO67" s="36"/>
      <c r="POP67" s="36"/>
      <c r="POQ67" s="36"/>
      <c r="POR67" s="36"/>
      <c r="POS67" s="36"/>
      <c r="POT67" s="36"/>
      <c r="POU67" s="36"/>
      <c r="POV67" s="36"/>
      <c r="POW67" s="36"/>
      <c r="POX67" s="36"/>
      <c r="POY67" s="36"/>
      <c r="POZ67" s="36"/>
      <c r="PPA67" s="36"/>
      <c r="PPB67" s="36"/>
      <c r="PPC67" s="36"/>
      <c r="PPD67" s="36"/>
      <c r="PPE67" s="36"/>
      <c r="PPF67" s="36"/>
      <c r="PPG67" s="36"/>
      <c r="PPH67" s="36"/>
      <c r="PPI67" s="36"/>
      <c r="PPJ67" s="36"/>
      <c r="PPK67" s="36"/>
      <c r="PPL67" s="36"/>
      <c r="PPM67" s="36"/>
      <c r="PPN67" s="36"/>
      <c r="PPO67" s="36"/>
      <c r="PPP67" s="36"/>
      <c r="PPQ67" s="36"/>
      <c r="PPR67" s="36"/>
      <c r="PPS67" s="36"/>
      <c r="PPT67" s="36"/>
      <c r="PPU67" s="36"/>
      <c r="PPV67" s="36"/>
      <c r="PPW67" s="36"/>
      <c r="PPX67" s="36"/>
      <c r="PPY67" s="36"/>
      <c r="PPZ67" s="36"/>
      <c r="PQA67" s="36"/>
      <c r="PQB67" s="36"/>
      <c r="PQC67" s="36"/>
      <c r="PQD67" s="36"/>
      <c r="PQE67" s="36"/>
      <c r="PQF67" s="36"/>
      <c r="PQG67" s="36"/>
      <c r="PQH67" s="36"/>
      <c r="PQI67" s="36"/>
      <c r="PQJ67" s="36"/>
      <c r="PQK67" s="36"/>
      <c r="PQL67" s="36"/>
      <c r="PQM67" s="36"/>
      <c r="PQN67" s="36"/>
      <c r="PQO67" s="36"/>
      <c r="PQP67" s="36"/>
      <c r="PQQ67" s="36"/>
      <c r="PQR67" s="36"/>
      <c r="PQS67" s="36"/>
      <c r="PQT67" s="36"/>
      <c r="PQU67" s="36"/>
      <c r="PQV67" s="36"/>
      <c r="PQW67" s="36"/>
      <c r="PQX67" s="36"/>
      <c r="PQY67" s="36"/>
      <c r="PQZ67" s="36"/>
      <c r="PRA67" s="36"/>
      <c r="PRB67" s="36"/>
      <c r="PRC67" s="36"/>
      <c r="PRD67" s="36"/>
      <c r="PRE67" s="36"/>
      <c r="PRF67" s="36"/>
      <c r="PRG67" s="36"/>
      <c r="PRH67" s="36"/>
      <c r="PRI67" s="36"/>
      <c r="PRJ67" s="36"/>
      <c r="PRK67" s="36"/>
      <c r="PRL67" s="36"/>
      <c r="PRM67" s="36"/>
      <c r="PRN67" s="36"/>
      <c r="PRO67" s="36"/>
      <c r="PRP67" s="36"/>
      <c r="PRQ67" s="36"/>
      <c r="PRR67" s="36"/>
      <c r="PRS67" s="36"/>
      <c r="PRT67" s="36"/>
      <c r="PRU67" s="36"/>
      <c r="PRV67" s="36"/>
      <c r="PRW67" s="36"/>
      <c r="PRX67" s="36"/>
      <c r="PRY67" s="36"/>
      <c r="PRZ67" s="36"/>
      <c r="PSA67" s="36"/>
      <c r="PSB67" s="36"/>
      <c r="PSC67" s="36"/>
      <c r="PSD67" s="36"/>
      <c r="PSE67" s="36"/>
      <c r="PSF67" s="36"/>
      <c r="PSG67" s="36"/>
      <c r="PSH67" s="36"/>
      <c r="PSI67" s="36"/>
      <c r="PSJ67" s="36"/>
      <c r="PSK67" s="36"/>
      <c r="PSL67" s="36"/>
      <c r="PSM67" s="36"/>
      <c r="PSN67" s="36"/>
      <c r="PSO67" s="36"/>
      <c r="PSP67" s="36"/>
      <c r="PSQ67" s="36"/>
      <c r="PSR67" s="36"/>
      <c r="PSS67" s="36"/>
      <c r="PST67" s="36"/>
      <c r="PSU67" s="36"/>
      <c r="PSV67" s="36"/>
      <c r="PSW67" s="36"/>
      <c r="PSX67" s="36"/>
      <c r="PSY67" s="36"/>
      <c r="PSZ67" s="36"/>
      <c r="PTA67" s="36"/>
      <c r="PTB67" s="36"/>
      <c r="PTC67" s="36"/>
      <c r="PTD67" s="36"/>
      <c r="PTE67" s="36"/>
      <c r="PTF67" s="36"/>
      <c r="PTG67" s="36"/>
      <c r="PTH67" s="36"/>
      <c r="PTI67" s="36"/>
      <c r="PTJ67" s="36"/>
      <c r="PTK67" s="36"/>
      <c r="PTL67" s="36"/>
      <c r="PTM67" s="36"/>
      <c r="PTN67" s="36"/>
      <c r="PTO67" s="36"/>
      <c r="PTP67" s="36"/>
      <c r="PTQ67" s="36"/>
      <c r="PTR67" s="36"/>
      <c r="PTS67" s="36"/>
      <c r="PTT67" s="36"/>
      <c r="PTU67" s="36"/>
      <c r="PTV67" s="36"/>
      <c r="PTW67" s="36"/>
      <c r="PTX67" s="36"/>
      <c r="PTY67" s="36"/>
      <c r="PTZ67" s="36"/>
      <c r="PUA67" s="36"/>
      <c r="PUB67" s="36"/>
      <c r="PUC67" s="36"/>
      <c r="PUD67" s="36"/>
      <c r="PUE67" s="36"/>
      <c r="PUF67" s="36"/>
      <c r="PUG67" s="36"/>
      <c r="PUH67" s="36"/>
      <c r="PUI67" s="36"/>
      <c r="PUJ67" s="36"/>
      <c r="PUK67" s="36"/>
      <c r="PUL67" s="36"/>
      <c r="PUM67" s="36"/>
      <c r="PUN67" s="36"/>
      <c r="PUO67" s="36"/>
      <c r="PUP67" s="36"/>
      <c r="PUQ67" s="36"/>
      <c r="PUR67" s="36"/>
      <c r="PUS67" s="36"/>
      <c r="PUT67" s="36"/>
      <c r="PUU67" s="36"/>
      <c r="PUV67" s="36"/>
      <c r="PUW67" s="36"/>
      <c r="PUX67" s="36"/>
      <c r="PUY67" s="36"/>
      <c r="PUZ67" s="36"/>
      <c r="PVA67" s="36"/>
      <c r="PVB67" s="36"/>
      <c r="PVC67" s="36"/>
      <c r="PVD67" s="36"/>
      <c r="PVE67" s="36"/>
      <c r="PVF67" s="36"/>
      <c r="PVG67" s="36"/>
      <c r="PVH67" s="36"/>
      <c r="PVI67" s="36"/>
      <c r="PVJ67" s="36"/>
      <c r="PVK67" s="36"/>
      <c r="PVL67" s="36"/>
      <c r="PVM67" s="36"/>
      <c r="PVN67" s="36"/>
      <c r="PVO67" s="36"/>
      <c r="PVP67" s="36"/>
      <c r="PVQ67" s="36"/>
      <c r="PVR67" s="36"/>
      <c r="PVS67" s="36"/>
      <c r="PVT67" s="36"/>
      <c r="PVU67" s="36"/>
      <c r="PVV67" s="36"/>
      <c r="PVW67" s="36"/>
      <c r="PVX67" s="36"/>
      <c r="PVY67" s="36"/>
      <c r="PVZ67" s="36"/>
      <c r="PWA67" s="36"/>
      <c r="PWB67" s="36"/>
      <c r="PWC67" s="36"/>
      <c r="PWD67" s="36"/>
      <c r="PWE67" s="36"/>
      <c r="PWF67" s="36"/>
      <c r="PWG67" s="36"/>
      <c r="PWH67" s="36"/>
      <c r="PWI67" s="36"/>
      <c r="PWJ67" s="36"/>
      <c r="PWK67" s="36"/>
      <c r="PWL67" s="36"/>
      <c r="PWM67" s="36"/>
      <c r="PWN67" s="36"/>
      <c r="PWO67" s="36"/>
      <c r="PWP67" s="36"/>
      <c r="PWQ67" s="36"/>
      <c r="PWR67" s="36"/>
      <c r="PWS67" s="36"/>
      <c r="PWT67" s="36"/>
      <c r="PWU67" s="36"/>
      <c r="PWV67" s="36"/>
      <c r="PWW67" s="36"/>
      <c r="PWX67" s="36"/>
      <c r="PWY67" s="36"/>
      <c r="PWZ67" s="36"/>
      <c r="PXA67" s="36"/>
      <c r="PXB67" s="36"/>
      <c r="PXC67" s="36"/>
      <c r="PXD67" s="36"/>
      <c r="PXE67" s="36"/>
      <c r="PXF67" s="36"/>
      <c r="PXG67" s="36"/>
      <c r="PXH67" s="36"/>
      <c r="PXI67" s="36"/>
      <c r="PXJ67" s="36"/>
      <c r="PXK67" s="36"/>
      <c r="PXL67" s="36"/>
      <c r="PXM67" s="36"/>
      <c r="PXN67" s="36"/>
      <c r="PXO67" s="36"/>
      <c r="PXP67" s="36"/>
      <c r="PXQ67" s="36"/>
      <c r="PXR67" s="36"/>
      <c r="PXS67" s="36"/>
      <c r="PXT67" s="36"/>
      <c r="PXU67" s="36"/>
      <c r="PXV67" s="36"/>
      <c r="PXW67" s="36"/>
      <c r="PXX67" s="36"/>
      <c r="PXY67" s="36"/>
      <c r="PXZ67" s="36"/>
      <c r="PYA67" s="36"/>
      <c r="PYB67" s="36"/>
      <c r="PYC67" s="36"/>
      <c r="PYD67" s="36"/>
      <c r="PYE67" s="36"/>
      <c r="PYF67" s="36"/>
      <c r="PYG67" s="36"/>
      <c r="PYH67" s="36"/>
      <c r="PYI67" s="36"/>
      <c r="PYJ67" s="36"/>
      <c r="PYK67" s="36"/>
      <c r="PYL67" s="36"/>
      <c r="PYM67" s="36"/>
      <c r="PYN67" s="36"/>
      <c r="PYO67" s="36"/>
      <c r="PYP67" s="36"/>
      <c r="PYQ67" s="36"/>
      <c r="PYR67" s="36"/>
      <c r="PYS67" s="36"/>
      <c r="PYT67" s="36"/>
      <c r="PYU67" s="36"/>
      <c r="PYV67" s="36"/>
      <c r="PYW67" s="36"/>
      <c r="PYX67" s="36"/>
      <c r="PYY67" s="36"/>
      <c r="PYZ67" s="36"/>
      <c r="PZA67" s="36"/>
      <c r="PZB67" s="36"/>
      <c r="PZC67" s="36"/>
      <c r="PZD67" s="36"/>
      <c r="PZE67" s="36"/>
      <c r="PZF67" s="36"/>
      <c r="PZG67" s="36"/>
      <c r="PZH67" s="36"/>
      <c r="PZI67" s="36"/>
      <c r="PZJ67" s="36"/>
      <c r="PZK67" s="36"/>
      <c r="PZL67" s="36"/>
      <c r="PZM67" s="36"/>
      <c r="PZN67" s="36"/>
      <c r="PZO67" s="36"/>
      <c r="PZP67" s="36"/>
      <c r="PZQ67" s="36"/>
      <c r="PZR67" s="36"/>
      <c r="PZS67" s="36"/>
      <c r="PZT67" s="36"/>
      <c r="PZU67" s="36"/>
      <c r="PZV67" s="36"/>
      <c r="PZW67" s="36"/>
      <c r="PZX67" s="36"/>
      <c r="PZY67" s="36"/>
      <c r="PZZ67" s="36"/>
      <c r="QAA67" s="36"/>
      <c r="QAB67" s="36"/>
      <c r="QAC67" s="36"/>
      <c r="QAD67" s="36"/>
      <c r="QAE67" s="36"/>
      <c r="QAF67" s="36"/>
      <c r="QAG67" s="36"/>
      <c r="QAH67" s="36"/>
      <c r="QAI67" s="36"/>
      <c r="QAJ67" s="36"/>
      <c r="QAK67" s="36"/>
      <c r="QAL67" s="36"/>
      <c r="QAM67" s="36"/>
      <c r="QAN67" s="36"/>
      <c r="QAO67" s="36"/>
      <c r="QAP67" s="36"/>
      <c r="QAQ67" s="36"/>
      <c r="QAR67" s="36"/>
      <c r="QAS67" s="36"/>
      <c r="QAT67" s="36"/>
      <c r="QAU67" s="36"/>
      <c r="QAV67" s="36"/>
      <c r="QAW67" s="36"/>
      <c r="QAX67" s="36"/>
      <c r="QAY67" s="36"/>
      <c r="QAZ67" s="36"/>
      <c r="QBA67" s="36"/>
      <c r="QBB67" s="36"/>
      <c r="QBC67" s="36"/>
      <c r="QBD67" s="36"/>
      <c r="QBE67" s="36"/>
      <c r="QBF67" s="36"/>
      <c r="QBG67" s="36"/>
      <c r="QBH67" s="36"/>
      <c r="QBI67" s="36"/>
      <c r="QBJ67" s="36"/>
      <c r="QBK67" s="36"/>
      <c r="QBL67" s="36"/>
      <c r="QBM67" s="36"/>
      <c r="QBN67" s="36"/>
      <c r="QBO67" s="36"/>
      <c r="QBP67" s="36"/>
      <c r="QBQ67" s="36"/>
      <c r="QBR67" s="36"/>
      <c r="QBS67" s="36"/>
      <c r="QBT67" s="36"/>
      <c r="QBU67" s="36"/>
      <c r="QBV67" s="36"/>
      <c r="QBW67" s="36"/>
      <c r="QBX67" s="36"/>
      <c r="QBY67" s="36"/>
      <c r="QBZ67" s="36"/>
      <c r="QCA67" s="36"/>
      <c r="QCB67" s="36"/>
      <c r="QCC67" s="36"/>
      <c r="QCD67" s="36"/>
      <c r="QCE67" s="36"/>
      <c r="QCF67" s="36"/>
      <c r="QCG67" s="36"/>
      <c r="QCH67" s="36"/>
      <c r="QCI67" s="36"/>
      <c r="QCJ67" s="36"/>
      <c r="QCK67" s="36"/>
      <c r="QCL67" s="36"/>
      <c r="QCM67" s="36"/>
      <c r="QCN67" s="36"/>
      <c r="QCO67" s="36"/>
      <c r="QCP67" s="36"/>
      <c r="QCQ67" s="36"/>
      <c r="QCR67" s="36"/>
      <c r="QCS67" s="36"/>
      <c r="QCT67" s="36"/>
      <c r="QCU67" s="36"/>
      <c r="QCV67" s="36"/>
      <c r="QCW67" s="36"/>
      <c r="QCX67" s="36"/>
      <c r="QCY67" s="36"/>
      <c r="QCZ67" s="36"/>
      <c r="QDA67" s="36"/>
      <c r="QDB67" s="36"/>
      <c r="QDC67" s="36"/>
      <c r="QDD67" s="36"/>
      <c r="QDE67" s="36"/>
      <c r="QDF67" s="36"/>
      <c r="QDG67" s="36"/>
      <c r="QDH67" s="36"/>
      <c r="QDI67" s="36"/>
      <c r="QDJ67" s="36"/>
      <c r="QDK67" s="36"/>
      <c r="QDL67" s="36"/>
      <c r="QDM67" s="36"/>
      <c r="QDN67" s="36"/>
      <c r="QDO67" s="36"/>
      <c r="QDP67" s="36"/>
      <c r="QDQ67" s="36"/>
      <c r="QDR67" s="36"/>
      <c r="QDS67" s="36"/>
      <c r="QDT67" s="36"/>
      <c r="QDU67" s="36"/>
      <c r="QDV67" s="36"/>
      <c r="QDW67" s="36"/>
      <c r="QDX67" s="36"/>
      <c r="QDY67" s="36"/>
      <c r="QDZ67" s="36"/>
      <c r="QEA67" s="36"/>
      <c r="QEB67" s="36"/>
      <c r="QEC67" s="36"/>
      <c r="QED67" s="36"/>
      <c r="QEE67" s="36"/>
      <c r="QEF67" s="36"/>
      <c r="QEG67" s="36"/>
      <c r="QEH67" s="36"/>
      <c r="QEI67" s="36"/>
      <c r="QEJ67" s="36"/>
      <c r="QEK67" s="36"/>
      <c r="QEL67" s="36"/>
      <c r="QEM67" s="36"/>
      <c r="QEN67" s="36"/>
      <c r="QEO67" s="36"/>
      <c r="QEP67" s="36"/>
      <c r="QEQ67" s="36"/>
      <c r="QER67" s="36"/>
      <c r="QES67" s="36"/>
      <c r="QET67" s="36"/>
      <c r="QEU67" s="36"/>
      <c r="QEV67" s="36"/>
      <c r="QEW67" s="36"/>
      <c r="QEX67" s="36"/>
      <c r="QEY67" s="36"/>
      <c r="QEZ67" s="36"/>
      <c r="QFA67" s="36"/>
      <c r="QFB67" s="36"/>
      <c r="QFC67" s="36"/>
      <c r="QFD67" s="36"/>
      <c r="QFE67" s="36"/>
      <c r="QFF67" s="36"/>
      <c r="QFG67" s="36"/>
      <c r="QFH67" s="36"/>
      <c r="QFI67" s="36"/>
      <c r="QFJ67" s="36"/>
      <c r="QFK67" s="36"/>
      <c r="QFL67" s="36"/>
      <c r="QFM67" s="36"/>
      <c r="QFN67" s="36"/>
      <c r="QFO67" s="36"/>
      <c r="QFP67" s="36"/>
      <c r="QFQ67" s="36"/>
      <c r="QFR67" s="36"/>
      <c r="QFS67" s="36"/>
      <c r="QFT67" s="36"/>
      <c r="QFU67" s="36"/>
      <c r="QFV67" s="36"/>
      <c r="QFW67" s="36"/>
      <c r="QFX67" s="36"/>
      <c r="QFY67" s="36"/>
      <c r="QFZ67" s="36"/>
      <c r="QGA67" s="36"/>
      <c r="QGB67" s="36"/>
      <c r="QGC67" s="36"/>
      <c r="QGD67" s="36"/>
      <c r="QGE67" s="36"/>
      <c r="QGF67" s="36"/>
      <c r="QGG67" s="36"/>
      <c r="QGH67" s="36"/>
      <c r="QGI67" s="36"/>
      <c r="QGJ67" s="36"/>
      <c r="QGK67" s="36"/>
      <c r="QGL67" s="36"/>
      <c r="QGM67" s="36"/>
      <c r="QGN67" s="36"/>
      <c r="QGO67" s="36"/>
      <c r="QGP67" s="36"/>
      <c r="QGQ67" s="36"/>
      <c r="QGR67" s="36"/>
      <c r="QGS67" s="36"/>
      <c r="QGT67" s="36"/>
      <c r="QGU67" s="36"/>
      <c r="QGV67" s="36"/>
      <c r="QGW67" s="36"/>
      <c r="QGX67" s="36"/>
      <c r="QGY67" s="36"/>
      <c r="QGZ67" s="36"/>
      <c r="QHA67" s="36"/>
      <c r="QHB67" s="36"/>
      <c r="QHC67" s="36"/>
      <c r="QHD67" s="36"/>
      <c r="QHE67" s="36"/>
      <c r="QHF67" s="36"/>
      <c r="QHG67" s="36"/>
      <c r="QHH67" s="36"/>
      <c r="QHI67" s="36"/>
      <c r="QHJ67" s="36"/>
      <c r="QHK67" s="36"/>
      <c r="QHL67" s="36"/>
      <c r="QHM67" s="36"/>
      <c r="QHN67" s="36"/>
      <c r="QHO67" s="36"/>
      <c r="QHP67" s="36"/>
      <c r="QHQ67" s="36"/>
      <c r="QHR67" s="36"/>
      <c r="QHS67" s="36"/>
      <c r="QHT67" s="36"/>
      <c r="QHU67" s="36"/>
      <c r="QHV67" s="36"/>
      <c r="QHW67" s="36"/>
      <c r="QHX67" s="36"/>
      <c r="QHY67" s="36"/>
      <c r="QHZ67" s="36"/>
      <c r="QIA67" s="36"/>
      <c r="QIB67" s="36"/>
      <c r="QIC67" s="36"/>
      <c r="QID67" s="36"/>
      <c r="QIE67" s="36"/>
      <c r="QIF67" s="36"/>
      <c r="QIG67" s="36"/>
      <c r="QIH67" s="36"/>
      <c r="QII67" s="36"/>
      <c r="QIJ67" s="36"/>
      <c r="QIK67" s="36"/>
      <c r="QIL67" s="36"/>
      <c r="QIM67" s="36"/>
      <c r="QIN67" s="36"/>
      <c r="QIO67" s="36"/>
      <c r="QIP67" s="36"/>
      <c r="QIQ67" s="36"/>
      <c r="QIR67" s="36"/>
      <c r="QIS67" s="36"/>
      <c r="QIT67" s="36"/>
      <c r="QIU67" s="36"/>
      <c r="QIV67" s="36"/>
      <c r="QIW67" s="36"/>
      <c r="QIX67" s="36"/>
      <c r="QIY67" s="36"/>
      <c r="QIZ67" s="36"/>
      <c r="QJA67" s="36"/>
      <c r="QJB67" s="36"/>
      <c r="QJC67" s="36"/>
      <c r="QJD67" s="36"/>
      <c r="QJE67" s="36"/>
      <c r="QJF67" s="36"/>
      <c r="QJG67" s="36"/>
      <c r="QJH67" s="36"/>
      <c r="QJI67" s="36"/>
      <c r="QJJ67" s="36"/>
      <c r="QJK67" s="36"/>
      <c r="QJL67" s="36"/>
      <c r="QJM67" s="36"/>
      <c r="QJN67" s="36"/>
      <c r="QJO67" s="36"/>
      <c r="QJP67" s="36"/>
      <c r="QJQ67" s="36"/>
      <c r="QJR67" s="36"/>
      <c r="QJS67" s="36"/>
      <c r="QJT67" s="36"/>
      <c r="QJU67" s="36"/>
      <c r="QJV67" s="36"/>
      <c r="QJW67" s="36"/>
      <c r="QJX67" s="36"/>
      <c r="QJY67" s="36"/>
      <c r="QJZ67" s="36"/>
      <c r="QKA67" s="36"/>
      <c r="QKB67" s="36"/>
      <c r="QKC67" s="36"/>
      <c r="QKD67" s="36"/>
      <c r="QKE67" s="36"/>
      <c r="QKF67" s="36"/>
      <c r="QKG67" s="36"/>
      <c r="QKH67" s="36"/>
      <c r="QKI67" s="36"/>
      <c r="QKJ67" s="36"/>
      <c r="QKK67" s="36"/>
      <c r="QKL67" s="36"/>
      <c r="QKM67" s="36"/>
      <c r="QKN67" s="36"/>
      <c r="QKO67" s="36"/>
      <c r="QKP67" s="36"/>
      <c r="QKQ67" s="36"/>
      <c r="QKR67" s="36"/>
      <c r="QKS67" s="36"/>
      <c r="QKT67" s="36"/>
      <c r="QKU67" s="36"/>
      <c r="QKV67" s="36"/>
      <c r="QKW67" s="36"/>
      <c r="QKX67" s="36"/>
      <c r="QKY67" s="36"/>
      <c r="QKZ67" s="36"/>
      <c r="QLA67" s="36"/>
      <c r="QLB67" s="36"/>
      <c r="QLC67" s="36"/>
      <c r="QLD67" s="36"/>
      <c r="QLE67" s="36"/>
      <c r="QLF67" s="36"/>
      <c r="QLG67" s="36"/>
      <c r="QLH67" s="36"/>
      <c r="QLI67" s="36"/>
      <c r="QLJ67" s="36"/>
      <c r="QLK67" s="36"/>
      <c r="QLL67" s="36"/>
      <c r="QLM67" s="36"/>
      <c r="QLN67" s="36"/>
      <c r="QLO67" s="36"/>
      <c r="QLP67" s="36"/>
      <c r="QLQ67" s="36"/>
      <c r="QLR67" s="36"/>
      <c r="QLS67" s="36"/>
      <c r="QLT67" s="36"/>
      <c r="QLU67" s="36"/>
      <c r="QLV67" s="36"/>
      <c r="QLW67" s="36"/>
      <c r="QLX67" s="36"/>
      <c r="QLY67" s="36"/>
      <c r="QLZ67" s="36"/>
      <c r="QMA67" s="36"/>
      <c r="QMB67" s="36"/>
      <c r="QMC67" s="36"/>
      <c r="QMD67" s="36"/>
      <c r="QME67" s="36"/>
      <c r="QMF67" s="36"/>
      <c r="QMG67" s="36"/>
      <c r="QMH67" s="36"/>
      <c r="QMI67" s="36"/>
      <c r="QMJ67" s="36"/>
      <c r="QMK67" s="36"/>
      <c r="QML67" s="36"/>
      <c r="QMM67" s="36"/>
      <c r="QMN67" s="36"/>
      <c r="QMO67" s="36"/>
      <c r="QMP67" s="36"/>
      <c r="QMQ67" s="36"/>
      <c r="QMR67" s="36"/>
      <c r="QMS67" s="36"/>
      <c r="QMT67" s="36"/>
      <c r="QMU67" s="36"/>
      <c r="QMV67" s="36"/>
      <c r="QMW67" s="36"/>
      <c r="QMX67" s="36"/>
      <c r="QMY67" s="36"/>
      <c r="QMZ67" s="36"/>
      <c r="QNA67" s="36"/>
      <c r="QNB67" s="36"/>
      <c r="QNC67" s="36"/>
      <c r="QND67" s="36"/>
      <c r="QNE67" s="36"/>
      <c r="QNF67" s="36"/>
      <c r="QNG67" s="36"/>
      <c r="QNH67" s="36"/>
      <c r="QNI67" s="36"/>
      <c r="QNJ67" s="36"/>
      <c r="QNK67" s="36"/>
      <c r="QNL67" s="36"/>
      <c r="QNM67" s="36"/>
      <c r="QNN67" s="36"/>
      <c r="QNO67" s="36"/>
      <c r="QNP67" s="36"/>
      <c r="QNQ67" s="36"/>
      <c r="QNR67" s="36"/>
      <c r="QNS67" s="36"/>
      <c r="QNT67" s="36"/>
      <c r="QNU67" s="36"/>
      <c r="QNV67" s="36"/>
      <c r="QNW67" s="36"/>
      <c r="QNX67" s="36"/>
      <c r="QNY67" s="36"/>
      <c r="QNZ67" s="36"/>
      <c r="QOA67" s="36"/>
      <c r="QOB67" s="36"/>
      <c r="QOC67" s="36"/>
      <c r="QOD67" s="36"/>
      <c r="QOE67" s="36"/>
      <c r="QOF67" s="36"/>
      <c r="QOG67" s="36"/>
      <c r="QOH67" s="36"/>
      <c r="QOI67" s="36"/>
      <c r="QOJ67" s="36"/>
      <c r="QOK67" s="36"/>
      <c r="QOL67" s="36"/>
      <c r="QOM67" s="36"/>
      <c r="QON67" s="36"/>
      <c r="QOO67" s="36"/>
      <c r="QOP67" s="36"/>
      <c r="QOQ67" s="36"/>
      <c r="QOR67" s="36"/>
      <c r="QOS67" s="36"/>
      <c r="QOT67" s="36"/>
      <c r="QOU67" s="36"/>
      <c r="QOV67" s="36"/>
      <c r="QOW67" s="36"/>
      <c r="QOX67" s="36"/>
      <c r="QOY67" s="36"/>
      <c r="QOZ67" s="36"/>
      <c r="QPA67" s="36"/>
      <c r="QPB67" s="36"/>
      <c r="QPC67" s="36"/>
      <c r="QPD67" s="36"/>
      <c r="QPE67" s="36"/>
      <c r="QPF67" s="36"/>
      <c r="QPG67" s="36"/>
      <c r="QPH67" s="36"/>
      <c r="QPI67" s="36"/>
      <c r="QPJ67" s="36"/>
      <c r="QPK67" s="36"/>
      <c r="QPL67" s="36"/>
      <c r="QPM67" s="36"/>
      <c r="QPN67" s="36"/>
      <c r="QPO67" s="36"/>
      <c r="QPP67" s="36"/>
      <c r="QPQ67" s="36"/>
      <c r="QPR67" s="36"/>
      <c r="QPS67" s="36"/>
      <c r="QPT67" s="36"/>
      <c r="QPU67" s="36"/>
      <c r="QPV67" s="36"/>
      <c r="QPW67" s="36"/>
      <c r="QPX67" s="36"/>
      <c r="QPY67" s="36"/>
      <c r="QPZ67" s="36"/>
      <c r="QQA67" s="36"/>
      <c r="QQB67" s="36"/>
      <c r="QQC67" s="36"/>
      <c r="QQD67" s="36"/>
      <c r="QQE67" s="36"/>
      <c r="QQF67" s="36"/>
      <c r="QQG67" s="36"/>
      <c r="QQH67" s="36"/>
      <c r="QQI67" s="36"/>
      <c r="QQJ67" s="36"/>
      <c r="QQK67" s="36"/>
      <c r="QQL67" s="36"/>
      <c r="QQM67" s="36"/>
      <c r="QQN67" s="36"/>
      <c r="QQO67" s="36"/>
      <c r="QQP67" s="36"/>
      <c r="QQQ67" s="36"/>
      <c r="QQR67" s="36"/>
      <c r="QQS67" s="36"/>
      <c r="QQT67" s="36"/>
      <c r="QQU67" s="36"/>
      <c r="QQV67" s="36"/>
      <c r="QQW67" s="36"/>
      <c r="QQX67" s="36"/>
      <c r="QQY67" s="36"/>
      <c r="QQZ67" s="36"/>
      <c r="QRA67" s="36"/>
      <c r="QRB67" s="36"/>
      <c r="QRC67" s="36"/>
      <c r="QRD67" s="36"/>
      <c r="QRE67" s="36"/>
      <c r="QRF67" s="36"/>
      <c r="QRG67" s="36"/>
      <c r="QRH67" s="36"/>
      <c r="QRI67" s="36"/>
      <c r="QRJ67" s="36"/>
      <c r="QRK67" s="36"/>
      <c r="QRL67" s="36"/>
      <c r="QRM67" s="36"/>
      <c r="QRN67" s="36"/>
      <c r="QRO67" s="36"/>
      <c r="QRP67" s="36"/>
      <c r="QRQ67" s="36"/>
      <c r="QRR67" s="36"/>
      <c r="QRS67" s="36"/>
      <c r="QRT67" s="36"/>
      <c r="QRU67" s="36"/>
      <c r="QRV67" s="36"/>
      <c r="QRW67" s="36"/>
      <c r="QRX67" s="36"/>
      <c r="QRY67" s="36"/>
      <c r="QRZ67" s="36"/>
      <c r="QSA67" s="36"/>
      <c r="QSB67" s="36"/>
      <c r="QSC67" s="36"/>
      <c r="QSD67" s="36"/>
      <c r="QSE67" s="36"/>
      <c r="QSF67" s="36"/>
      <c r="QSG67" s="36"/>
      <c r="QSH67" s="36"/>
      <c r="QSI67" s="36"/>
      <c r="QSJ67" s="36"/>
      <c r="QSK67" s="36"/>
      <c r="QSL67" s="36"/>
      <c r="QSM67" s="36"/>
      <c r="QSN67" s="36"/>
      <c r="QSO67" s="36"/>
      <c r="QSP67" s="36"/>
      <c r="QSQ67" s="36"/>
      <c r="QSR67" s="36"/>
      <c r="QSS67" s="36"/>
      <c r="QST67" s="36"/>
      <c r="QSU67" s="36"/>
      <c r="QSV67" s="36"/>
      <c r="QSW67" s="36"/>
      <c r="QSX67" s="36"/>
      <c r="QSY67" s="36"/>
      <c r="QSZ67" s="36"/>
      <c r="QTA67" s="36"/>
      <c r="QTB67" s="36"/>
      <c r="QTC67" s="36"/>
      <c r="QTD67" s="36"/>
      <c r="QTE67" s="36"/>
      <c r="QTF67" s="36"/>
      <c r="QTG67" s="36"/>
      <c r="QTH67" s="36"/>
      <c r="QTI67" s="36"/>
      <c r="QTJ67" s="36"/>
      <c r="QTK67" s="36"/>
      <c r="QTL67" s="36"/>
      <c r="QTM67" s="36"/>
      <c r="QTN67" s="36"/>
      <c r="QTO67" s="36"/>
      <c r="QTP67" s="36"/>
      <c r="QTQ67" s="36"/>
      <c r="QTR67" s="36"/>
      <c r="QTS67" s="36"/>
      <c r="QTT67" s="36"/>
      <c r="QTU67" s="36"/>
      <c r="QTV67" s="36"/>
      <c r="QTW67" s="36"/>
      <c r="QTX67" s="36"/>
      <c r="QTY67" s="36"/>
      <c r="QTZ67" s="36"/>
      <c r="QUA67" s="36"/>
      <c r="QUB67" s="36"/>
      <c r="QUC67" s="36"/>
      <c r="QUD67" s="36"/>
      <c r="QUE67" s="36"/>
      <c r="QUF67" s="36"/>
      <c r="QUG67" s="36"/>
      <c r="QUH67" s="36"/>
      <c r="QUI67" s="36"/>
      <c r="QUJ67" s="36"/>
      <c r="QUK67" s="36"/>
      <c r="QUL67" s="36"/>
      <c r="QUM67" s="36"/>
      <c r="QUN67" s="36"/>
      <c r="QUO67" s="36"/>
      <c r="QUP67" s="36"/>
      <c r="QUQ67" s="36"/>
      <c r="QUR67" s="36"/>
      <c r="QUS67" s="36"/>
      <c r="QUT67" s="36"/>
      <c r="QUU67" s="36"/>
      <c r="QUV67" s="36"/>
      <c r="QUW67" s="36"/>
      <c r="QUX67" s="36"/>
      <c r="QUY67" s="36"/>
      <c r="QUZ67" s="36"/>
      <c r="QVA67" s="36"/>
      <c r="QVB67" s="36"/>
      <c r="QVC67" s="36"/>
      <c r="QVD67" s="36"/>
      <c r="QVE67" s="36"/>
      <c r="QVF67" s="36"/>
      <c r="QVG67" s="36"/>
      <c r="QVH67" s="36"/>
      <c r="QVI67" s="36"/>
      <c r="QVJ67" s="36"/>
      <c r="QVK67" s="36"/>
      <c r="QVL67" s="36"/>
      <c r="QVM67" s="36"/>
      <c r="QVN67" s="36"/>
      <c r="QVO67" s="36"/>
      <c r="QVP67" s="36"/>
      <c r="QVQ67" s="36"/>
      <c r="QVR67" s="36"/>
      <c r="QVS67" s="36"/>
      <c r="QVT67" s="36"/>
      <c r="QVU67" s="36"/>
      <c r="QVV67" s="36"/>
      <c r="QVW67" s="36"/>
      <c r="QVX67" s="36"/>
      <c r="QVY67" s="36"/>
      <c r="QVZ67" s="36"/>
      <c r="QWA67" s="36"/>
      <c r="QWB67" s="36"/>
      <c r="QWC67" s="36"/>
      <c r="QWD67" s="36"/>
      <c r="QWE67" s="36"/>
      <c r="QWF67" s="36"/>
      <c r="QWG67" s="36"/>
      <c r="QWH67" s="36"/>
      <c r="QWI67" s="36"/>
      <c r="QWJ67" s="36"/>
      <c r="QWK67" s="36"/>
      <c r="QWL67" s="36"/>
      <c r="QWM67" s="36"/>
      <c r="QWN67" s="36"/>
      <c r="QWO67" s="36"/>
      <c r="QWP67" s="36"/>
      <c r="QWQ67" s="36"/>
      <c r="QWR67" s="36"/>
      <c r="QWS67" s="36"/>
      <c r="QWT67" s="36"/>
      <c r="QWU67" s="36"/>
      <c r="QWV67" s="36"/>
      <c r="QWW67" s="36"/>
      <c r="QWX67" s="36"/>
      <c r="QWY67" s="36"/>
      <c r="QWZ67" s="36"/>
      <c r="QXA67" s="36"/>
      <c r="QXB67" s="36"/>
      <c r="QXC67" s="36"/>
      <c r="QXD67" s="36"/>
      <c r="QXE67" s="36"/>
      <c r="QXF67" s="36"/>
      <c r="QXG67" s="36"/>
      <c r="QXH67" s="36"/>
      <c r="QXI67" s="36"/>
      <c r="QXJ67" s="36"/>
      <c r="QXK67" s="36"/>
      <c r="QXL67" s="36"/>
      <c r="QXM67" s="36"/>
      <c r="QXN67" s="36"/>
      <c r="QXO67" s="36"/>
      <c r="QXP67" s="36"/>
      <c r="QXQ67" s="36"/>
      <c r="QXR67" s="36"/>
      <c r="QXS67" s="36"/>
      <c r="QXT67" s="36"/>
      <c r="QXU67" s="36"/>
      <c r="QXV67" s="36"/>
      <c r="QXW67" s="36"/>
      <c r="QXX67" s="36"/>
      <c r="QXY67" s="36"/>
      <c r="QXZ67" s="36"/>
      <c r="QYA67" s="36"/>
      <c r="QYB67" s="36"/>
      <c r="QYC67" s="36"/>
      <c r="QYD67" s="36"/>
      <c r="QYE67" s="36"/>
      <c r="QYF67" s="36"/>
      <c r="QYG67" s="36"/>
      <c r="QYH67" s="36"/>
      <c r="QYI67" s="36"/>
      <c r="QYJ67" s="36"/>
      <c r="QYK67" s="36"/>
      <c r="QYL67" s="36"/>
      <c r="QYM67" s="36"/>
      <c r="QYN67" s="36"/>
      <c r="QYO67" s="36"/>
      <c r="QYP67" s="36"/>
      <c r="QYQ67" s="36"/>
      <c r="QYR67" s="36"/>
      <c r="QYS67" s="36"/>
      <c r="QYT67" s="36"/>
      <c r="QYU67" s="36"/>
      <c r="QYV67" s="36"/>
      <c r="QYW67" s="36"/>
      <c r="QYX67" s="36"/>
      <c r="QYY67" s="36"/>
      <c r="QYZ67" s="36"/>
      <c r="QZA67" s="36"/>
      <c r="QZB67" s="36"/>
      <c r="QZC67" s="36"/>
      <c r="QZD67" s="36"/>
      <c r="QZE67" s="36"/>
      <c r="QZF67" s="36"/>
      <c r="QZG67" s="36"/>
      <c r="QZH67" s="36"/>
      <c r="QZI67" s="36"/>
      <c r="QZJ67" s="36"/>
      <c r="QZK67" s="36"/>
      <c r="QZL67" s="36"/>
      <c r="QZM67" s="36"/>
      <c r="QZN67" s="36"/>
      <c r="QZO67" s="36"/>
      <c r="QZP67" s="36"/>
      <c r="QZQ67" s="36"/>
      <c r="QZR67" s="36"/>
      <c r="QZS67" s="36"/>
      <c r="QZT67" s="36"/>
      <c r="QZU67" s="36"/>
      <c r="QZV67" s="36"/>
      <c r="QZW67" s="36"/>
      <c r="QZX67" s="36"/>
      <c r="QZY67" s="36"/>
      <c r="QZZ67" s="36"/>
      <c r="RAA67" s="36"/>
      <c r="RAB67" s="36"/>
      <c r="RAC67" s="36"/>
      <c r="RAD67" s="36"/>
      <c r="RAE67" s="36"/>
      <c r="RAF67" s="36"/>
      <c r="RAG67" s="36"/>
      <c r="RAH67" s="36"/>
      <c r="RAI67" s="36"/>
      <c r="RAJ67" s="36"/>
      <c r="RAK67" s="36"/>
      <c r="RAL67" s="36"/>
      <c r="RAM67" s="36"/>
      <c r="RAN67" s="36"/>
      <c r="RAO67" s="36"/>
      <c r="RAP67" s="36"/>
      <c r="RAQ67" s="36"/>
      <c r="RAR67" s="36"/>
      <c r="RAS67" s="36"/>
      <c r="RAT67" s="36"/>
      <c r="RAU67" s="36"/>
      <c r="RAV67" s="36"/>
      <c r="RAW67" s="36"/>
      <c r="RAX67" s="36"/>
      <c r="RAY67" s="36"/>
      <c r="RAZ67" s="36"/>
      <c r="RBA67" s="36"/>
      <c r="RBB67" s="36"/>
      <c r="RBC67" s="36"/>
      <c r="RBD67" s="36"/>
      <c r="RBE67" s="36"/>
      <c r="RBF67" s="36"/>
      <c r="RBG67" s="36"/>
      <c r="RBH67" s="36"/>
      <c r="RBI67" s="36"/>
      <c r="RBJ67" s="36"/>
      <c r="RBK67" s="36"/>
      <c r="RBL67" s="36"/>
      <c r="RBM67" s="36"/>
      <c r="RBN67" s="36"/>
      <c r="RBO67" s="36"/>
      <c r="RBP67" s="36"/>
      <c r="RBQ67" s="36"/>
      <c r="RBR67" s="36"/>
      <c r="RBS67" s="36"/>
      <c r="RBT67" s="36"/>
      <c r="RBU67" s="36"/>
      <c r="RBV67" s="36"/>
      <c r="RBW67" s="36"/>
      <c r="RBX67" s="36"/>
      <c r="RBY67" s="36"/>
      <c r="RBZ67" s="36"/>
      <c r="RCA67" s="36"/>
      <c r="RCB67" s="36"/>
      <c r="RCC67" s="36"/>
      <c r="RCD67" s="36"/>
      <c r="RCE67" s="36"/>
      <c r="RCF67" s="36"/>
      <c r="RCG67" s="36"/>
      <c r="RCH67" s="36"/>
      <c r="RCI67" s="36"/>
      <c r="RCJ67" s="36"/>
      <c r="RCK67" s="36"/>
      <c r="RCL67" s="36"/>
      <c r="RCM67" s="36"/>
      <c r="RCN67" s="36"/>
      <c r="RCO67" s="36"/>
      <c r="RCP67" s="36"/>
      <c r="RCQ67" s="36"/>
      <c r="RCR67" s="36"/>
      <c r="RCS67" s="36"/>
      <c r="RCT67" s="36"/>
      <c r="RCU67" s="36"/>
      <c r="RCV67" s="36"/>
      <c r="RCW67" s="36"/>
      <c r="RCX67" s="36"/>
      <c r="RCY67" s="36"/>
      <c r="RCZ67" s="36"/>
      <c r="RDA67" s="36"/>
      <c r="RDB67" s="36"/>
      <c r="RDC67" s="36"/>
      <c r="RDD67" s="36"/>
      <c r="RDE67" s="36"/>
      <c r="RDF67" s="36"/>
      <c r="RDG67" s="36"/>
      <c r="RDH67" s="36"/>
      <c r="RDI67" s="36"/>
      <c r="RDJ67" s="36"/>
      <c r="RDK67" s="36"/>
      <c r="RDL67" s="36"/>
      <c r="RDM67" s="36"/>
      <c r="RDN67" s="36"/>
      <c r="RDO67" s="36"/>
      <c r="RDP67" s="36"/>
      <c r="RDQ67" s="36"/>
      <c r="RDR67" s="36"/>
      <c r="RDS67" s="36"/>
      <c r="RDT67" s="36"/>
      <c r="RDU67" s="36"/>
      <c r="RDV67" s="36"/>
      <c r="RDW67" s="36"/>
      <c r="RDX67" s="36"/>
      <c r="RDY67" s="36"/>
      <c r="RDZ67" s="36"/>
      <c r="REA67" s="36"/>
      <c r="REB67" s="36"/>
      <c r="REC67" s="36"/>
      <c r="RED67" s="36"/>
      <c r="REE67" s="36"/>
      <c r="REF67" s="36"/>
      <c r="REG67" s="36"/>
      <c r="REH67" s="36"/>
      <c r="REI67" s="36"/>
      <c r="REJ67" s="36"/>
      <c r="REK67" s="36"/>
      <c r="REL67" s="36"/>
      <c r="REM67" s="36"/>
      <c r="REN67" s="36"/>
      <c r="REO67" s="36"/>
      <c r="REP67" s="36"/>
      <c r="REQ67" s="36"/>
      <c r="RER67" s="36"/>
      <c r="RES67" s="36"/>
      <c r="RET67" s="36"/>
      <c r="REU67" s="36"/>
      <c r="REV67" s="36"/>
      <c r="REW67" s="36"/>
      <c r="REX67" s="36"/>
      <c r="REY67" s="36"/>
      <c r="REZ67" s="36"/>
      <c r="RFA67" s="36"/>
      <c r="RFB67" s="36"/>
      <c r="RFC67" s="36"/>
      <c r="RFD67" s="36"/>
      <c r="RFE67" s="36"/>
      <c r="RFF67" s="36"/>
      <c r="RFG67" s="36"/>
      <c r="RFH67" s="36"/>
      <c r="RFI67" s="36"/>
      <c r="RFJ67" s="36"/>
      <c r="RFK67" s="36"/>
      <c r="RFL67" s="36"/>
      <c r="RFM67" s="36"/>
      <c r="RFN67" s="36"/>
      <c r="RFO67" s="36"/>
      <c r="RFP67" s="36"/>
      <c r="RFQ67" s="36"/>
      <c r="RFR67" s="36"/>
      <c r="RFS67" s="36"/>
      <c r="RFT67" s="36"/>
      <c r="RFU67" s="36"/>
      <c r="RFV67" s="36"/>
      <c r="RFW67" s="36"/>
      <c r="RFX67" s="36"/>
      <c r="RFY67" s="36"/>
      <c r="RFZ67" s="36"/>
      <c r="RGA67" s="36"/>
      <c r="RGB67" s="36"/>
      <c r="RGC67" s="36"/>
      <c r="RGD67" s="36"/>
      <c r="RGE67" s="36"/>
      <c r="RGF67" s="36"/>
      <c r="RGG67" s="36"/>
      <c r="RGH67" s="36"/>
      <c r="RGI67" s="36"/>
      <c r="RGJ67" s="36"/>
      <c r="RGK67" s="36"/>
      <c r="RGL67" s="36"/>
      <c r="RGM67" s="36"/>
      <c r="RGN67" s="36"/>
      <c r="RGO67" s="36"/>
      <c r="RGP67" s="36"/>
      <c r="RGQ67" s="36"/>
      <c r="RGR67" s="36"/>
      <c r="RGS67" s="36"/>
      <c r="RGT67" s="36"/>
      <c r="RGU67" s="36"/>
      <c r="RGV67" s="36"/>
      <c r="RGW67" s="36"/>
      <c r="RGX67" s="36"/>
      <c r="RGY67" s="36"/>
      <c r="RGZ67" s="36"/>
      <c r="RHA67" s="36"/>
      <c r="RHB67" s="36"/>
      <c r="RHC67" s="36"/>
      <c r="RHD67" s="36"/>
      <c r="RHE67" s="36"/>
      <c r="RHF67" s="36"/>
      <c r="RHG67" s="36"/>
      <c r="RHH67" s="36"/>
      <c r="RHI67" s="36"/>
      <c r="RHJ67" s="36"/>
      <c r="RHK67" s="36"/>
      <c r="RHL67" s="36"/>
      <c r="RHM67" s="36"/>
      <c r="RHN67" s="36"/>
      <c r="RHO67" s="36"/>
      <c r="RHP67" s="36"/>
      <c r="RHQ67" s="36"/>
      <c r="RHR67" s="36"/>
      <c r="RHS67" s="36"/>
      <c r="RHT67" s="36"/>
      <c r="RHU67" s="36"/>
      <c r="RHV67" s="36"/>
      <c r="RHW67" s="36"/>
      <c r="RHX67" s="36"/>
      <c r="RHY67" s="36"/>
      <c r="RHZ67" s="36"/>
      <c r="RIA67" s="36"/>
      <c r="RIB67" s="36"/>
      <c r="RIC67" s="36"/>
      <c r="RID67" s="36"/>
      <c r="RIE67" s="36"/>
      <c r="RIF67" s="36"/>
      <c r="RIG67" s="36"/>
      <c r="RIH67" s="36"/>
      <c r="RII67" s="36"/>
      <c r="RIJ67" s="36"/>
      <c r="RIK67" s="36"/>
      <c r="RIL67" s="36"/>
      <c r="RIM67" s="36"/>
      <c r="RIN67" s="36"/>
      <c r="RIO67" s="36"/>
      <c r="RIP67" s="36"/>
      <c r="RIQ67" s="36"/>
      <c r="RIR67" s="36"/>
      <c r="RIS67" s="36"/>
      <c r="RIT67" s="36"/>
      <c r="RIU67" s="36"/>
      <c r="RIV67" s="36"/>
      <c r="RIW67" s="36"/>
      <c r="RIX67" s="36"/>
      <c r="RIY67" s="36"/>
      <c r="RIZ67" s="36"/>
      <c r="RJA67" s="36"/>
      <c r="RJB67" s="36"/>
      <c r="RJC67" s="36"/>
      <c r="RJD67" s="36"/>
      <c r="RJE67" s="36"/>
      <c r="RJF67" s="36"/>
      <c r="RJG67" s="36"/>
      <c r="RJH67" s="36"/>
      <c r="RJI67" s="36"/>
      <c r="RJJ67" s="36"/>
      <c r="RJK67" s="36"/>
      <c r="RJL67" s="36"/>
      <c r="RJM67" s="36"/>
      <c r="RJN67" s="36"/>
      <c r="RJO67" s="36"/>
      <c r="RJP67" s="36"/>
      <c r="RJQ67" s="36"/>
      <c r="RJR67" s="36"/>
      <c r="RJS67" s="36"/>
      <c r="RJT67" s="36"/>
      <c r="RJU67" s="36"/>
      <c r="RJV67" s="36"/>
      <c r="RJW67" s="36"/>
      <c r="RJX67" s="36"/>
      <c r="RJY67" s="36"/>
      <c r="RJZ67" s="36"/>
      <c r="RKA67" s="36"/>
      <c r="RKB67" s="36"/>
      <c r="RKC67" s="36"/>
      <c r="RKD67" s="36"/>
      <c r="RKE67" s="36"/>
      <c r="RKF67" s="36"/>
      <c r="RKG67" s="36"/>
      <c r="RKH67" s="36"/>
      <c r="RKI67" s="36"/>
      <c r="RKJ67" s="36"/>
      <c r="RKK67" s="36"/>
      <c r="RKL67" s="36"/>
      <c r="RKM67" s="36"/>
      <c r="RKN67" s="36"/>
      <c r="RKO67" s="36"/>
      <c r="RKP67" s="36"/>
      <c r="RKQ67" s="36"/>
      <c r="RKR67" s="36"/>
      <c r="RKS67" s="36"/>
      <c r="RKT67" s="36"/>
      <c r="RKU67" s="36"/>
      <c r="RKV67" s="36"/>
      <c r="RKW67" s="36"/>
      <c r="RKX67" s="36"/>
      <c r="RKY67" s="36"/>
      <c r="RKZ67" s="36"/>
      <c r="RLA67" s="36"/>
      <c r="RLB67" s="36"/>
      <c r="RLC67" s="36"/>
      <c r="RLD67" s="36"/>
      <c r="RLE67" s="36"/>
      <c r="RLF67" s="36"/>
      <c r="RLG67" s="36"/>
      <c r="RLH67" s="36"/>
      <c r="RLI67" s="36"/>
      <c r="RLJ67" s="36"/>
      <c r="RLK67" s="36"/>
      <c r="RLL67" s="36"/>
      <c r="RLM67" s="36"/>
      <c r="RLN67" s="36"/>
      <c r="RLO67" s="36"/>
      <c r="RLP67" s="36"/>
      <c r="RLQ67" s="36"/>
      <c r="RLR67" s="36"/>
      <c r="RLS67" s="36"/>
      <c r="RLT67" s="36"/>
      <c r="RLU67" s="36"/>
      <c r="RLV67" s="36"/>
      <c r="RLW67" s="36"/>
      <c r="RLX67" s="36"/>
      <c r="RLY67" s="36"/>
      <c r="RLZ67" s="36"/>
      <c r="RMA67" s="36"/>
      <c r="RMB67" s="36"/>
      <c r="RMC67" s="36"/>
      <c r="RMD67" s="36"/>
      <c r="RME67" s="36"/>
      <c r="RMF67" s="36"/>
      <c r="RMG67" s="36"/>
      <c r="RMH67" s="36"/>
      <c r="RMI67" s="36"/>
      <c r="RMJ67" s="36"/>
      <c r="RMK67" s="36"/>
      <c r="RML67" s="36"/>
      <c r="RMM67" s="36"/>
      <c r="RMN67" s="36"/>
      <c r="RMO67" s="36"/>
      <c r="RMP67" s="36"/>
      <c r="RMQ67" s="36"/>
      <c r="RMR67" s="36"/>
      <c r="RMS67" s="36"/>
      <c r="RMT67" s="36"/>
      <c r="RMU67" s="36"/>
      <c r="RMV67" s="36"/>
      <c r="RMW67" s="36"/>
      <c r="RMX67" s="36"/>
      <c r="RMY67" s="36"/>
      <c r="RMZ67" s="36"/>
      <c r="RNA67" s="36"/>
      <c r="RNB67" s="36"/>
      <c r="RNC67" s="36"/>
      <c r="RND67" s="36"/>
      <c r="RNE67" s="36"/>
      <c r="RNF67" s="36"/>
      <c r="RNG67" s="36"/>
      <c r="RNH67" s="36"/>
      <c r="RNI67" s="36"/>
      <c r="RNJ67" s="36"/>
      <c r="RNK67" s="36"/>
      <c r="RNL67" s="36"/>
      <c r="RNM67" s="36"/>
      <c r="RNN67" s="36"/>
      <c r="RNO67" s="36"/>
      <c r="RNP67" s="36"/>
      <c r="RNQ67" s="36"/>
      <c r="RNR67" s="36"/>
      <c r="RNS67" s="36"/>
      <c r="RNT67" s="36"/>
      <c r="RNU67" s="36"/>
      <c r="RNV67" s="36"/>
      <c r="RNW67" s="36"/>
      <c r="RNX67" s="36"/>
      <c r="RNY67" s="36"/>
      <c r="RNZ67" s="36"/>
      <c r="ROA67" s="36"/>
      <c r="ROB67" s="36"/>
      <c r="ROC67" s="36"/>
      <c r="ROD67" s="36"/>
      <c r="ROE67" s="36"/>
      <c r="ROF67" s="36"/>
      <c r="ROG67" s="36"/>
      <c r="ROH67" s="36"/>
      <c r="ROI67" s="36"/>
      <c r="ROJ67" s="36"/>
      <c r="ROK67" s="36"/>
      <c r="ROL67" s="36"/>
      <c r="ROM67" s="36"/>
      <c r="RON67" s="36"/>
      <c r="ROO67" s="36"/>
      <c r="ROP67" s="36"/>
      <c r="ROQ67" s="36"/>
      <c r="ROR67" s="36"/>
      <c r="ROS67" s="36"/>
      <c r="ROT67" s="36"/>
      <c r="ROU67" s="36"/>
      <c r="ROV67" s="36"/>
      <c r="ROW67" s="36"/>
      <c r="ROX67" s="36"/>
      <c r="ROY67" s="36"/>
      <c r="ROZ67" s="36"/>
      <c r="RPA67" s="36"/>
      <c r="RPB67" s="36"/>
      <c r="RPC67" s="36"/>
      <c r="RPD67" s="36"/>
      <c r="RPE67" s="36"/>
      <c r="RPF67" s="36"/>
      <c r="RPG67" s="36"/>
      <c r="RPH67" s="36"/>
      <c r="RPI67" s="36"/>
      <c r="RPJ67" s="36"/>
      <c r="RPK67" s="36"/>
      <c r="RPL67" s="36"/>
      <c r="RPM67" s="36"/>
      <c r="RPN67" s="36"/>
      <c r="RPO67" s="36"/>
      <c r="RPP67" s="36"/>
      <c r="RPQ67" s="36"/>
      <c r="RPR67" s="36"/>
      <c r="RPS67" s="36"/>
      <c r="RPT67" s="36"/>
      <c r="RPU67" s="36"/>
      <c r="RPV67" s="36"/>
      <c r="RPW67" s="36"/>
      <c r="RPX67" s="36"/>
      <c r="RPY67" s="36"/>
      <c r="RPZ67" s="36"/>
      <c r="RQA67" s="36"/>
      <c r="RQB67" s="36"/>
      <c r="RQC67" s="36"/>
      <c r="RQD67" s="36"/>
      <c r="RQE67" s="36"/>
      <c r="RQF67" s="36"/>
      <c r="RQG67" s="36"/>
      <c r="RQH67" s="36"/>
      <c r="RQI67" s="36"/>
      <c r="RQJ67" s="36"/>
      <c r="RQK67" s="36"/>
      <c r="RQL67" s="36"/>
      <c r="RQM67" s="36"/>
      <c r="RQN67" s="36"/>
      <c r="RQO67" s="36"/>
      <c r="RQP67" s="36"/>
      <c r="RQQ67" s="36"/>
      <c r="RQR67" s="36"/>
      <c r="RQS67" s="36"/>
      <c r="RQT67" s="36"/>
      <c r="RQU67" s="36"/>
      <c r="RQV67" s="36"/>
      <c r="RQW67" s="36"/>
      <c r="RQX67" s="36"/>
      <c r="RQY67" s="36"/>
      <c r="RQZ67" s="36"/>
      <c r="RRA67" s="36"/>
      <c r="RRB67" s="36"/>
      <c r="RRC67" s="36"/>
      <c r="RRD67" s="36"/>
      <c r="RRE67" s="36"/>
      <c r="RRF67" s="36"/>
      <c r="RRG67" s="36"/>
      <c r="RRH67" s="36"/>
      <c r="RRI67" s="36"/>
      <c r="RRJ67" s="36"/>
      <c r="RRK67" s="36"/>
      <c r="RRL67" s="36"/>
      <c r="RRM67" s="36"/>
      <c r="RRN67" s="36"/>
      <c r="RRO67" s="36"/>
      <c r="RRP67" s="36"/>
      <c r="RRQ67" s="36"/>
      <c r="RRR67" s="36"/>
      <c r="RRS67" s="36"/>
      <c r="RRT67" s="36"/>
      <c r="RRU67" s="36"/>
      <c r="RRV67" s="36"/>
      <c r="RRW67" s="36"/>
      <c r="RRX67" s="36"/>
      <c r="RRY67" s="36"/>
      <c r="RRZ67" s="36"/>
      <c r="RSA67" s="36"/>
      <c r="RSB67" s="36"/>
      <c r="RSC67" s="36"/>
      <c r="RSD67" s="36"/>
      <c r="RSE67" s="36"/>
      <c r="RSF67" s="36"/>
      <c r="RSG67" s="36"/>
      <c r="RSH67" s="36"/>
      <c r="RSI67" s="36"/>
      <c r="RSJ67" s="36"/>
      <c r="RSK67" s="36"/>
      <c r="RSL67" s="36"/>
      <c r="RSM67" s="36"/>
      <c r="RSN67" s="36"/>
      <c r="RSO67" s="36"/>
      <c r="RSP67" s="36"/>
      <c r="RSQ67" s="36"/>
      <c r="RSR67" s="36"/>
      <c r="RSS67" s="36"/>
      <c r="RST67" s="36"/>
      <c r="RSU67" s="36"/>
      <c r="RSV67" s="36"/>
      <c r="RSW67" s="36"/>
      <c r="RSX67" s="36"/>
      <c r="RSY67" s="36"/>
      <c r="RSZ67" s="36"/>
      <c r="RTA67" s="36"/>
      <c r="RTB67" s="36"/>
      <c r="RTC67" s="36"/>
      <c r="RTD67" s="36"/>
      <c r="RTE67" s="36"/>
      <c r="RTF67" s="36"/>
      <c r="RTG67" s="36"/>
      <c r="RTH67" s="36"/>
      <c r="RTI67" s="36"/>
      <c r="RTJ67" s="36"/>
      <c r="RTK67" s="36"/>
      <c r="RTL67" s="36"/>
      <c r="RTM67" s="36"/>
      <c r="RTN67" s="36"/>
      <c r="RTO67" s="36"/>
      <c r="RTP67" s="36"/>
      <c r="RTQ67" s="36"/>
      <c r="RTR67" s="36"/>
      <c r="RTS67" s="36"/>
      <c r="RTT67" s="36"/>
      <c r="RTU67" s="36"/>
      <c r="RTV67" s="36"/>
      <c r="RTW67" s="36"/>
      <c r="RTX67" s="36"/>
      <c r="RTY67" s="36"/>
      <c r="RTZ67" s="36"/>
      <c r="RUA67" s="36"/>
      <c r="RUB67" s="36"/>
      <c r="RUC67" s="36"/>
      <c r="RUD67" s="36"/>
      <c r="RUE67" s="36"/>
      <c r="RUF67" s="36"/>
      <c r="RUG67" s="36"/>
      <c r="RUH67" s="36"/>
      <c r="RUI67" s="36"/>
      <c r="RUJ67" s="36"/>
      <c r="RUK67" s="36"/>
      <c r="RUL67" s="36"/>
      <c r="RUM67" s="36"/>
      <c r="RUN67" s="36"/>
      <c r="RUO67" s="36"/>
      <c r="RUP67" s="36"/>
      <c r="RUQ67" s="36"/>
      <c r="RUR67" s="36"/>
      <c r="RUS67" s="36"/>
      <c r="RUT67" s="36"/>
      <c r="RUU67" s="36"/>
      <c r="RUV67" s="36"/>
      <c r="RUW67" s="36"/>
      <c r="RUX67" s="36"/>
      <c r="RUY67" s="36"/>
      <c r="RUZ67" s="36"/>
      <c r="RVA67" s="36"/>
      <c r="RVB67" s="36"/>
      <c r="RVC67" s="36"/>
      <c r="RVD67" s="36"/>
      <c r="RVE67" s="36"/>
      <c r="RVF67" s="36"/>
      <c r="RVG67" s="36"/>
      <c r="RVH67" s="36"/>
      <c r="RVI67" s="36"/>
      <c r="RVJ67" s="36"/>
      <c r="RVK67" s="36"/>
      <c r="RVL67" s="36"/>
      <c r="RVM67" s="36"/>
      <c r="RVN67" s="36"/>
      <c r="RVO67" s="36"/>
      <c r="RVP67" s="36"/>
      <c r="RVQ67" s="36"/>
      <c r="RVR67" s="36"/>
      <c r="RVS67" s="36"/>
      <c r="RVT67" s="36"/>
      <c r="RVU67" s="36"/>
      <c r="RVV67" s="36"/>
      <c r="RVW67" s="36"/>
      <c r="RVX67" s="36"/>
      <c r="RVY67" s="36"/>
      <c r="RVZ67" s="36"/>
      <c r="RWA67" s="36"/>
      <c r="RWB67" s="36"/>
      <c r="RWC67" s="36"/>
      <c r="RWD67" s="36"/>
      <c r="RWE67" s="36"/>
      <c r="RWF67" s="36"/>
      <c r="RWG67" s="36"/>
      <c r="RWH67" s="36"/>
      <c r="RWI67" s="36"/>
      <c r="RWJ67" s="36"/>
      <c r="RWK67" s="36"/>
      <c r="RWL67" s="36"/>
      <c r="RWM67" s="36"/>
      <c r="RWN67" s="36"/>
      <c r="RWO67" s="36"/>
      <c r="RWP67" s="36"/>
      <c r="RWQ67" s="36"/>
      <c r="RWR67" s="36"/>
      <c r="RWS67" s="36"/>
      <c r="RWT67" s="36"/>
      <c r="RWU67" s="36"/>
      <c r="RWV67" s="36"/>
      <c r="RWW67" s="36"/>
      <c r="RWX67" s="36"/>
      <c r="RWY67" s="36"/>
      <c r="RWZ67" s="36"/>
      <c r="RXA67" s="36"/>
      <c r="RXB67" s="36"/>
      <c r="RXC67" s="36"/>
      <c r="RXD67" s="36"/>
      <c r="RXE67" s="36"/>
      <c r="RXF67" s="36"/>
      <c r="RXG67" s="36"/>
      <c r="RXH67" s="36"/>
      <c r="RXI67" s="36"/>
      <c r="RXJ67" s="36"/>
      <c r="RXK67" s="36"/>
      <c r="RXL67" s="36"/>
      <c r="RXM67" s="36"/>
      <c r="RXN67" s="36"/>
      <c r="RXO67" s="36"/>
      <c r="RXP67" s="36"/>
      <c r="RXQ67" s="36"/>
      <c r="RXR67" s="36"/>
      <c r="RXS67" s="36"/>
      <c r="RXT67" s="36"/>
      <c r="RXU67" s="36"/>
      <c r="RXV67" s="36"/>
      <c r="RXW67" s="36"/>
      <c r="RXX67" s="36"/>
      <c r="RXY67" s="36"/>
      <c r="RXZ67" s="36"/>
      <c r="RYA67" s="36"/>
      <c r="RYB67" s="36"/>
      <c r="RYC67" s="36"/>
      <c r="RYD67" s="36"/>
      <c r="RYE67" s="36"/>
      <c r="RYF67" s="36"/>
      <c r="RYG67" s="36"/>
      <c r="RYH67" s="36"/>
      <c r="RYI67" s="36"/>
      <c r="RYJ67" s="36"/>
      <c r="RYK67" s="36"/>
      <c r="RYL67" s="36"/>
      <c r="RYM67" s="36"/>
      <c r="RYN67" s="36"/>
      <c r="RYO67" s="36"/>
      <c r="RYP67" s="36"/>
      <c r="RYQ67" s="36"/>
      <c r="RYR67" s="36"/>
      <c r="RYS67" s="36"/>
      <c r="RYT67" s="36"/>
      <c r="RYU67" s="36"/>
      <c r="RYV67" s="36"/>
      <c r="RYW67" s="36"/>
      <c r="RYX67" s="36"/>
      <c r="RYY67" s="36"/>
      <c r="RYZ67" s="36"/>
      <c r="RZA67" s="36"/>
      <c r="RZB67" s="36"/>
      <c r="RZC67" s="36"/>
      <c r="RZD67" s="36"/>
      <c r="RZE67" s="36"/>
      <c r="RZF67" s="36"/>
      <c r="RZG67" s="36"/>
      <c r="RZH67" s="36"/>
      <c r="RZI67" s="36"/>
      <c r="RZJ67" s="36"/>
      <c r="RZK67" s="36"/>
      <c r="RZL67" s="36"/>
      <c r="RZM67" s="36"/>
      <c r="RZN67" s="36"/>
      <c r="RZO67" s="36"/>
      <c r="RZP67" s="36"/>
      <c r="RZQ67" s="36"/>
      <c r="RZR67" s="36"/>
      <c r="RZS67" s="36"/>
      <c r="RZT67" s="36"/>
      <c r="RZU67" s="36"/>
      <c r="RZV67" s="36"/>
      <c r="RZW67" s="36"/>
      <c r="RZX67" s="36"/>
      <c r="RZY67" s="36"/>
      <c r="RZZ67" s="36"/>
      <c r="SAA67" s="36"/>
      <c r="SAB67" s="36"/>
      <c r="SAC67" s="36"/>
      <c r="SAD67" s="36"/>
      <c r="SAE67" s="36"/>
      <c r="SAF67" s="36"/>
      <c r="SAG67" s="36"/>
      <c r="SAH67" s="36"/>
      <c r="SAI67" s="36"/>
      <c r="SAJ67" s="36"/>
      <c r="SAK67" s="36"/>
      <c r="SAL67" s="36"/>
      <c r="SAM67" s="36"/>
      <c r="SAN67" s="36"/>
      <c r="SAO67" s="36"/>
      <c r="SAP67" s="36"/>
      <c r="SAQ67" s="36"/>
      <c r="SAR67" s="36"/>
      <c r="SAS67" s="36"/>
      <c r="SAT67" s="36"/>
      <c r="SAU67" s="36"/>
      <c r="SAV67" s="36"/>
      <c r="SAW67" s="36"/>
      <c r="SAX67" s="36"/>
      <c r="SAY67" s="36"/>
      <c r="SAZ67" s="36"/>
      <c r="SBA67" s="36"/>
      <c r="SBB67" s="36"/>
      <c r="SBC67" s="36"/>
      <c r="SBD67" s="36"/>
      <c r="SBE67" s="36"/>
      <c r="SBF67" s="36"/>
      <c r="SBG67" s="36"/>
      <c r="SBH67" s="36"/>
      <c r="SBI67" s="36"/>
      <c r="SBJ67" s="36"/>
      <c r="SBK67" s="36"/>
      <c r="SBL67" s="36"/>
      <c r="SBM67" s="36"/>
      <c r="SBN67" s="36"/>
      <c r="SBO67" s="36"/>
      <c r="SBP67" s="36"/>
      <c r="SBQ67" s="36"/>
      <c r="SBR67" s="36"/>
      <c r="SBS67" s="36"/>
      <c r="SBT67" s="36"/>
      <c r="SBU67" s="36"/>
      <c r="SBV67" s="36"/>
      <c r="SBW67" s="36"/>
      <c r="SBX67" s="36"/>
      <c r="SBY67" s="36"/>
      <c r="SBZ67" s="36"/>
      <c r="SCA67" s="36"/>
      <c r="SCB67" s="36"/>
      <c r="SCC67" s="36"/>
      <c r="SCD67" s="36"/>
      <c r="SCE67" s="36"/>
      <c r="SCF67" s="36"/>
      <c r="SCG67" s="36"/>
      <c r="SCH67" s="36"/>
      <c r="SCI67" s="36"/>
      <c r="SCJ67" s="36"/>
      <c r="SCK67" s="36"/>
      <c r="SCL67" s="36"/>
      <c r="SCM67" s="36"/>
      <c r="SCN67" s="36"/>
      <c r="SCO67" s="36"/>
      <c r="SCP67" s="36"/>
      <c r="SCQ67" s="36"/>
      <c r="SCR67" s="36"/>
      <c r="SCS67" s="36"/>
      <c r="SCT67" s="36"/>
      <c r="SCU67" s="36"/>
      <c r="SCV67" s="36"/>
      <c r="SCW67" s="36"/>
      <c r="SCX67" s="36"/>
      <c r="SCY67" s="36"/>
      <c r="SCZ67" s="36"/>
      <c r="SDA67" s="36"/>
      <c r="SDB67" s="36"/>
      <c r="SDC67" s="36"/>
      <c r="SDD67" s="36"/>
      <c r="SDE67" s="36"/>
      <c r="SDF67" s="36"/>
      <c r="SDG67" s="36"/>
      <c r="SDH67" s="36"/>
      <c r="SDI67" s="36"/>
      <c r="SDJ67" s="36"/>
      <c r="SDK67" s="36"/>
      <c r="SDL67" s="36"/>
      <c r="SDM67" s="36"/>
      <c r="SDN67" s="36"/>
      <c r="SDO67" s="36"/>
      <c r="SDP67" s="36"/>
      <c r="SDQ67" s="36"/>
      <c r="SDR67" s="36"/>
      <c r="SDS67" s="36"/>
      <c r="SDT67" s="36"/>
      <c r="SDU67" s="36"/>
      <c r="SDV67" s="36"/>
      <c r="SDW67" s="36"/>
      <c r="SDX67" s="36"/>
      <c r="SDY67" s="36"/>
      <c r="SDZ67" s="36"/>
      <c r="SEA67" s="36"/>
      <c r="SEB67" s="36"/>
      <c r="SEC67" s="36"/>
      <c r="SED67" s="36"/>
      <c r="SEE67" s="36"/>
      <c r="SEF67" s="36"/>
      <c r="SEG67" s="36"/>
      <c r="SEH67" s="36"/>
      <c r="SEI67" s="36"/>
      <c r="SEJ67" s="36"/>
      <c r="SEK67" s="36"/>
      <c r="SEL67" s="36"/>
      <c r="SEM67" s="36"/>
      <c r="SEN67" s="36"/>
      <c r="SEO67" s="36"/>
      <c r="SEP67" s="36"/>
      <c r="SEQ67" s="36"/>
      <c r="SER67" s="36"/>
      <c r="SES67" s="36"/>
      <c r="SET67" s="36"/>
      <c r="SEU67" s="36"/>
      <c r="SEV67" s="36"/>
      <c r="SEW67" s="36"/>
      <c r="SEX67" s="36"/>
      <c r="SEY67" s="36"/>
      <c r="SEZ67" s="36"/>
      <c r="SFA67" s="36"/>
      <c r="SFB67" s="36"/>
      <c r="SFC67" s="36"/>
      <c r="SFD67" s="36"/>
      <c r="SFE67" s="36"/>
      <c r="SFF67" s="36"/>
      <c r="SFG67" s="36"/>
      <c r="SFH67" s="36"/>
      <c r="SFI67" s="36"/>
      <c r="SFJ67" s="36"/>
      <c r="SFK67" s="36"/>
      <c r="SFL67" s="36"/>
      <c r="SFM67" s="36"/>
      <c r="SFN67" s="36"/>
      <c r="SFO67" s="36"/>
      <c r="SFP67" s="36"/>
      <c r="SFQ67" s="36"/>
      <c r="SFR67" s="36"/>
      <c r="SFS67" s="36"/>
      <c r="SFT67" s="36"/>
      <c r="SFU67" s="36"/>
      <c r="SFV67" s="36"/>
      <c r="SFW67" s="36"/>
      <c r="SFX67" s="36"/>
      <c r="SFY67" s="36"/>
      <c r="SFZ67" s="36"/>
      <c r="SGA67" s="36"/>
      <c r="SGB67" s="36"/>
      <c r="SGC67" s="36"/>
      <c r="SGD67" s="36"/>
      <c r="SGE67" s="36"/>
      <c r="SGF67" s="36"/>
      <c r="SGG67" s="36"/>
      <c r="SGH67" s="36"/>
      <c r="SGI67" s="36"/>
      <c r="SGJ67" s="36"/>
      <c r="SGK67" s="36"/>
      <c r="SGL67" s="36"/>
      <c r="SGM67" s="36"/>
      <c r="SGN67" s="36"/>
      <c r="SGO67" s="36"/>
      <c r="SGP67" s="36"/>
      <c r="SGQ67" s="36"/>
      <c r="SGR67" s="36"/>
      <c r="SGS67" s="36"/>
      <c r="SGT67" s="36"/>
      <c r="SGU67" s="36"/>
      <c r="SGV67" s="36"/>
      <c r="SGW67" s="36"/>
      <c r="SGX67" s="36"/>
      <c r="SGY67" s="36"/>
      <c r="SGZ67" s="36"/>
      <c r="SHA67" s="36"/>
      <c r="SHB67" s="36"/>
      <c r="SHC67" s="36"/>
      <c r="SHD67" s="36"/>
      <c r="SHE67" s="36"/>
      <c r="SHF67" s="36"/>
      <c r="SHG67" s="36"/>
      <c r="SHH67" s="36"/>
      <c r="SHI67" s="36"/>
      <c r="SHJ67" s="36"/>
      <c r="SHK67" s="36"/>
      <c r="SHL67" s="36"/>
      <c r="SHM67" s="36"/>
      <c r="SHN67" s="36"/>
      <c r="SHO67" s="36"/>
      <c r="SHP67" s="36"/>
      <c r="SHQ67" s="36"/>
      <c r="SHR67" s="36"/>
      <c r="SHS67" s="36"/>
      <c r="SHT67" s="36"/>
      <c r="SHU67" s="36"/>
      <c r="SHV67" s="36"/>
      <c r="SHW67" s="36"/>
      <c r="SHX67" s="36"/>
      <c r="SHY67" s="36"/>
      <c r="SHZ67" s="36"/>
      <c r="SIA67" s="36"/>
      <c r="SIB67" s="36"/>
      <c r="SIC67" s="36"/>
      <c r="SID67" s="36"/>
      <c r="SIE67" s="36"/>
      <c r="SIF67" s="36"/>
      <c r="SIG67" s="36"/>
      <c r="SIH67" s="36"/>
      <c r="SII67" s="36"/>
      <c r="SIJ67" s="36"/>
      <c r="SIK67" s="36"/>
      <c r="SIL67" s="36"/>
      <c r="SIM67" s="36"/>
      <c r="SIN67" s="36"/>
      <c r="SIO67" s="36"/>
      <c r="SIP67" s="36"/>
      <c r="SIQ67" s="36"/>
      <c r="SIR67" s="36"/>
      <c r="SIS67" s="36"/>
      <c r="SIT67" s="36"/>
      <c r="SIU67" s="36"/>
      <c r="SIV67" s="36"/>
      <c r="SIW67" s="36"/>
      <c r="SIX67" s="36"/>
      <c r="SIY67" s="36"/>
      <c r="SIZ67" s="36"/>
      <c r="SJA67" s="36"/>
      <c r="SJB67" s="36"/>
      <c r="SJC67" s="36"/>
      <c r="SJD67" s="36"/>
      <c r="SJE67" s="36"/>
      <c r="SJF67" s="36"/>
      <c r="SJG67" s="36"/>
      <c r="SJH67" s="36"/>
      <c r="SJI67" s="36"/>
      <c r="SJJ67" s="36"/>
      <c r="SJK67" s="36"/>
      <c r="SJL67" s="36"/>
      <c r="SJM67" s="36"/>
      <c r="SJN67" s="36"/>
      <c r="SJO67" s="36"/>
      <c r="SJP67" s="36"/>
      <c r="SJQ67" s="36"/>
      <c r="SJR67" s="36"/>
      <c r="SJS67" s="36"/>
      <c r="SJT67" s="36"/>
      <c r="SJU67" s="36"/>
      <c r="SJV67" s="36"/>
      <c r="SJW67" s="36"/>
      <c r="SJX67" s="36"/>
      <c r="SJY67" s="36"/>
      <c r="SJZ67" s="36"/>
      <c r="SKA67" s="36"/>
      <c r="SKB67" s="36"/>
      <c r="SKC67" s="36"/>
      <c r="SKD67" s="36"/>
      <c r="SKE67" s="36"/>
      <c r="SKF67" s="36"/>
      <c r="SKG67" s="36"/>
      <c r="SKH67" s="36"/>
      <c r="SKI67" s="36"/>
      <c r="SKJ67" s="36"/>
      <c r="SKK67" s="36"/>
      <c r="SKL67" s="36"/>
      <c r="SKM67" s="36"/>
      <c r="SKN67" s="36"/>
      <c r="SKO67" s="36"/>
      <c r="SKP67" s="36"/>
      <c r="SKQ67" s="36"/>
      <c r="SKR67" s="36"/>
      <c r="SKS67" s="36"/>
      <c r="SKT67" s="36"/>
      <c r="SKU67" s="36"/>
      <c r="SKV67" s="36"/>
      <c r="SKW67" s="36"/>
      <c r="SKX67" s="36"/>
      <c r="SKY67" s="36"/>
      <c r="SKZ67" s="36"/>
      <c r="SLA67" s="36"/>
      <c r="SLB67" s="36"/>
      <c r="SLC67" s="36"/>
      <c r="SLD67" s="36"/>
      <c r="SLE67" s="36"/>
      <c r="SLF67" s="36"/>
      <c r="SLG67" s="36"/>
      <c r="SLH67" s="36"/>
      <c r="SLI67" s="36"/>
      <c r="SLJ67" s="36"/>
      <c r="SLK67" s="36"/>
      <c r="SLL67" s="36"/>
      <c r="SLM67" s="36"/>
      <c r="SLN67" s="36"/>
      <c r="SLO67" s="36"/>
      <c r="SLP67" s="36"/>
      <c r="SLQ67" s="36"/>
      <c r="SLR67" s="36"/>
      <c r="SLS67" s="36"/>
      <c r="SLT67" s="36"/>
      <c r="SLU67" s="36"/>
      <c r="SLV67" s="36"/>
      <c r="SLW67" s="36"/>
      <c r="SLX67" s="36"/>
      <c r="SLY67" s="36"/>
      <c r="SLZ67" s="36"/>
      <c r="SMA67" s="36"/>
      <c r="SMB67" s="36"/>
      <c r="SMC67" s="36"/>
      <c r="SMD67" s="36"/>
      <c r="SME67" s="36"/>
      <c r="SMF67" s="36"/>
      <c r="SMG67" s="36"/>
      <c r="SMH67" s="36"/>
      <c r="SMI67" s="36"/>
      <c r="SMJ67" s="36"/>
      <c r="SMK67" s="36"/>
      <c r="SML67" s="36"/>
      <c r="SMM67" s="36"/>
      <c r="SMN67" s="36"/>
      <c r="SMO67" s="36"/>
      <c r="SMP67" s="36"/>
      <c r="SMQ67" s="36"/>
      <c r="SMR67" s="36"/>
      <c r="SMS67" s="36"/>
      <c r="SMT67" s="36"/>
      <c r="SMU67" s="36"/>
      <c r="SMV67" s="36"/>
      <c r="SMW67" s="36"/>
      <c r="SMX67" s="36"/>
      <c r="SMY67" s="36"/>
      <c r="SMZ67" s="36"/>
      <c r="SNA67" s="36"/>
      <c r="SNB67" s="36"/>
      <c r="SNC67" s="36"/>
      <c r="SND67" s="36"/>
      <c r="SNE67" s="36"/>
      <c r="SNF67" s="36"/>
      <c r="SNG67" s="36"/>
      <c r="SNH67" s="36"/>
      <c r="SNI67" s="36"/>
      <c r="SNJ67" s="36"/>
      <c r="SNK67" s="36"/>
      <c r="SNL67" s="36"/>
      <c r="SNM67" s="36"/>
      <c r="SNN67" s="36"/>
      <c r="SNO67" s="36"/>
      <c r="SNP67" s="36"/>
      <c r="SNQ67" s="36"/>
      <c r="SNR67" s="36"/>
      <c r="SNS67" s="36"/>
      <c r="SNT67" s="36"/>
      <c r="SNU67" s="36"/>
      <c r="SNV67" s="36"/>
      <c r="SNW67" s="36"/>
      <c r="SNX67" s="36"/>
      <c r="SNY67" s="36"/>
      <c r="SNZ67" s="36"/>
      <c r="SOA67" s="36"/>
      <c r="SOB67" s="36"/>
      <c r="SOC67" s="36"/>
      <c r="SOD67" s="36"/>
      <c r="SOE67" s="36"/>
      <c r="SOF67" s="36"/>
      <c r="SOG67" s="36"/>
      <c r="SOH67" s="36"/>
      <c r="SOI67" s="36"/>
      <c r="SOJ67" s="36"/>
      <c r="SOK67" s="36"/>
      <c r="SOL67" s="36"/>
      <c r="SOM67" s="36"/>
      <c r="SON67" s="36"/>
      <c r="SOO67" s="36"/>
      <c r="SOP67" s="36"/>
      <c r="SOQ67" s="36"/>
      <c r="SOR67" s="36"/>
      <c r="SOS67" s="36"/>
      <c r="SOT67" s="36"/>
      <c r="SOU67" s="36"/>
      <c r="SOV67" s="36"/>
      <c r="SOW67" s="36"/>
      <c r="SOX67" s="36"/>
      <c r="SOY67" s="36"/>
      <c r="SOZ67" s="36"/>
      <c r="SPA67" s="36"/>
      <c r="SPB67" s="36"/>
      <c r="SPC67" s="36"/>
      <c r="SPD67" s="36"/>
      <c r="SPE67" s="36"/>
      <c r="SPF67" s="36"/>
      <c r="SPG67" s="36"/>
      <c r="SPH67" s="36"/>
      <c r="SPI67" s="36"/>
      <c r="SPJ67" s="36"/>
      <c r="SPK67" s="36"/>
      <c r="SPL67" s="36"/>
      <c r="SPM67" s="36"/>
      <c r="SPN67" s="36"/>
      <c r="SPO67" s="36"/>
      <c r="SPP67" s="36"/>
      <c r="SPQ67" s="36"/>
      <c r="SPR67" s="36"/>
      <c r="SPS67" s="36"/>
      <c r="SPT67" s="36"/>
      <c r="SPU67" s="36"/>
      <c r="SPV67" s="36"/>
      <c r="SPW67" s="36"/>
      <c r="SPX67" s="36"/>
      <c r="SPY67" s="36"/>
      <c r="SPZ67" s="36"/>
      <c r="SQA67" s="36"/>
      <c r="SQB67" s="36"/>
      <c r="SQC67" s="36"/>
      <c r="SQD67" s="36"/>
      <c r="SQE67" s="36"/>
      <c r="SQF67" s="36"/>
      <c r="SQG67" s="36"/>
      <c r="SQH67" s="36"/>
      <c r="SQI67" s="36"/>
      <c r="SQJ67" s="36"/>
      <c r="SQK67" s="36"/>
      <c r="SQL67" s="36"/>
      <c r="SQM67" s="36"/>
      <c r="SQN67" s="36"/>
      <c r="SQO67" s="36"/>
      <c r="SQP67" s="36"/>
      <c r="SQQ67" s="36"/>
      <c r="SQR67" s="36"/>
      <c r="SQS67" s="36"/>
      <c r="SQT67" s="36"/>
      <c r="SQU67" s="36"/>
      <c r="SQV67" s="36"/>
      <c r="SQW67" s="36"/>
      <c r="SQX67" s="36"/>
      <c r="SQY67" s="36"/>
      <c r="SQZ67" s="36"/>
      <c r="SRA67" s="36"/>
      <c r="SRB67" s="36"/>
      <c r="SRC67" s="36"/>
      <c r="SRD67" s="36"/>
      <c r="SRE67" s="36"/>
      <c r="SRF67" s="36"/>
      <c r="SRG67" s="36"/>
      <c r="SRH67" s="36"/>
      <c r="SRI67" s="36"/>
      <c r="SRJ67" s="36"/>
      <c r="SRK67" s="36"/>
      <c r="SRL67" s="36"/>
      <c r="SRM67" s="36"/>
      <c r="SRN67" s="36"/>
      <c r="SRO67" s="36"/>
      <c r="SRP67" s="36"/>
      <c r="SRQ67" s="36"/>
      <c r="SRR67" s="36"/>
      <c r="SRS67" s="36"/>
      <c r="SRT67" s="36"/>
      <c r="SRU67" s="36"/>
      <c r="SRV67" s="36"/>
      <c r="SRW67" s="36"/>
      <c r="SRX67" s="36"/>
      <c r="SRY67" s="36"/>
      <c r="SRZ67" s="36"/>
      <c r="SSA67" s="36"/>
      <c r="SSB67" s="36"/>
      <c r="SSC67" s="36"/>
      <c r="SSD67" s="36"/>
      <c r="SSE67" s="36"/>
      <c r="SSF67" s="36"/>
      <c r="SSG67" s="36"/>
      <c r="SSH67" s="36"/>
      <c r="SSI67" s="36"/>
      <c r="SSJ67" s="36"/>
      <c r="SSK67" s="36"/>
      <c r="SSL67" s="36"/>
      <c r="SSM67" s="36"/>
      <c r="SSN67" s="36"/>
      <c r="SSO67" s="36"/>
      <c r="SSP67" s="36"/>
      <c r="SSQ67" s="36"/>
      <c r="SSR67" s="36"/>
      <c r="SSS67" s="36"/>
      <c r="SST67" s="36"/>
      <c r="SSU67" s="36"/>
      <c r="SSV67" s="36"/>
      <c r="SSW67" s="36"/>
      <c r="SSX67" s="36"/>
      <c r="SSY67" s="36"/>
      <c r="SSZ67" s="36"/>
      <c r="STA67" s="36"/>
      <c r="STB67" s="36"/>
      <c r="STC67" s="36"/>
      <c r="STD67" s="36"/>
      <c r="STE67" s="36"/>
      <c r="STF67" s="36"/>
      <c r="STG67" s="36"/>
      <c r="STH67" s="36"/>
      <c r="STI67" s="36"/>
      <c r="STJ67" s="36"/>
      <c r="STK67" s="36"/>
      <c r="STL67" s="36"/>
      <c r="STM67" s="36"/>
      <c r="STN67" s="36"/>
      <c r="STO67" s="36"/>
      <c r="STP67" s="36"/>
      <c r="STQ67" s="36"/>
      <c r="STR67" s="36"/>
      <c r="STS67" s="36"/>
      <c r="STT67" s="36"/>
      <c r="STU67" s="36"/>
      <c r="STV67" s="36"/>
      <c r="STW67" s="36"/>
      <c r="STX67" s="36"/>
      <c r="STY67" s="36"/>
      <c r="STZ67" s="36"/>
      <c r="SUA67" s="36"/>
      <c r="SUB67" s="36"/>
      <c r="SUC67" s="36"/>
      <c r="SUD67" s="36"/>
      <c r="SUE67" s="36"/>
      <c r="SUF67" s="36"/>
      <c r="SUG67" s="36"/>
      <c r="SUH67" s="36"/>
      <c r="SUI67" s="36"/>
      <c r="SUJ67" s="36"/>
      <c r="SUK67" s="36"/>
      <c r="SUL67" s="36"/>
      <c r="SUM67" s="36"/>
      <c r="SUN67" s="36"/>
      <c r="SUO67" s="36"/>
      <c r="SUP67" s="36"/>
      <c r="SUQ67" s="36"/>
      <c r="SUR67" s="36"/>
      <c r="SUS67" s="36"/>
      <c r="SUT67" s="36"/>
      <c r="SUU67" s="36"/>
      <c r="SUV67" s="36"/>
      <c r="SUW67" s="36"/>
      <c r="SUX67" s="36"/>
      <c r="SUY67" s="36"/>
      <c r="SUZ67" s="36"/>
      <c r="SVA67" s="36"/>
      <c r="SVB67" s="36"/>
      <c r="SVC67" s="36"/>
      <c r="SVD67" s="36"/>
      <c r="SVE67" s="36"/>
      <c r="SVF67" s="36"/>
      <c r="SVG67" s="36"/>
      <c r="SVH67" s="36"/>
      <c r="SVI67" s="36"/>
      <c r="SVJ67" s="36"/>
      <c r="SVK67" s="36"/>
      <c r="SVL67" s="36"/>
      <c r="SVM67" s="36"/>
      <c r="SVN67" s="36"/>
      <c r="SVO67" s="36"/>
      <c r="SVP67" s="36"/>
      <c r="SVQ67" s="36"/>
      <c r="SVR67" s="36"/>
      <c r="SVS67" s="36"/>
      <c r="SVT67" s="36"/>
      <c r="SVU67" s="36"/>
      <c r="SVV67" s="36"/>
      <c r="SVW67" s="36"/>
      <c r="SVX67" s="36"/>
      <c r="SVY67" s="36"/>
      <c r="SVZ67" s="36"/>
      <c r="SWA67" s="36"/>
      <c r="SWB67" s="36"/>
      <c r="SWC67" s="36"/>
      <c r="SWD67" s="36"/>
      <c r="SWE67" s="36"/>
      <c r="SWF67" s="36"/>
      <c r="SWG67" s="36"/>
      <c r="SWH67" s="36"/>
      <c r="SWI67" s="36"/>
      <c r="SWJ67" s="36"/>
      <c r="SWK67" s="36"/>
      <c r="SWL67" s="36"/>
      <c r="SWM67" s="36"/>
      <c r="SWN67" s="36"/>
      <c r="SWO67" s="36"/>
      <c r="SWP67" s="36"/>
      <c r="SWQ67" s="36"/>
      <c r="SWR67" s="36"/>
      <c r="SWS67" s="36"/>
      <c r="SWT67" s="36"/>
      <c r="SWU67" s="36"/>
      <c r="SWV67" s="36"/>
      <c r="SWW67" s="36"/>
      <c r="SWX67" s="36"/>
      <c r="SWY67" s="36"/>
      <c r="SWZ67" s="36"/>
      <c r="SXA67" s="36"/>
      <c r="SXB67" s="36"/>
      <c r="SXC67" s="36"/>
      <c r="SXD67" s="36"/>
      <c r="SXE67" s="36"/>
      <c r="SXF67" s="36"/>
      <c r="SXG67" s="36"/>
      <c r="SXH67" s="36"/>
      <c r="SXI67" s="36"/>
      <c r="SXJ67" s="36"/>
      <c r="SXK67" s="36"/>
      <c r="SXL67" s="36"/>
      <c r="SXM67" s="36"/>
      <c r="SXN67" s="36"/>
      <c r="SXO67" s="36"/>
      <c r="SXP67" s="36"/>
      <c r="SXQ67" s="36"/>
      <c r="SXR67" s="36"/>
      <c r="SXS67" s="36"/>
      <c r="SXT67" s="36"/>
      <c r="SXU67" s="36"/>
      <c r="SXV67" s="36"/>
      <c r="SXW67" s="36"/>
      <c r="SXX67" s="36"/>
      <c r="SXY67" s="36"/>
      <c r="SXZ67" s="36"/>
      <c r="SYA67" s="36"/>
      <c r="SYB67" s="36"/>
      <c r="SYC67" s="36"/>
      <c r="SYD67" s="36"/>
      <c r="SYE67" s="36"/>
      <c r="SYF67" s="36"/>
      <c r="SYG67" s="36"/>
      <c r="SYH67" s="36"/>
      <c r="SYI67" s="36"/>
      <c r="SYJ67" s="36"/>
      <c r="SYK67" s="36"/>
      <c r="SYL67" s="36"/>
      <c r="SYM67" s="36"/>
      <c r="SYN67" s="36"/>
      <c r="SYO67" s="36"/>
      <c r="SYP67" s="36"/>
      <c r="SYQ67" s="36"/>
      <c r="SYR67" s="36"/>
      <c r="SYS67" s="36"/>
      <c r="SYT67" s="36"/>
      <c r="SYU67" s="36"/>
      <c r="SYV67" s="36"/>
      <c r="SYW67" s="36"/>
      <c r="SYX67" s="36"/>
      <c r="SYY67" s="36"/>
      <c r="SYZ67" s="36"/>
      <c r="SZA67" s="36"/>
      <c r="SZB67" s="36"/>
      <c r="SZC67" s="36"/>
      <c r="SZD67" s="36"/>
      <c r="SZE67" s="36"/>
      <c r="SZF67" s="36"/>
      <c r="SZG67" s="36"/>
      <c r="SZH67" s="36"/>
      <c r="SZI67" s="36"/>
      <c r="SZJ67" s="36"/>
      <c r="SZK67" s="36"/>
      <c r="SZL67" s="36"/>
      <c r="SZM67" s="36"/>
      <c r="SZN67" s="36"/>
      <c r="SZO67" s="36"/>
      <c r="SZP67" s="36"/>
      <c r="SZQ67" s="36"/>
      <c r="SZR67" s="36"/>
      <c r="SZS67" s="36"/>
      <c r="SZT67" s="36"/>
      <c r="SZU67" s="36"/>
      <c r="SZV67" s="36"/>
      <c r="SZW67" s="36"/>
      <c r="SZX67" s="36"/>
      <c r="SZY67" s="36"/>
      <c r="SZZ67" s="36"/>
      <c r="TAA67" s="36"/>
      <c r="TAB67" s="36"/>
      <c r="TAC67" s="36"/>
      <c r="TAD67" s="36"/>
      <c r="TAE67" s="36"/>
      <c r="TAF67" s="36"/>
      <c r="TAG67" s="36"/>
      <c r="TAH67" s="36"/>
      <c r="TAI67" s="36"/>
      <c r="TAJ67" s="36"/>
      <c r="TAK67" s="36"/>
      <c r="TAL67" s="36"/>
      <c r="TAM67" s="36"/>
      <c r="TAN67" s="36"/>
      <c r="TAO67" s="36"/>
      <c r="TAP67" s="36"/>
      <c r="TAQ67" s="36"/>
      <c r="TAR67" s="36"/>
      <c r="TAS67" s="36"/>
      <c r="TAT67" s="36"/>
      <c r="TAU67" s="36"/>
      <c r="TAV67" s="36"/>
      <c r="TAW67" s="36"/>
      <c r="TAX67" s="36"/>
      <c r="TAY67" s="36"/>
      <c r="TAZ67" s="36"/>
      <c r="TBA67" s="36"/>
      <c r="TBB67" s="36"/>
      <c r="TBC67" s="36"/>
      <c r="TBD67" s="36"/>
      <c r="TBE67" s="36"/>
      <c r="TBF67" s="36"/>
      <c r="TBG67" s="36"/>
      <c r="TBH67" s="36"/>
      <c r="TBI67" s="36"/>
      <c r="TBJ67" s="36"/>
      <c r="TBK67" s="36"/>
      <c r="TBL67" s="36"/>
      <c r="TBM67" s="36"/>
      <c r="TBN67" s="36"/>
      <c r="TBO67" s="36"/>
      <c r="TBP67" s="36"/>
      <c r="TBQ67" s="36"/>
      <c r="TBR67" s="36"/>
      <c r="TBS67" s="36"/>
      <c r="TBT67" s="36"/>
      <c r="TBU67" s="36"/>
      <c r="TBV67" s="36"/>
      <c r="TBW67" s="36"/>
      <c r="TBX67" s="36"/>
      <c r="TBY67" s="36"/>
      <c r="TBZ67" s="36"/>
      <c r="TCA67" s="36"/>
      <c r="TCB67" s="36"/>
      <c r="TCC67" s="36"/>
      <c r="TCD67" s="36"/>
      <c r="TCE67" s="36"/>
      <c r="TCF67" s="36"/>
      <c r="TCG67" s="36"/>
      <c r="TCH67" s="36"/>
      <c r="TCI67" s="36"/>
      <c r="TCJ67" s="36"/>
      <c r="TCK67" s="36"/>
      <c r="TCL67" s="36"/>
      <c r="TCM67" s="36"/>
      <c r="TCN67" s="36"/>
      <c r="TCO67" s="36"/>
      <c r="TCP67" s="36"/>
      <c r="TCQ67" s="36"/>
      <c r="TCR67" s="36"/>
      <c r="TCS67" s="36"/>
      <c r="TCT67" s="36"/>
      <c r="TCU67" s="36"/>
      <c r="TCV67" s="36"/>
      <c r="TCW67" s="36"/>
      <c r="TCX67" s="36"/>
      <c r="TCY67" s="36"/>
      <c r="TCZ67" s="36"/>
      <c r="TDA67" s="36"/>
      <c r="TDB67" s="36"/>
      <c r="TDC67" s="36"/>
      <c r="TDD67" s="36"/>
      <c r="TDE67" s="36"/>
      <c r="TDF67" s="36"/>
      <c r="TDG67" s="36"/>
      <c r="TDH67" s="36"/>
      <c r="TDI67" s="36"/>
      <c r="TDJ67" s="36"/>
      <c r="TDK67" s="36"/>
      <c r="TDL67" s="36"/>
      <c r="TDM67" s="36"/>
      <c r="TDN67" s="36"/>
      <c r="TDO67" s="36"/>
      <c r="TDP67" s="36"/>
      <c r="TDQ67" s="36"/>
      <c r="TDR67" s="36"/>
      <c r="TDS67" s="36"/>
      <c r="TDT67" s="36"/>
      <c r="TDU67" s="36"/>
      <c r="TDV67" s="36"/>
      <c r="TDW67" s="36"/>
      <c r="TDX67" s="36"/>
      <c r="TDY67" s="36"/>
      <c r="TDZ67" s="36"/>
      <c r="TEA67" s="36"/>
      <c r="TEB67" s="36"/>
      <c r="TEC67" s="36"/>
      <c r="TED67" s="36"/>
      <c r="TEE67" s="36"/>
      <c r="TEF67" s="36"/>
      <c r="TEG67" s="36"/>
      <c r="TEH67" s="36"/>
      <c r="TEI67" s="36"/>
      <c r="TEJ67" s="36"/>
      <c r="TEK67" s="36"/>
      <c r="TEL67" s="36"/>
      <c r="TEM67" s="36"/>
      <c r="TEN67" s="36"/>
      <c r="TEO67" s="36"/>
      <c r="TEP67" s="36"/>
      <c r="TEQ67" s="36"/>
      <c r="TER67" s="36"/>
      <c r="TES67" s="36"/>
      <c r="TET67" s="36"/>
      <c r="TEU67" s="36"/>
      <c r="TEV67" s="36"/>
      <c r="TEW67" s="36"/>
      <c r="TEX67" s="36"/>
      <c r="TEY67" s="36"/>
      <c r="TEZ67" s="36"/>
      <c r="TFA67" s="36"/>
      <c r="TFB67" s="36"/>
      <c r="TFC67" s="36"/>
      <c r="TFD67" s="36"/>
      <c r="TFE67" s="36"/>
      <c r="TFF67" s="36"/>
      <c r="TFG67" s="36"/>
      <c r="TFH67" s="36"/>
      <c r="TFI67" s="36"/>
      <c r="TFJ67" s="36"/>
      <c r="TFK67" s="36"/>
      <c r="TFL67" s="36"/>
      <c r="TFM67" s="36"/>
      <c r="TFN67" s="36"/>
      <c r="TFO67" s="36"/>
      <c r="TFP67" s="36"/>
      <c r="TFQ67" s="36"/>
      <c r="TFR67" s="36"/>
      <c r="TFS67" s="36"/>
      <c r="TFT67" s="36"/>
      <c r="TFU67" s="36"/>
      <c r="TFV67" s="36"/>
      <c r="TFW67" s="36"/>
      <c r="TFX67" s="36"/>
      <c r="TFY67" s="36"/>
      <c r="TFZ67" s="36"/>
      <c r="TGA67" s="36"/>
      <c r="TGB67" s="36"/>
      <c r="TGC67" s="36"/>
      <c r="TGD67" s="36"/>
      <c r="TGE67" s="36"/>
      <c r="TGF67" s="36"/>
      <c r="TGG67" s="36"/>
      <c r="TGH67" s="36"/>
      <c r="TGI67" s="36"/>
      <c r="TGJ67" s="36"/>
      <c r="TGK67" s="36"/>
      <c r="TGL67" s="36"/>
      <c r="TGM67" s="36"/>
      <c r="TGN67" s="36"/>
      <c r="TGO67" s="36"/>
      <c r="TGP67" s="36"/>
      <c r="TGQ67" s="36"/>
      <c r="TGR67" s="36"/>
      <c r="TGS67" s="36"/>
      <c r="TGT67" s="36"/>
      <c r="TGU67" s="36"/>
      <c r="TGV67" s="36"/>
      <c r="TGW67" s="36"/>
      <c r="TGX67" s="36"/>
      <c r="TGY67" s="36"/>
      <c r="TGZ67" s="36"/>
      <c r="THA67" s="36"/>
      <c r="THB67" s="36"/>
      <c r="THC67" s="36"/>
      <c r="THD67" s="36"/>
      <c r="THE67" s="36"/>
      <c r="THF67" s="36"/>
      <c r="THG67" s="36"/>
      <c r="THH67" s="36"/>
      <c r="THI67" s="36"/>
      <c r="THJ67" s="36"/>
      <c r="THK67" s="36"/>
      <c r="THL67" s="36"/>
      <c r="THM67" s="36"/>
      <c r="THN67" s="36"/>
      <c r="THO67" s="36"/>
      <c r="THP67" s="36"/>
      <c r="THQ67" s="36"/>
      <c r="THR67" s="36"/>
      <c r="THS67" s="36"/>
      <c r="THT67" s="36"/>
      <c r="THU67" s="36"/>
      <c r="THV67" s="36"/>
      <c r="THW67" s="36"/>
      <c r="THX67" s="36"/>
      <c r="THY67" s="36"/>
      <c r="THZ67" s="36"/>
      <c r="TIA67" s="36"/>
      <c r="TIB67" s="36"/>
      <c r="TIC67" s="36"/>
      <c r="TID67" s="36"/>
      <c r="TIE67" s="36"/>
      <c r="TIF67" s="36"/>
      <c r="TIG67" s="36"/>
      <c r="TIH67" s="36"/>
      <c r="TII67" s="36"/>
      <c r="TIJ67" s="36"/>
      <c r="TIK67" s="36"/>
      <c r="TIL67" s="36"/>
      <c r="TIM67" s="36"/>
      <c r="TIN67" s="36"/>
      <c r="TIO67" s="36"/>
      <c r="TIP67" s="36"/>
      <c r="TIQ67" s="36"/>
      <c r="TIR67" s="36"/>
      <c r="TIS67" s="36"/>
      <c r="TIT67" s="36"/>
      <c r="TIU67" s="36"/>
      <c r="TIV67" s="36"/>
      <c r="TIW67" s="36"/>
      <c r="TIX67" s="36"/>
      <c r="TIY67" s="36"/>
      <c r="TIZ67" s="36"/>
      <c r="TJA67" s="36"/>
      <c r="TJB67" s="36"/>
      <c r="TJC67" s="36"/>
      <c r="TJD67" s="36"/>
      <c r="TJE67" s="36"/>
      <c r="TJF67" s="36"/>
      <c r="TJG67" s="36"/>
      <c r="TJH67" s="36"/>
      <c r="TJI67" s="36"/>
      <c r="TJJ67" s="36"/>
      <c r="TJK67" s="36"/>
      <c r="TJL67" s="36"/>
      <c r="TJM67" s="36"/>
      <c r="TJN67" s="36"/>
      <c r="TJO67" s="36"/>
      <c r="TJP67" s="36"/>
      <c r="TJQ67" s="36"/>
      <c r="TJR67" s="36"/>
      <c r="TJS67" s="36"/>
      <c r="TJT67" s="36"/>
      <c r="TJU67" s="36"/>
      <c r="TJV67" s="36"/>
      <c r="TJW67" s="36"/>
      <c r="TJX67" s="36"/>
      <c r="TJY67" s="36"/>
      <c r="TJZ67" s="36"/>
      <c r="TKA67" s="36"/>
      <c r="TKB67" s="36"/>
      <c r="TKC67" s="36"/>
      <c r="TKD67" s="36"/>
      <c r="TKE67" s="36"/>
      <c r="TKF67" s="36"/>
      <c r="TKG67" s="36"/>
      <c r="TKH67" s="36"/>
      <c r="TKI67" s="36"/>
      <c r="TKJ67" s="36"/>
      <c r="TKK67" s="36"/>
      <c r="TKL67" s="36"/>
      <c r="TKM67" s="36"/>
      <c r="TKN67" s="36"/>
      <c r="TKO67" s="36"/>
      <c r="TKP67" s="36"/>
      <c r="TKQ67" s="36"/>
      <c r="TKR67" s="36"/>
      <c r="TKS67" s="36"/>
      <c r="TKT67" s="36"/>
      <c r="TKU67" s="36"/>
      <c r="TKV67" s="36"/>
      <c r="TKW67" s="36"/>
      <c r="TKX67" s="36"/>
      <c r="TKY67" s="36"/>
      <c r="TKZ67" s="36"/>
      <c r="TLA67" s="36"/>
      <c r="TLB67" s="36"/>
      <c r="TLC67" s="36"/>
      <c r="TLD67" s="36"/>
      <c r="TLE67" s="36"/>
      <c r="TLF67" s="36"/>
      <c r="TLG67" s="36"/>
      <c r="TLH67" s="36"/>
      <c r="TLI67" s="36"/>
      <c r="TLJ67" s="36"/>
      <c r="TLK67" s="36"/>
      <c r="TLL67" s="36"/>
      <c r="TLM67" s="36"/>
      <c r="TLN67" s="36"/>
      <c r="TLO67" s="36"/>
      <c r="TLP67" s="36"/>
      <c r="TLQ67" s="36"/>
      <c r="TLR67" s="36"/>
      <c r="TLS67" s="36"/>
      <c r="TLT67" s="36"/>
      <c r="TLU67" s="36"/>
      <c r="TLV67" s="36"/>
      <c r="TLW67" s="36"/>
      <c r="TLX67" s="36"/>
      <c r="TLY67" s="36"/>
      <c r="TLZ67" s="36"/>
      <c r="TMA67" s="36"/>
      <c r="TMB67" s="36"/>
      <c r="TMC67" s="36"/>
      <c r="TMD67" s="36"/>
      <c r="TME67" s="36"/>
      <c r="TMF67" s="36"/>
      <c r="TMG67" s="36"/>
      <c r="TMH67" s="36"/>
      <c r="TMI67" s="36"/>
      <c r="TMJ67" s="36"/>
      <c r="TMK67" s="36"/>
      <c r="TML67" s="36"/>
      <c r="TMM67" s="36"/>
      <c r="TMN67" s="36"/>
      <c r="TMO67" s="36"/>
      <c r="TMP67" s="36"/>
      <c r="TMQ67" s="36"/>
      <c r="TMR67" s="36"/>
      <c r="TMS67" s="36"/>
      <c r="TMT67" s="36"/>
      <c r="TMU67" s="36"/>
      <c r="TMV67" s="36"/>
      <c r="TMW67" s="36"/>
      <c r="TMX67" s="36"/>
      <c r="TMY67" s="36"/>
      <c r="TMZ67" s="36"/>
      <c r="TNA67" s="36"/>
      <c r="TNB67" s="36"/>
      <c r="TNC67" s="36"/>
      <c r="TND67" s="36"/>
      <c r="TNE67" s="36"/>
      <c r="TNF67" s="36"/>
      <c r="TNG67" s="36"/>
      <c r="TNH67" s="36"/>
      <c r="TNI67" s="36"/>
      <c r="TNJ67" s="36"/>
      <c r="TNK67" s="36"/>
      <c r="TNL67" s="36"/>
      <c r="TNM67" s="36"/>
      <c r="TNN67" s="36"/>
      <c r="TNO67" s="36"/>
      <c r="TNP67" s="36"/>
      <c r="TNQ67" s="36"/>
      <c r="TNR67" s="36"/>
      <c r="TNS67" s="36"/>
      <c r="TNT67" s="36"/>
      <c r="TNU67" s="36"/>
      <c r="TNV67" s="36"/>
      <c r="TNW67" s="36"/>
      <c r="TNX67" s="36"/>
      <c r="TNY67" s="36"/>
      <c r="TNZ67" s="36"/>
      <c r="TOA67" s="36"/>
      <c r="TOB67" s="36"/>
      <c r="TOC67" s="36"/>
      <c r="TOD67" s="36"/>
      <c r="TOE67" s="36"/>
      <c r="TOF67" s="36"/>
      <c r="TOG67" s="36"/>
      <c r="TOH67" s="36"/>
      <c r="TOI67" s="36"/>
      <c r="TOJ67" s="36"/>
      <c r="TOK67" s="36"/>
      <c r="TOL67" s="36"/>
      <c r="TOM67" s="36"/>
      <c r="TON67" s="36"/>
      <c r="TOO67" s="36"/>
      <c r="TOP67" s="36"/>
      <c r="TOQ67" s="36"/>
      <c r="TOR67" s="36"/>
      <c r="TOS67" s="36"/>
      <c r="TOT67" s="36"/>
      <c r="TOU67" s="36"/>
      <c r="TOV67" s="36"/>
      <c r="TOW67" s="36"/>
      <c r="TOX67" s="36"/>
      <c r="TOY67" s="36"/>
      <c r="TOZ67" s="36"/>
      <c r="TPA67" s="36"/>
      <c r="TPB67" s="36"/>
      <c r="TPC67" s="36"/>
      <c r="TPD67" s="36"/>
      <c r="TPE67" s="36"/>
      <c r="TPF67" s="36"/>
      <c r="TPG67" s="36"/>
      <c r="TPH67" s="36"/>
      <c r="TPI67" s="36"/>
      <c r="TPJ67" s="36"/>
      <c r="TPK67" s="36"/>
      <c r="TPL67" s="36"/>
      <c r="TPM67" s="36"/>
      <c r="TPN67" s="36"/>
      <c r="TPO67" s="36"/>
      <c r="TPP67" s="36"/>
      <c r="TPQ67" s="36"/>
      <c r="TPR67" s="36"/>
      <c r="TPS67" s="36"/>
      <c r="TPT67" s="36"/>
      <c r="TPU67" s="36"/>
      <c r="TPV67" s="36"/>
      <c r="TPW67" s="36"/>
      <c r="TPX67" s="36"/>
      <c r="TPY67" s="36"/>
      <c r="TPZ67" s="36"/>
      <c r="TQA67" s="36"/>
      <c r="TQB67" s="36"/>
      <c r="TQC67" s="36"/>
      <c r="TQD67" s="36"/>
      <c r="TQE67" s="36"/>
      <c r="TQF67" s="36"/>
      <c r="TQG67" s="36"/>
      <c r="TQH67" s="36"/>
      <c r="TQI67" s="36"/>
      <c r="TQJ67" s="36"/>
      <c r="TQK67" s="36"/>
      <c r="TQL67" s="36"/>
      <c r="TQM67" s="36"/>
      <c r="TQN67" s="36"/>
      <c r="TQO67" s="36"/>
      <c r="TQP67" s="36"/>
      <c r="TQQ67" s="36"/>
      <c r="TQR67" s="36"/>
      <c r="TQS67" s="36"/>
      <c r="TQT67" s="36"/>
      <c r="TQU67" s="36"/>
      <c r="TQV67" s="36"/>
      <c r="TQW67" s="36"/>
      <c r="TQX67" s="36"/>
      <c r="TQY67" s="36"/>
      <c r="TQZ67" s="36"/>
      <c r="TRA67" s="36"/>
      <c r="TRB67" s="36"/>
      <c r="TRC67" s="36"/>
      <c r="TRD67" s="36"/>
      <c r="TRE67" s="36"/>
      <c r="TRF67" s="36"/>
      <c r="TRG67" s="36"/>
      <c r="TRH67" s="36"/>
      <c r="TRI67" s="36"/>
      <c r="TRJ67" s="36"/>
      <c r="TRK67" s="36"/>
      <c r="TRL67" s="36"/>
      <c r="TRM67" s="36"/>
      <c r="TRN67" s="36"/>
      <c r="TRO67" s="36"/>
      <c r="TRP67" s="36"/>
      <c r="TRQ67" s="36"/>
      <c r="TRR67" s="36"/>
      <c r="TRS67" s="36"/>
      <c r="TRT67" s="36"/>
      <c r="TRU67" s="36"/>
      <c r="TRV67" s="36"/>
      <c r="TRW67" s="36"/>
      <c r="TRX67" s="36"/>
      <c r="TRY67" s="36"/>
      <c r="TRZ67" s="36"/>
      <c r="TSA67" s="36"/>
      <c r="TSB67" s="36"/>
      <c r="TSC67" s="36"/>
      <c r="TSD67" s="36"/>
      <c r="TSE67" s="36"/>
      <c r="TSF67" s="36"/>
      <c r="TSG67" s="36"/>
      <c r="TSH67" s="36"/>
      <c r="TSI67" s="36"/>
      <c r="TSJ67" s="36"/>
      <c r="TSK67" s="36"/>
      <c r="TSL67" s="36"/>
      <c r="TSM67" s="36"/>
      <c r="TSN67" s="36"/>
      <c r="TSO67" s="36"/>
      <c r="TSP67" s="36"/>
      <c r="TSQ67" s="36"/>
      <c r="TSR67" s="36"/>
      <c r="TSS67" s="36"/>
      <c r="TST67" s="36"/>
      <c r="TSU67" s="36"/>
      <c r="TSV67" s="36"/>
      <c r="TSW67" s="36"/>
      <c r="TSX67" s="36"/>
      <c r="TSY67" s="36"/>
      <c r="TSZ67" s="36"/>
      <c r="TTA67" s="36"/>
      <c r="TTB67" s="36"/>
      <c r="TTC67" s="36"/>
      <c r="TTD67" s="36"/>
      <c r="TTE67" s="36"/>
      <c r="TTF67" s="36"/>
      <c r="TTG67" s="36"/>
      <c r="TTH67" s="36"/>
      <c r="TTI67" s="36"/>
      <c r="TTJ67" s="36"/>
      <c r="TTK67" s="36"/>
      <c r="TTL67" s="36"/>
      <c r="TTM67" s="36"/>
      <c r="TTN67" s="36"/>
      <c r="TTO67" s="36"/>
      <c r="TTP67" s="36"/>
      <c r="TTQ67" s="36"/>
      <c r="TTR67" s="36"/>
      <c r="TTS67" s="36"/>
      <c r="TTT67" s="36"/>
      <c r="TTU67" s="36"/>
      <c r="TTV67" s="36"/>
      <c r="TTW67" s="36"/>
      <c r="TTX67" s="36"/>
      <c r="TTY67" s="36"/>
      <c r="TTZ67" s="36"/>
      <c r="TUA67" s="36"/>
      <c r="TUB67" s="36"/>
      <c r="TUC67" s="36"/>
      <c r="TUD67" s="36"/>
      <c r="TUE67" s="36"/>
      <c r="TUF67" s="36"/>
      <c r="TUG67" s="36"/>
      <c r="TUH67" s="36"/>
      <c r="TUI67" s="36"/>
      <c r="TUJ67" s="36"/>
      <c r="TUK67" s="36"/>
      <c r="TUL67" s="36"/>
      <c r="TUM67" s="36"/>
      <c r="TUN67" s="36"/>
      <c r="TUO67" s="36"/>
      <c r="TUP67" s="36"/>
      <c r="TUQ67" s="36"/>
      <c r="TUR67" s="36"/>
      <c r="TUS67" s="36"/>
      <c r="TUT67" s="36"/>
      <c r="TUU67" s="36"/>
      <c r="TUV67" s="36"/>
      <c r="TUW67" s="36"/>
      <c r="TUX67" s="36"/>
      <c r="TUY67" s="36"/>
      <c r="TUZ67" s="36"/>
      <c r="TVA67" s="36"/>
      <c r="TVB67" s="36"/>
      <c r="TVC67" s="36"/>
      <c r="TVD67" s="36"/>
      <c r="TVE67" s="36"/>
      <c r="TVF67" s="36"/>
      <c r="TVG67" s="36"/>
      <c r="TVH67" s="36"/>
      <c r="TVI67" s="36"/>
      <c r="TVJ67" s="36"/>
      <c r="TVK67" s="36"/>
      <c r="TVL67" s="36"/>
      <c r="TVM67" s="36"/>
      <c r="TVN67" s="36"/>
      <c r="TVO67" s="36"/>
      <c r="TVP67" s="36"/>
      <c r="TVQ67" s="36"/>
      <c r="TVR67" s="36"/>
      <c r="TVS67" s="36"/>
      <c r="TVT67" s="36"/>
      <c r="TVU67" s="36"/>
      <c r="TVV67" s="36"/>
      <c r="TVW67" s="36"/>
      <c r="TVX67" s="36"/>
      <c r="TVY67" s="36"/>
      <c r="TVZ67" s="36"/>
      <c r="TWA67" s="36"/>
      <c r="TWB67" s="36"/>
      <c r="TWC67" s="36"/>
      <c r="TWD67" s="36"/>
      <c r="TWE67" s="36"/>
      <c r="TWF67" s="36"/>
      <c r="TWG67" s="36"/>
      <c r="TWH67" s="36"/>
      <c r="TWI67" s="36"/>
      <c r="TWJ67" s="36"/>
      <c r="TWK67" s="36"/>
      <c r="TWL67" s="36"/>
      <c r="TWM67" s="36"/>
      <c r="TWN67" s="36"/>
      <c r="TWO67" s="36"/>
      <c r="TWP67" s="36"/>
      <c r="TWQ67" s="36"/>
      <c r="TWR67" s="36"/>
      <c r="TWS67" s="36"/>
      <c r="TWT67" s="36"/>
      <c r="TWU67" s="36"/>
      <c r="TWV67" s="36"/>
      <c r="TWW67" s="36"/>
      <c r="TWX67" s="36"/>
      <c r="TWY67" s="36"/>
      <c r="TWZ67" s="36"/>
      <c r="TXA67" s="36"/>
      <c r="TXB67" s="36"/>
      <c r="TXC67" s="36"/>
      <c r="TXD67" s="36"/>
      <c r="TXE67" s="36"/>
      <c r="TXF67" s="36"/>
      <c r="TXG67" s="36"/>
      <c r="TXH67" s="36"/>
      <c r="TXI67" s="36"/>
      <c r="TXJ67" s="36"/>
      <c r="TXK67" s="36"/>
      <c r="TXL67" s="36"/>
      <c r="TXM67" s="36"/>
      <c r="TXN67" s="36"/>
      <c r="TXO67" s="36"/>
      <c r="TXP67" s="36"/>
      <c r="TXQ67" s="36"/>
      <c r="TXR67" s="36"/>
      <c r="TXS67" s="36"/>
      <c r="TXT67" s="36"/>
      <c r="TXU67" s="36"/>
      <c r="TXV67" s="36"/>
      <c r="TXW67" s="36"/>
      <c r="TXX67" s="36"/>
      <c r="TXY67" s="36"/>
      <c r="TXZ67" s="36"/>
      <c r="TYA67" s="36"/>
      <c r="TYB67" s="36"/>
      <c r="TYC67" s="36"/>
      <c r="TYD67" s="36"/>
      <c r="TYE67" s="36"/>
      <c r="TYF67" s="36"/>
      <c r="TYG67" s="36"/>
      <c r="TYH67" s="36"/>
      <c r="TYI67" s="36"/>
      <c r="TYJ67" s="36"/>
      <c r="TYK67" s="36"/>
      <c r="TYL67" s="36"/>
      <c r="TYM67" s="36"/>
      <c r="TYN67" s="36"/>
      <c r="TYO67" s="36"/>
      <c r="TYP67" s="36"/>
      <c r="TYQ67" s="36"/>
      <c r="TYR67" s="36"/>
      <c r="TYS67" s="36"/>
      <c r="TYT67" s="36"/>
      <c r="TYU67" s="36"/>
      <c r="TYV67" s="36"/>
      <c r="TYW67" s="36"/>
      <c r="TYX67" s="36"/>
      <c r="TYY67" s="36"/>
      <c r="TYZ67" s="36"/>
      <c r="TZA67" s="36"/>
      <c r="TZB67" s="36"/>
      <c r="TZC67" s="36"/>
      <c r="TZD67" s="36"/>
      <c r="TZE67" s="36"/>
      <c r="TZF67" s="36"/>
      <c r="TZG67" s="36"/>
      <c r="TZH67" s="36"/>
      <c r="TZI67" s="36"/>
      <c r="TZJ67" s="36"/>
      <c r="TZK67" s="36"/>
      <c r="TZL67" s="36"/>
      <c r="TZM67" s="36"/>
      <c r="TZN67" s="36"/>
      <c r="TZO67" s="36"/>
      <c r="TZP67" s="36"/>
      <c r="TZQ67" s="36"/>
      <c r="TZR67" s="36"/>
      <c r="TZS67" s="36"/>
      <c r="TZT67" s="36"/>
      <c r="TZU67" s="36"/>
      <c r="TZV67" s="36"/>
      <c r="TZW67" s="36"/>
      <c r="TZX67" s="36"/>
      <c r="TZY67" s="36"/>
      <c r="TZZ67" s="36"/>
      <c r="UAA67" s="36"/>
      <c r="UAB67" s="36"/>
      <c r="UAC67" s="36"/>
      <c r="UAD67" s="36"/>
      <c r="UAE67" s="36"/>
      <c r="UAF67" s="36"/>
      <c r="UAG67" s="36"/>
      <c r="UAH67" s="36"/>
      <c r="UAI67" s="36"/>
      <c r="UAJ67" s="36"/>
      <c r="UAK67" s="36"/>
      <c r="UAL67" s="36"/>
      <c r="UAM67" s="36"/>
      <c r="UAN67" s="36"/>
      <c r="UAO67" s="36"/>
      <c r="UAP67" s="36"/>
      <c r="UAQ67" s="36"/>
      <c r="UAR67" s="36"/>
      <c r="UAS67" s="36"/>
      <c r="UAT67" s="36"/>
      <c r="UAU67" s="36"/>
      <c r="UAV67" s="36"/>
      <c r="UAW67" s="36"/>
      <c r="UAX67" s="36"/>
      <c r="UAY67" s="36"/>
      <c r="UAZ67" s="36"/>
      <c r="UBA67" s="36"/>
      <c r="UBB67" s="36"/>
      <c r="UBC67" s="36"/>
      <c r="UBD67" s="36"/>
      <c r="UBE67" s="36"/>
      <c r="UBF67" s="36"/>
      <c r="UBG67" s="36"/>
      <c r="UBH67" s="36"/>
      <c r="UBI67" s="36"/>
      <c r="UBJ67" s="36"/>
      <c r="UBK67" s="36"/>
      <c r="UBL67" s="36"/>
      <c r="UBM67" s="36"/>
      <c r="UBN67" s="36"/>
      <c r="UBO67" s="36"/>
      <c r="UBP67" s="36"/>
      <c r="UBQ67" s="36"/>
      <c r="UBR67" s="36"/>
      <c r="UBS67" s="36"/>
      <c r="UBT67" s="36"/>
      <c r="UBU67" s="36"/>
      <c r="UBV67" s="36"/>
      <c r="UBW67" s="36"/>
      <c r="UBX67" s="36"/>
      <c r="UBY67" s="36"/>
      <c r="UBZ67" s="36"/>
      <c r="UCA67" s="36"/>
      <c r="UCB67" s="36"/>
      <c r="UCC67" s="36"/>
      <c r="UCD67" s="36"/>
      <c r="UCE67" s="36"/>
      <c r="UCF67" s="36"/>
      <c r="UCG67" s="36"/>
      <c r="UCH67" s="36"/>
      <c r="UCI67" s="36"/>
      <c r="UCJ67" s="36"/>
      <c r="UCK67" s="36"/>
      <c r="UCL67" s="36"/>
      <c r="UCM67" s="36"/>
      <c r="UCN67" s="36"/>
      <c r="UCO67" s="36"/>
      <c r="UCP67" s="36"/>
      <c r="UCQ67" s="36"/>
      <c r="UCR67" s="36"/>
      <c r="UCS67" s="36"/>
      <c r="UCT67" s="36"/>
      <c r="UCU67" s="36"/>
      <c r="UCV67" s="36"/>
      <c r="UCW67" s="36"/>
      <c r="UCX67" s="36"/>
      <c r="UCY67" s="36"/>
      <c r="UCZ67" s="36"/>
      <c r="UDA67" s="36"/>
      <c r="UDB67" s="36"/>
      <c r="UDC67" s="36"/>
      <c r="UDD67" s="36"/>
      <c r="UDE67" s="36"/>
      <c r="UDF67" s="36"/>
      <c r="UDG67" s="36"/>
      <c r="UDH67" s="36"/>
      <c r="UDI67" s="36"/>
      <c r="UDJ67" s="36"/>
      <c r="UDK67" s="36"/>
      <c r="UDL67" s="36"/>
      <c r="UDM67" s="36"/>
      <c r="UDN67" s="36"/>
      <c r="UDO67" s="36"/>
      <c r="UDP67" s="36"/>
      <c r="UDQ67" s="36"/>
      <c r="UDR67" s="36"/>
      <c r="UDS67" s="36"/>
      <c r="UDT67" s="36"/>
      <c r="UDU67" s="36"/>
      <c r="UDV67" s="36"/>
      <c r="UDW67" s="36"/>
      <c r="UDX67" s="36"/>
      <c r="UDY67" s="36"/>
      <c r="UDZ67" s="36"/>
      <c r="UEA67" s="36"/>
      <c r="UEB67" s="36"/>
      <c r="UEC67" s="36"/>
      <c r="UED67" s="36"/>
      <c r="UEE67" s="36"/>
      <c r="UEF67" s="36"/>
      <c r="UEG67" s="36"/>
      <c r="UEH67" s="36"/>
      <c r="UEI67" s="36"/>
      <c r="UEJ67" s="36"/>
      <c r="UEK67" s="36"/>
      <c r="UEL67" s="36"/>
      <c r="UEM67" s="36"/>
      <c r="UEN67" s="36"/>
      <c r="UEO67" s="36"/>
      <c r="UEP67" s="36"/>
      <c r="UEQ67" s="36"/>
      <c r="UER67" s="36"/>
      <c r="UES67" s="36"/>
      <c r="UET67" s="36"/>
      <c r="UEU67" s="36"/>
      <c r="UEV67" s="36"/>
      <c r="UEW67" s="36"/>
      <c r="UEX67" s="36"/>
      <c r="UEY67" s="36"/>
      <c r="UEZ67" s="36"/>
      <c r="UFA67" s="36"/>
      <c r="UFB67" s="36"/>
      <c r="UFC67" s="36"/>
      <c r="UFD67" s="36"/>
      <c r="UFE67" s="36"/>
      <c r="UFF67" s="36"/>
      <c r="UFG67" s="36"/>
      <c r="UFH67" s="36"/>
      <c r="UFI67" s="36"/>
      <c r="UFJ67" s="36"/>
      <c r="UFK67" s="36"/>
      <c r="UFL67" s="36"/>
      <c r="UFM67" s="36"/>
      <c r="UFN67" s="36"/>
      <c r="UFO67" s="36"/>
      <c r="UFP67" s="36"/>
      <c r="UFQ67" s="36"/>
      <c r="UFR67" s="36"/>
      <c r="UFS67" s="36"/>
      <c r="UFT67" s="36"/>
      <c r="UFU67" s="36"/>
      <c r="UFV67" s="36"/>
      <c r="UFW67" s="36"/>
      <c r="UFX67" s="36"/>
      <c r="UFY67" s="36"/>
      <c r="UFZ67" s="36"/>
      <c r="UGA67" s="36"/>
      <c r="UGB67" s="36"/>
      <c r="UGC67" s="36"/>
      <c r="UGD67" s="36"/>
      <c r="UGE67" s="36"/>
      <c r="UGF67" s="36"/>
      <c r="UGG67" s="36"/>
      <c r="UGH67" s="36"/>
      <c r="UGI67" s="36"/>
      <c r="UGJ67" s="36"/>
      <c r="UGK67" s="36"/>
      <c r="UGL67" s="36"/>
      <c r="UGM67" s="36"/>
      <c r="UGN67" s="36"/>
      <c r="UGO67" s="36"/>
      <c r="UGP67" s="36"/>
      <c r="UGQ67" s="36"/>
      <c r="UGR67" s="36"/>
      <c r="UGS67" s="36"/>
      <c r="UGT67" s="36"/>
      <c r="UGU67" s="36"/>
      <c r="UGV67" s="36"/>
      <c r="UGW67" s="36"/>
      <c r="UGX67" s="36"/>
      <c r="UGY67" s="36"/>
      <c r="UGZ67" s="36"/>
      <c r="UHA67" s="36"/>
      <c r="UHB67" s="36"/>
      <c r="UHC67" s="36"/>
      <c r="UHD67" s="36"/>
      <c r="UHE67" s="36"/>
      <c r="UHF67" s="36"/>
      <c r="UHG67" s="36"/>
      <c r="UHH67" s="36"/>
      <c r="UHI67" s="36"/>
      <c r="UHJ67" s="36"/>
      <c r="UHK67" s="36"/>
      <c r="UHL67" s="36"/>
      <c r="UHM67" s="36"/>
      <c r="UHN67" s="36"/>
      <c r="UHO67" s="36"/>
      <c r="UHP67" s="36"/>
      <c r="UHQ67" s="36"/>
      <c r="UHR67" s="36"/>
      <c r="UHS67" s="36"/>
      <c r="UHT67" s="36"/>
      <c r="UHU67" s="36"/>
      <c r="UHV67" s="36"/>
      <c r="UHW67" s="36"/>
      <c r="UHX67" s="36"/>
      <c r="UHY67" s="36"/>
      <c r="UHZ67" s="36"/>
      <c r="UIA67" s="36"/>
      <c r="UIB67" s="36"/>
      <c r="UIC67" s="36"/>
      <c r="UID67" s="36"/>
      <c r="UIE67" s="36"/>
      <c r="UIF67" s="36"/>
      <c r="UIG67" s="36"/>
      <c r="UIH67" s="36"/>
      <c r="UII67" s="36"/>
      <c r="UIJ67" s="36"/>
      <c r="UIK67" s="36"/>
      <c r="UIL67" s="36"/>
      <c r="UIM67" s="36"/>
      <c r="UIN67" s="36"/>
      <c r="UIO67" s="36"/>
      <c r="UIP67" s="36"/>
      <c r="UIQ67" s="36"/>
      <c r="UIR67" s="36"/>
      <c r="UIS67" s="36"/>
      <c r="UIT67" s="36"/>
      <c r="UIU67" s="36"/>
      <c r="UIV67" s="36"/>
      <c r="UIW67" s="36"/>
      <c r="UIX67" s="36"/>
      <c r="UIY67" s="36"/>
      <c r="UIZ67" s="36"/>
      <c r="UJA67" s="36"/>
      <c r="UJB67" s="36"/>
      <c r="UJC67" s="36"/>
      <c r="UJD67" s="36"/>
      <c r="UJE67" s="36"/>
      <c r="UJF67" s="36"/>
      <c r="UJG67" s="36"/>
      <c r="UJH67" s="36"/>
      <c r="UJI67" s="36"/>
      <c r="UJJ67" s="36"/>
      <c r="UJK67" s="36"/>
      <c r="UJL67" s="36"/>
      <c r="UJM67" s="36"/>
      <c r="UJN67" s="36"/>
      <c r="UJO67" s="36"/>
      <c r="UJP67" s="36"/>
      <c r="UJQ67" s="36"/>
      <c r="UJR67" s="36"/>
      <c r="UJS67" s="36"/>
      <c r="UJT67" s="36"/>
      <c r="UJU67" s="36"/>
      <c r="UJV67" s="36"/>
      <c r="UJW67" s="36"/>
      <c r="UJX67" s="36"/>
      <c r="UJY67" s="36"/>
      <c r="UJZ67" s="36"/>
      <c r="UKA67" s="36"/>
      <c r="UKB67" s="36"/>
      <c r="UKC67" s="36"/>
      <c r="UKD67" s="36"/>
      <c r="UKE67" s="36"/>
      <c r="UKF67" s="36"/>
      <c r="UKG67" s="36"/>
      <c r="UKH67" s="36"/>
      <c r="UKI67" s="36"/>
      <c r="UKJ67" s="36"/>
      <c r="UKK67" s="36"/>
      <c r="UKL67" s="36"/>
      <c r="UKM67" s="36"/>
      <c r="UKN67" s="36"/>
      <c r="UKO67" s="36"/>
      <c r="UKP67" s="36"/>
      <c r="UKQ67" s="36"/>
      <c r="UKR67" s="36"/>
      <c r="UKS67" s="36"/>
      <c r="UKT67" s="36"/>
      <c r="UKU67" s="36"/>
      <c r="UKV67" s="36"/>
      <c r="UKW67" s="36"/>
      <c r="UKX67" s="36"/>
      <c r="UKY67" s="36"/>
      <c r="UKZ67" s="36"/>
      <c r="ULA67" s="36"/>
      <c r="ULB67" s="36"/>
      <c r="ULC67" s="36"/>
      <c r="ULD67" s="36"/>
      <c r="ULE67" s="36"/>
      <c r="ULF67" s="36"/>
      <c r="ULG67" s="36"/>
      <c r="ULH67" s="36"/>
      <c r="ULI67" s="36"/>
      <c r="ULJ67" s="36"/>
      <c r="ULK67" s="36"/>
      <c r="ULL67" s="36"/>
      <c r="ULM67" s="36"/>
      <c r="ULN67" s="36"/>
      <c r="ULO67" s="36"/>
      <c r="ULP67" s="36"/>
      <c r="ULQ67" s="36"/>
      <c r="ULR67" s="36"/>
      <c r="ULS67" s="36"/>
      <c r="ULT67" s="36"/>
      <c r="ULU67" s="36"/>
      <c r="ULV67" s="36"/>
      <c r="ULW67" s="36"/>
      <c r="ULX67" s="36"/>
      <c r="ULY67" s="36"/>
      <c r="ULZ67" s="36"/>
      <c r="UMA67" s="36"/>
      <c r="UMB67" s="36"/>
      <c r="UMC67" s="36"/>
      <c r="UMD67" s="36"/>
      <c r="UME67" s="36"/>
      <c r="UMF67" s="36"/>
      <c r="UMG67" s="36"/>
      <c r="UMH67" s="36"/>
      <c r="UMI67" s="36"/>
      <c r="UMJ67" s="36"/>
      <c r="UMK67" s="36"/>
      <c r="UML67" s="36"/>
      <c r="UMM67" s="36"/>
      <c r="UMN67" s="36"/>
      <c r="UMO67" s="36"/>
      <c r="UMP67" s="36"/>
      <c r="UMQ67" s="36"/>
      <c r="UMR67" s="36"/>
      <c r="UMS67" s="36"/>
      <c r="UMT67" s="36"/>
      <c r="UMU67" s="36"/>
      <c r="UMV67" s="36"/>
      <c r="UMW67" s="36"/>
      <c r="UMX67" s="36"/>
      <c r="UMY67" s="36"/>
      <c r="UMZ67" s="36"/>
      <c r="UNA67" s="36"/>
      <c r="UNB67" s="36"/>
      <c r="UNC67" s="36"/>
      <c r="UND67" s="36"/>
      <c r="UNE67" s="36"/>
      <c r="UNF67" s="36"/>
      <c r="UNG67" s="36"/>
      <c r="UNH67" s="36"/>
      <c r="UNI67" s="36"/>
      <c r="UNJ67" s="36"/>
      <c r="UNK67" s="36"/>
      <c r="UNL67" s="36"/>
      <c r="UNM67" s="36"/>
      <c r="UNN67" s="36"/>
      <c r="UNO67" s="36"/>
      <c r="UNP67" s="36"/>
      <c r="UNQ67" s="36"/>
      <c r="UNR67" s="36"/>
      <c r="UNS67" s="36"/>
      <c r="UNT67" s="36"/>
      <c r="UNU67" s="36"/>
      <c r="UNV67" s="36"/>
      <c r="UNW67" s="36"/>
      <c r="UNX67" s="36"/>
      <c r="UNY67" s="36"/>
      <c r="UNZ67" s="36"/>
      <c r="UOA67" s="36"/>
      <c r="UOB67" s="36"/>
      <c r="UOC67" s="36"/>
      <c r="UOD67" s="36"/>
      <c r="UOE67" s="36"/>
      <c r="UOF67" s="36"/>
      <c r="UOG67" s="36"/>
      <c r="UOH67" s="36"/>
      <c r="UOI67" s="36"/>
      <c r="UOJ67" s="36"/>
      <c r="UOK67" s="36"/>
      <c r="UOL67" s="36"/>
      <c r="UOM67" s="36"/>
      <c r="UON67" s="36"/>
      <c r="UOO67" s="36"/>
      <c r="UOP67" s="36"/>
      <c r="UOQ67" s="36"/>
      <c r="UOR67" s="36"/>
      <c r="UOS67" s="36"/>
      <c r="UOT67" s="36"/>
      <c r="UOU67" s="36"/>
      <c r="UOV67" s="36"/>
      <c r="UOW67" s="36"/>
      <c r="UOX67" s="36"/>
      <c r="UOY67" s="36"/>
      <c r="UOZ67" s="36"/>
      <c r="UPA67" s="36"/>
      <c r="UPB67" s="36"/>
      <c r="UPC67" s="36"/>
      <c r="UPD67" s="36"/>
      <c r="UPE67" s="36"/>
      <c r="UPF67" s="36"/>
      <c r="UPG67" s="36"/>
      <c r="UPH67" s="36"/>
      <c r="UPI67" s="36"/>
      <c r="UPJ67" s="36"/>
      <c r="UPK67" s="36"/>
      <c r="UPL67" s="36"/>
      <c r="UPM67" s="36"/>
      <c r="UPN67" s="36"/>
      <c r="UPO67" s="36"/>
      <c r="UPP67" s="36"/>
      <c r="UPQ67" s="36"/>
      <c r="UPR67" s="36"/>
      <c r="UPS67" s="36"/>
      <c r="UPT67" s="36"/>
      <c r="UPU67" s="36"/>
      <c r="UPV67" s="36"/>
      <c r="UPW67" s="36"/>
      <c r="UPX67" s="36"/>
      <c r="UPY67" s="36"/>
      <c r="UPZ67" s="36"/>
      <c r="UQA67" s="36"/>
      <c r="UQB67" s="36"/>
      <c r="UQC67" s="36"/>
      <c r="UQD67" s="36"/>
      <c r="UQE67" s="36"/>
      <c r="UQF67" s="36"/>
      <c r="UQG67" s="36"/>
      <c r="UQH67" s="36"/>
      <c r="UQI67" s="36"/>
      <c r="UQJ67" s="36"/>
      <c r="UQK67" s="36"/>
      <c r="UQL67" s="36"/>
      <c r="UQM67" s="36"/>
      <c r="UQN67" s="36"/>
      <c r="UQO67" s="36"/>
      <c r="UQP67" s="36"/>
      <c r="UQQ67" s="36"/>
      <c r="UQR67" s="36"/>
      <c r="UQS67" s="36"/>
      <c r="UQT67" s="36"/>
      <c r="UQU67" s="36"/>
      <c r="UQV67" s="36"/>
      <c r="UQW67" s="36"/>
      <c r="UQX67" s="36"/>
      <c r="UQY67" s="36"/>
      <c r="UQZ67" s="36"/>
      <c r="URA67" s="36"/>
      <c r="URB67" s="36"/>
      <c r="URC67" s="36"/>
      <c r="URD67" s="36"/>
      <c r="URE67" s="36"/>
      <c r="URF67" s="36"/>
      <c r="URG67" s="36"/>
      <c r="URH67" s="36"/>
      <c r="URI67" s="36"/>
      <c r="URJ67" s="36"/>
      <c r="URK67" s="36"/>
      <c r="URL67" s="36"/>
      <c r="URM67" s="36"/>
      <c r="URN67" s="36"/>
      <c r="URO67" s="36"/>
      <c r="URP67" s="36"/>
      <c r="URQ67" s="36"/>
      <c r="URR67" s="36"/>
      <c r="URS67" s="36"/>
      <c r="URT67" s="36"/>
      <c r="URU67" s="36"/>
      <c r="URV67" s="36"/>
      <c r="URW67" s="36"/>
      <c r="URX67" s="36"/>
      <c r="URY67" s="36"/>
      <c r="URZ67" s="36"/>
      <c r="USA67" s="36"/>
      <c r="USB67" s="36"/>
      <c r="USC67" s="36"/>
      <c r="USD67" s="36"/>
      <c r="USE67" s="36"/>
      <c r="USF67" s="36"/>
      <c r="USG67" s="36"/>
      <c r="USH67" s="36"/>
      <c r="USI67" s="36"/>
      <c r="USJ67" s="36"/>
      <c r="USK67" s="36"/>
      <c r="USL67" s="36"/>
      <c r="USM67" s="36"/>
      <c r="USN67" s="36"/>
      <c r="USO67" s="36"/>
      <c r="USP67" s="36"/>
      <c r="USQ67" s="36"/>
      <c r="USR67" s="36"/>
      <c r="USS67" s="36"/>
      <c r="UST67" s="36"/>
      <c r="USU67" s="36"/>
      <c r="USV67" s="36"/>
      <c r="USW67" s="36"/>
      <c r="USX67" s="36"/>
      <c r="USY67" s="36"/>
      <c r="USZ67" s="36"/>
      <c r="UTA67" s="36"/>
      <c r="UTB67" s="36"/>
      <c r="UTC67" s="36"/>
      <c r="UTD67" s="36"/>
      <c r="UTE67" s="36"/>
      <c r="UTF67" s="36"/>
      <c r="UTG67" s="36"/>
      <c r="UTH67" s="36"/>
      <c r="UTI67" s="36"/>
      <c r="UTJ67" s="36"/>
      <c r="UTK67" s="36"/>
      <c r="UTL67" s="36"/>
      <c r="UTM67" s="36"/>
      <c r="UTN67" s="36"/>
      <c r="UTO67" s="36"/>
      <c r="UTP67" s="36"/>
      <c r="UTQ67" s="36"/>
      <c r="UTR67" s="36"/>
      <c r="UTS67" s="36"/>
      <c r="UTT67" s="36"/>
      <c r="UTU67" s="36"/>
      <c r="UTV67" s="36"/>
      <c r="UTW67" s="36"/>
      <c r="UTX67" s="36"/>
      <c r="UTY67" s="36"/>
      <c r="UTZ67" s="36"/>
      <c r="UUA67" s="36"/>
      <c r="UUB67" s="36"/>
      <c r="UUC67" s="36"/>
      <c r="UUD67" s="36"/>
      <c r="UUE67" s="36"/>
      <c r="UUF67" s="36"/>
      <c r="UUG67" s="36"/>
      <c r="UUH67" s="36"/>
      <c r="UUI67" s="36"/>
      <c r="UUJ67" s="36"/>
      <c r="UUK67" s="36"/>
      <c r="UUL67" s="36"/>
      <c r="UUM67" s="36"/>
      <c r="UUN67" s="36"/>
      <c r="UUO67" s="36"/>
      <c r="UUP67" s="36"/>
      <c r="UUQ67" s="36"/>
      <c r="UUR67" s="36"/>
      <c r="UUS67" s="36"/>
      <c r="UUT67" s="36"/>
      <c r="UUU67" s="36"/>
      <c r="UUV67" s="36"/>
      <c r="UUW67" s="36"/>
      <c r="UUX67" s="36"/>
      <c r="UUY67" s="36"/>
      <c r="UUZ67" s="36"/>
      <c r="UVA67" s="36"/>
      <c r="UVB67" s="36"/>
      <c r="UVC67" s="36"/>
      <c r="UVD67" s="36"/>
      <c r="UVE67" s="36"/>
      <c r="UVF67" s="36"/>
      <c r="UVG67" s="36"/>
      <c r="UVH67" s="36"/>
      <c r="UVI67" s="36"/>
      <c r="UVJ67" s="36"/>
      <c r="UVK67" s="36"/>
      <c r="UVL67" s="36"/>
      <c r="UVM67" s="36"/>
      <c r="UVN67" s="36"/>
      <c r="UVO67" s="36"/>
      <c r="UVP67" s="36"/>
      <c r="UVQ67" s="36"/>
      <c r="UVR67" s="36"/>
      <c r="UVS67" s="36"/>
      <c r="UVT67" s="36"/>
      <c r="UVU67" s="36"/>
      <c r="UVV67" s="36"/>
      <c r="UVW67" s="36"/>
      <c r="UVX67" s="36"/>
      <c r="UVY67" s="36"/>
      <c r="UVZ67" s="36"/>
      <c r="UWA67" s="36"/>
      <c r="UWB67" s="36"/>
      <c r="UWC67" s="36"/>
      <c r="UWD67" s="36"/>
      <c r="UWE67" s="36"/>
      <c r="UWF67" s="36"/>
      <c r="UWG67" s="36"/>
      <c r="UWH67" s="36"/>
      <c r="UWI67" s="36"/>
      <c r="UWJ67" s="36"/>
      <c r="UWK67" s="36"/>
      <c r="UWL67" s="36"/>
      <c r="UWM67" s="36"/>
      <c r="UWN67" s="36"/>
      <c r="UWO67" s="36"/>
      <c r="UWP67" s="36"/>
      <c r="UWQ67" s="36"/>
      <c r="UWR67" s="36"/>
      <c r="UWS67" s="36"/>
      <c r="UWT67" s="36"/>
      <c r="UWU67" s="36"/>
      <c r="UWV67" s="36"/>
      <c r="UWW67" s="36"/>
      <c r="UWX67" s="36"/>
      <c r="UWY67" s="36"/>
      <c r="UWZ67" s="36"/>
      <c r="UXA67" s="36"/>
      <c r="UXB67" s="36"/>
      <c r="UXC67" s="36"/>
      <c r="UXD67" s="36"/>
      <c r="UXE67" s="36"/>
      <c r="UXF67" s="36"/>
      <c r="UXG67" s="36"/>
      <c r="UXH67" s="36"/>
      <c r="UXI67" s="36"/>
      <c r="UXJ67" s="36"/>
      <c r="UXK67" s="36"/>
      <c r="UXL67" s="36"/>
      <c r="UXM67" s="36"/>
      <c r="UXN67" s="36"/>
      <c r="UXO67" s="36"/>
      <c r="UXP67" s="36"/>
      <c r="UXQ67" s="36"/>
      <c r="UXR67" s="36"/>
      <c r="UXS67" s="36"/>
      <c r="UXT67" s="36"/>
      <c r="UXU67" s="36"/>
      <c r="UXV67" s="36"/>
      <c r="UXW67" s="36"/>
      <c r="UXX67" s="36"/>
      <c r="UXY67" s="36"/>
      <c r="UXZ67" s="36"/>
      <c r="UYA67" s="36"/>
      <c r="UYB67" s="36"/>
      <c r="UYC67" s="36"/>
      <c r="UYD67" s="36"/>
      <c r="UYE67" s="36"/>
      <c r="UYF67" s="36"/>
      <c r="UYG67" s="36"/>
      <c r="UYH67" s="36"/>
      <c r="UYI67" s="36"/>
      <c r="UYJ67" s="36"/>
      <c r="UYK67" s="36"/>
      <c r="UYL67" s="36"/>
      <c r="UYM67" s="36"/>
      <c r="UYN67" s="36"/>
      <c r="UYO67" s="36"/>
      <c r="UYP67" s="36"/>
      <c r="UYQ67" s="36"/>
      <c r="UYR67" s="36"/>
      <c r="UYS67" s="36"/>
      <c r="UYT67" s="36"/>
      <c r="UYU67" s="36"/>
      <c r="UYV67" s="36"/>
      <c r="UYW67" s="36"/>
      <c r="UYX67" s="36"/>
      <c r="UYY67" s="36"/>
      <c r="UYZ67" s="36"/>
      <c r="UZA67" s="36"/>
      <c r="UZB67" s="36"/>
      <c r="UZC67" s="36"/>
      <c r="UZD67" s="36"/>
      <c r="UZE67" s="36"/>
      <c r="UZF67" s="36"/>
      <c r="UZG67" s="36"/>
      <c r="UZH67" s="36"/>
      <c r="UZI67" s="36"/>
      <c r="UZJ67" s="36"/>
      <c r="UZK67" s="36"/>
      <c r="UZL67" s="36"/>
      <c r="UZM67" s="36"/>
      <c r="UZN67" s="36"/>
      <c r="UZO67" s="36"/>
      <c r="UZP67" s="36"/>
      <c r="UZQ67" s="36"/>
      <c r="UZR67" s="36"/>
      <c r="UZS67" s="36"/>
      <c r="UZT67" s="36"/>
      <c r="UZU67" s="36"/>
      <c r="UZV67" s="36"/>
      <c r="UZW67" s="36"/>
      <c r="UZX67" s="36"/>
      <c r="UZY67" s="36"/>
      <c r="UZZ67" s="36"/>
      <c r="VAA67" s="36"/>
      <c r="VAB67" s="36"/>
      <c r="VAC67" s="36"/>
      <c r="VAD67" s="36"/>
      <c r="VAE67" s="36"/>
      <c r="VAF67" s="36"/>
      <c r="VAG67" s="36"/>
      <c r="VAH67" s="36"/>
      <c r="VAI67" s="36"/>
      <c r="VAJ67" s="36"/>
      <c r="VAK67" s="36"/>
      <c r="VAL67" s="36"/>
      <c r="VAM67" s="36"/>
      <c r="VAN67" s="36"/>
      <c r="VAO67" s="36"/>
      <c r="VAP67" s="36"/>
      <c r="VAQ67" s="36"/>
      <c r="VAR67" s="36"/>
      <c r="VAS67" s="36"/>
      <c r="VAT67" s="36"/>
      <c r="VAU67" s="36"/>
      <c r="VAV67" s="36"/>
      <c r="VAW67" s="36"/>
      <c r="VAX67" s="36"/>
      <c r="VAY67" s="36"/>
      <c r="VAZ67" s="36"/>
      <c r="VBA67" s="36"/>
      <c r="VBB67" s="36"/>
      <c r="VBC67" s="36"/>
      <c r="VBD67" s="36"/>
      <c r="VBE67" s="36"/>
      <c r="VBF67" s="36"/>
      <c r="VBG67" s="36"/>
      <c r="VBH67" s="36"/>
      <c r="VBI67" s="36"/>
      <c r="VBJ67" s="36"/>
      <c r="VBK67" s="36"/>
      <c r="VBL67" s="36"/>
      <c r="VBM67" s="36"/>
      <c r="VBN67" s="36"/>
      <c r="VBO67" s="36"/>
      <c r="VBP67" s="36"/>
      <c r="VBQ67" s="36"/>
      <c r="VBR67" s="36"/>
      <c r="VBS67" s="36"/>
      <c r="VBT67" s="36"/>
      <c r="VBU67" s="36"/>
      <c r="VBV67" s="36"/>
      <c r="VBW67" s="36"/>
      <c r="VBX67" s="36"/>
      <c r="VBY67" s="36"/>
      <c r="VBZ67" s="36"/>
      <c r="VCA67" s="36"/>
      <c r="VCB67" s="36"/>
      <c r="VCC67" s="36"/>
      <c r="VCD67" s="36"/>
      <c r="VCE67" s="36"/>
      <c r="VCF67" s="36"/>
      <c r="VCG67" s="36"/>
      <c r="VCH67" s="36"/>
      <c r="VCI67" s="36"/>
      <c r="VCJ67" s="36"/>
      <c r="VCK67" s="36"/>
      <c r="VCL67" s="36"/>
      <c r="VCM67" s="36"/>
      <c r="VCN67" s="36"/>
      <c r="VCO67" s="36"/>
      <c r="VCP67" s="36"/>
      <c r="VCQ67" s="36"/>
      <c r="VCR67" s="36"/>
      <c r="VCS67" s="36"/>
      <c r="VCT67" s="36"/>
      <c r="VCU67" s="36"/>
      <c r="VCV67" s="36"/>
      <c r="VCW67" s="36"/>
      <c r="VCX67" s="36"/>
      <c r="VCY67" s="36"/>
      <c r="VCZ67" s="36"/>
      <c r="VDA67" s="36"/>
      <c r="VDB67" s="36"/>
      <c r="VDC67" s="36"/>
      <c r="VDD67" s="36"/>
      <c r="VDE67" s="36"/>
      <c r="VDF67" s="36"/>
      <c r="VDG67" s="36"/>
      <c r="VDH67" s="36"/>
      <c r="VDI67" s="36"/>
      <c r="VDJ67" s="36"/>
      <c r="VDK67" s="36"/>
      <c r="VDL67" s="36"/>
      <c r="VDM67" s="36"/>
      <c r="VDN67" s="36"/>
      <c r="VDO67" s="36"/>
      <c r="VDP67" s="36"/>
      <c r="VDQ67" s="36"/>
      <c r="VDR67" s="36"/>
      <c r="VDS67" s="36"/>
      <c r="VDT67" s="36"/>
      <c r="VDU67" s="36"/>
      <c r="VDV67" s="36"/>
      <c r="VDW67" s="36"/>
      <c r="VDX67" s="36"/>
      <c r="VDY67" s="36"/>
      <c r="VDZ67" s="36"/>
      <c r="VEA67" s="36"/>
      <c r="VEB67" s="36"/>
      <c r="VEC67" s="36"/>
      <c r="VED67" s="36"/>
      <c r="VEE67" s="36"/>
      <c r="VEF67" s="36"/>
      <c r="VEG67" s="36"/>
      <c r="VEH67" s="36"/>
      <c r="VEI67" s="36"/>
      <c r="VEJ67" s="36"/>
      <c r="VEK67" s="36"/>
      <c r="VEL67" s="36"/>
      <c r="VEM67" s="36"/>
      <c r="VEN67" s="36"/>
      <c r="VEO67" s="36"/>
      <c r="VEP67" s="36"/>
      <c r="VEQ67" s="36"/>
      <c r="VER67" s="36"/>
      <c r="VES67" s="36"/>
      <c r="VET67" s="36"/>
      <c r="VEU67" s="36"/>
      <c r="VEV67" s="36"/>
      <c r="VEW67" s="36"/>
      <c r="VEX67" s="36"/>
      <c r="VEY67" s="36"/>
      <c r="VEZ67" s="36"/>
      <c r="VFA67" s="36"/>
      <c r="VFB67" s="36"/>
      <c r="VFC67" s="36"/>
      <c r="VFD67" s="36"/>
      <c r="VFE67" s="36"/>
      <c r="VFF67" s="36"/>
      <c r="VFG67" s="36"/>
      <c r="VFH67" s="36"/>
      <c r="VFI67" s="36"/>
      <c r="VFJ67" s="36"/>
      <c r="VFK67" s="36"/>
      <c r="VFL67" s="36"/>
      <c r="VFM67" s="36"/>
      <c r="VFN67" s="36"/>
      <c r="VFO67" s="36"/>
      <c r="VFP67" s="36"/>
      <c r="VFQ67" s="36"/>
      <c r="VFR67" s="36"/>
      <c r="VFS67" s="36"/>
      <c r="VFT67" s="36"/>
      <c r="VFU67" s="36"/>
      <c r="VFV67" s="36"/>
      <c r="VFW67" s="36"/>
      <c r="VFX67" s="36"/>
      <c r="VFY67" s="36"/>
      <c r="VFZ67" s="36"/>
      <c r="VGA67" s="36"/>
      <c r="VGB67" s="36"/>
      <c r="VGC67" s="36"/>
      <c r="VGD67" s="36"/>
      <c r="VGE67" s="36"/>
      <c r="VGF67" s="36"/>
      <c r="VGG67" s="36"/>
      <c r="VGH67" s="36"/>
      <c r="VGI67" s="36"/>
      <c r="VGJ67" s="36"/>
      <c r="VGK67" s="36"/>
      <c r="VGL67" s="36"/>
      <c r="VGM67" s="36"/>
      <c r="VGN67" s="36"/>
      <c r="VGO67" s="36"/>
      <c r="VGP67" s="36"/>
      <c r="VGQ67" s="36"/>
      <c r="VGR67" s="36"/>
      <c r="VGS67" s="36"/>
      <c r="VGT67" s="36"/>
      <c r="VGU67" s="36"/>
      <c r="VGV67" s="36"/>
      <c r="VGW67" s="36"/>
      <c r="VGX67" s="36"/>
      <c r="VGY67" s="36"/>
      <c r="VGZ67" s="36"/>
      <c r="VHA67" s="36"/>
      <c r="VHB67" s="36"/>
      <c r="VHC67" s="36"/>
      <c r="VHD67" s="36"/>
      <c r="VHE67" s="36"/>
      <c r="VHF67" s="36"/>
      <c r="VHG67" s="36"/>
      <c r="VHH67" s="36"/>
      <c r="VHI67" s="36"/>
      <c r="VHJ67" s="36"/>
      <c r="VHK67" s="36"/>
      <c r="VHL67" s="36"/>
      <c r="VHM67" s="36"/>
      <c r="VHN67" s="36"/>
      <c r="VHO67" s="36"/>
      <c r="VHP67" s="36"/>
      <c r="VHQ67" s="36"/>
      <c r="VHR67" s="36"/>
      <c r="VHS67" s="36"/>
      <c r="VHT67" s="36"/>
      <c r="VHU67" s="36"/>
      <c r="VHV67" s="36"/>
      <c r="VHW67" s="36"/>
      <c r="VHX67" s="36"/>
      <c r="VHY67" s="36"/>
      <c r="VHZ67" s="36"/>
      <c r="VIA67" s="36"/>
      <c r="VIB67" s="36"/>
      <c r="VIC67" s="36"/>
      <c r="VID67" s="36"/>
      <c r="VIE67" s="36"/>
      <c r="VIF67" s="36"/>
      <c r="VIG67" s="36"/>
      <c r="VIH67" s="36"/>
      <c r="VII67" s="36"/>
      <c r="VIJ67" s="36"/>
      <c r="VIK67" s="36"/>
      <c r="VIL67" s="36"/>
      <c r="VIM67" s="36"/>
      <c r="VIN67" s="36"/>
      <c r="VIO67" s="36"/>
      <c r="VIP67" s="36"/>
      <c r="VIQ67" s="36"/>
      <c r="VIR67" s="36"/>
      <c r="VIS67" s="36"/>
      <c r="VIT67" s="36"/>
      <c r="VIU67" s="36"/>
      <c r="VIV67" s="36"/>
      <c r="VIW67" s="36"/>
      <c r="VIX67" s="36"/>
      <c r="VIY67" s="36"/>
      <c r="VIZ67" s="36"/>
      <c r="VJA67" s="36"/>
      <c r="VJB67" s="36"/>
      <c r="VJC67" s="36"/>
      <c r="VJD67" s="36"/>
      <c r="VJE67" s="36"/>
      <c r="VJF67" s="36"/>
      <c r="VJG67" s="36"/>
      <c r="VJH67" s="36"/>
      <c r="VJI67" s="36"/>
      <c r="VJJ67" s="36"/>
      <c r="VJK67" s="36"/>
      <c r="VJL67" s="36"/>
      <c r="VJM67" s="36"/>
      <c r="VJN67" s="36"/>
      <c r="VJO67" s="36"/>
      <c r="VJP67" s="36"/>
      <c r="VJQ67" s="36"/>
      <c r="VJR67" s="36"/>
      <c r="VJS67" s="36"/>
      <c r="VJT67" s="36"/>
      <c r="VJU67" s="36"/>
      <c r="VJV67" s="36"/>
      <c r="VJW67" s="36"/>
      <c r="VJX67" s="36"/>
      <c r="VJY67" s="36"/>
      <c r="VJZ67" s="36"/>
      <c r="VKA67" s="36"/>
      <c r="VKB67" s="36"/>
      <c r="VKC67" s="36"/>
      <c r="VKD67" s="36"/>
      <c r="VKE67" s="36"/>
      <c r="VKF67" s="36"/>
      <c r="VKG67" s="36"/>
      <c r="VKH67" s="36"/>
      <c r="VKI67" s="36"/>
      <c r="VKJ67" s="36"/>
      <c r="VKK67" s="36"/>
      <c r="VKL67" s="36"/>
      <c r="VKM67" s="36"/>
      <c r="VKN67" s="36"/>
      <c r="VKO67" s="36"/>
      <c r="VKP67" s="36"/>
      <c r="VKQ67" s="36"/>
      <c r="VKR67" s="36"/>
      <c r="VKS67" s="36"/>
      <c r="VKT67" s="36"/>
      <c r="VKU67" s="36"/>
      <c r="VKV67" s="36"/>
      <c r="VKW67" s="36"/>
      <c r="VKX67" s="36"/>
      <c r="VKY67" s="36"/>
      <c r="VKZ67" s="36"/>
      <c r="VLA67" s="36"/>
      <c r="VLB67" s="36"/>
      <c r="VLC67" s="36"/>
      <c r="VLD67" s="36"/>
      <c r="VLE67" s="36"/>
      <c r="VLF67" s="36"/>
      <c r="VLG67" s="36"/>
      <c r="VLH67" s="36"/>
      <c r="VLI67" s="36"/>
      <c r="VLJ67" s="36"/>
      <c r="VLK67" s="36"/>
      <c r="VLL67" s="36"/>
      <c r="VLM67" s="36"/>
      <c r="VLN67" s="36"/>
      <c r="VLO67" s="36"/>
      <c r="VLP67" s="36"/>
      <c r="VLQ67" s="36"/>
      <c r="VLR67" s="36"/>
      <c r="VLS67" s="36"/>
      <c r="VLT67" s="36"/>
      <c r="VLU67" s="36"/>
      <c r="VLV67" s="36"/>
      <c r="VLW67" s="36"/>
      <c r="VLX67" s="36"/>
      <c r="VLY67" s="36"/>
      <c r="VLZ67" s="36"/>
      <c r="VMA67" s="36"/>
      <c r="VMB67" s="36"/>
      <c r="VMC67" s="36"/>
      <c r="VMD67" s="36"/>
      <c r="VME67" s="36"/>
      <c r="VMF67" s="36"/>
      <c r="VMG67" s="36"/>
      <c r="VMH67" s="36"/>
      <c r="VMI67" s="36"/>
      <c r="VMJ67" s="36"/>
      <c r="VMK67" s="36"/>
      <c r="VML67" s="36"/>
      <c r="VMM67" s="36"/>
      <c r="VMN67" s="36"/>
      <c r="VMO67" s="36"/>
      <c r="VMP67" s="36"/>
      <c r="VMQ67" s="36"/>
      <c r="VMR67" s="36"/>
      <c r="VMS67" s="36"/>
      <c r="VMT67" s="36"/>
      <c r="VMU67" s="36"/>
      <c r="VMV67" s="36"/>
      <c r="VMW67" s="36"/>
      <c r="VMX67" s="36"/>
      <c r="VMY67" s="36"/>
      <c r="VMZ67" s="36"/>
      <c r="VNA67" s="36"/>
      <c r="VNB67" s="36"/>
      <c r="VNC67" s="36"/>
      <c r="VND67" s="36"/>
      <c r="VNE67" s="36"/>
      <c r="VNF67" s="36"/>
      <c r="VNG67" s="36"/>
      <c r="VNH67" s="36"/>
      <c r="VNI67" s="36"/>
      <c r="VNJ67" s="36"/>
      <c r="VNK67" s="36"/>
      <c r="VNL67" s="36"/>
      <c r="VNM67" s="36"/>
      <c r="VNN67" s="36"/>
      <c r="VNO67" s="36"/>
      <c r="VNP67" s="36"/>
      <c r="VNQ67" s="36"/>
      <c r="VNR67" s="36"/>
      <c r="VNS67" s="36"/>
      <c r="VNT67" s="36"/>
      <c r="VNU67" s="36"/>
      <c r="VNV67" s="36"/>
      <c r="VNW67" s="36"/>
      <c r="VNX67" s="36"/>
      <c r="VNY67" s="36"/>
      <c r="VNZ67" s="36"/>
      <c r="VOA67" s="36"/>
      <c r="VOB67" s="36"/>
      <c r="VOC67" s="36"/>
      <c r="VOD67" s="36"/>
      <c r="VOE67" s="36"/>
      <c r="VOF67" s="36"/>
      <c r="VOG67" s="36"/>
      <c r="VOH67" s="36"/>
      <c r="VOI67" s="36"/>
      <c r="VOJ67" s="36"/>
      <c r="VOK67" s="36"/>
      <c r="VOL67" s="36"/>
      <c r="VOM67" s="36"/>
      <c r="VON67" s="36"/>
      <c r="VOO67" s="36"/>
      <c r="VOP67" s="36"/>
      <c r="VOQ67" s="36"/>
      <c r="VOR67" s="36"/>
      <c r="VOS67" s="36"/>
      <c r="VOT67" s="36"/>
      <c r="VOU67" s="36"/>
      <c r="VOV67" s="36"/>
      <c r="VOW67" s="36"/>
      <c r="VOX67" s="36"/>
      <c r="VOY67" s="36"/>
      <c r="VOZ67" s="36"/>
      <c r="VPA67" s="36"/>
      <c r="VPB67" s="36"/>
      <c r="VPC67" s="36"/>
      <c r="VPD67" s="36"/>
      <c r="VPE67" s="36"/>
      <c r="VPF67" s="36"/>
      <c r="VPG67" s="36"/>
      <c r="VPH67" s="36"/>
      <c r="VPI67" s="36"/>
      <c r="VPJ67" s="36"/>
      <c r="VPK67" s="36"/>
      <c r="VPL67" s="36"/>
      <c r="VPM67" s="36"/>
      <c r="VPN67" s="36"/>
      <c r="VPO67" s="36"/>
      <c r="VPP67" s="36"/>
      <c r="VPQ67" s="36"/>
      <c r="VPR67" s="36"/>
      <c r="VPS67" s="36"/>
      <c r="VPT67" s="36"/>
      <c r="VPU67" s="36"/>
      <c r="VPV67" s="36"/>
      <c r="VPW67" s="36"/>
      <c r="VPX67" s="36"/>
      <c r="VPY67" s="36"/>
      <c r="VPZ67" s="36"/>
      <c r="VQA67" s="36"/>
      <c r="VQB67" s="36"/>
      <c r="VQC67" s="36"/>
      <c r="VQD67" s="36"/>
      <c r="VQE67" s="36"/>
      <c r="VQF67" s="36"/>
      <c r="VQG67" s="36"/>
      <c r="VQH67" s="36"/>
      <c r="VQI67" s="36"/>
      <c r="VQJ67" s="36"/>
      <c r="VQK67" s="36"/>
      <c r="VQL67" s="36"/>
      <c r="VQM67" s="36"/>
      <c r="VQN67" s="36"/>
      <c r="VQO67" s="36"/>
      <c r="VQP67" s="36"/>
      <c r="VQQ67" s="36"/>
      <c r="VQR67" s="36"/>
      <c r="VQS67" s="36"/>
      <c r="VQT67" s="36"/>
      <c r="VQU67" s="36"/>
      <c r="VQV67" s="36"/>
      <c r="VQW67" s="36"/>
      <c r="VQX67" s="36"/>
      <c r="VQY67" s="36"/>
      <c r="VQZ67" s="36"/>
      <c r="VRA67" s="36"/>
      <c r="VRB67" s="36"/>
      <c r="VRC67" s="36"/>
      <c r="VRD67" s="36"/>
      <c r="VRE67" s="36"/>
      <c r="VRF67" s="36"/>
      <c r="VRG67" s="36"/>
      <c r="VRH67" s="36"/>
      <c r="VRI67" s="36"/>
      <c r="VRJ67" s="36"/>
      <c r="VRK67" s="36"/>
      <c r="VRL67" s="36"/>
      <c r="VRM67" s="36"/>
      <c r="VRN67" s="36"/>
      <c r="VRO67" s="36"/>
      <c r="VRP67" s="36"/>
      <c r="VRQ67" s="36"/>
      <c r="VRR67" s="36"/>
      <c r="VRS67" s="36"/>
      <c r="VRT67" s="36"/>
      <c r="VRU67" s="36"/>
      <c r="VRV67" s="36"/>
      <c r="VRW67" s="36"/>
      <c r="VRX67" s="36"/>
      <c r="VRY67" s="36"/>
      <c r="VRZ67" s="36"/>
      <c r="VSA67" s="36"/>
      <c r="VSB67" s="36"/>
      <c r="VSC67" s="36"/>
      <c r="VSD67" s="36"/>
      <c r="VSE67" s="36"/>
      <c r="VSF67" s="36"/>
      <c r="VSG67" s="36"/>
      <c r="VSH67" s="36"/>
      <c r="VSI67" s="36"/>
      <c r="VSJ67" s="36"/>
      <c r="VSK67" s="36"/>
      <c r="VSL67" s="36"/>
      <c r="VSM67" s="36"/>
      <c r="VSN67" s="36"/>
      <c r="VSO67" s="36"/>
      <c r="VSP67" s="36"/>
      <c r="VSQ67" s="36"/>
      <c r="VSR67" s="36"/>
      <c r="VSS67" s="36"/>
      <c r="VST67" s="36"/>
      <c r="VSU67" s="36"/>
      <c r="VSV67" s="36"/>
      <c r="VSW67" s="36"/>
      <c r="VSX67" s="36"/>
      <c r="VSY67" s="36"/>
      <c r="VSZ67" s="36"/>
      <c r="VTA67" s="36"/>
      <c r="VTB67" s="36"/>
      <c r="VTC67" s="36"/>
      <c r="VTD67" s="36"/>
      <c r="VTE67" s="36"/>
      <c r="VTF67" s="36"/>
      <c r="VTG67" s="36"/>
      <c r="VTH67" s="36"/>
      <c r="VTI67" s="36"/>
      <c r="VTJ67" s="36"/>
      <c r="VTK67" s="36"/>
      <c r="VTL67" s="36"/>
      <c r="VTM67" s="36"/>
      <c r="VTN67" s="36"/>
      <c r="VTO67" s="36"/>
      <c r="VTP67" s="36"/>
      <c r="VTQ67" s="36"/>
      <c r="VTR67" s="36"/>
      <c r="VTS67" s="36"/>
      <c r="VTT67" s="36"/>
      <c r="VTU67" s="36"/>
      <c r="VTV67" s="36"/>
      <c r="VTW67" s="36"/>
      <c r="VTX67" s="36"/>
      <c r="VTY67" s="36"/>
      <c r="VTZ67" s="36"/>
      <c r="VUA67" s="36"/>
      <c r="VUB67" s="36"/>
      <c r="VUC67" s="36"/>
      <c r="VUD67" s="36"/>
      <c r="VUE67" s="36"/>
      <c r="VUF67" s="36"/>
      <c r="VUG67" s="36"/>
      <c r="VUH67" s="36"/>
      <c r="VUI67" s="36"/>
      <c r="VUJ67" s="36"/>
      <c r="VUK67" s="36"/>
      <c r="VUL67" s="36"/>
      <c r="VUM67" s="36"/>
      <c r="VUN67" s="36"/>
      <c r="VUO67" s="36"/>
      <c r="VUP67" s="36"/>
      <c r="VUQ67" s="36"/>
      <c r="VUR67" s="36"/>
      <c r="VUS67" s="36"/>
      <c r="VUT67" s="36"/>
      <c r="VUU67" s="36"/>
      <c r="VUV67" s="36"/>
      <c r="VUW67" s="36"/>
      <c r="VUX67" s="36"/>
      <c r="VUY67" s="36"/>
      <c r="VUZ67" s="36"/>
      <c r="VVA67" s="36"/>
      <c r="VVB67" s="36"/>
      <c r="VVC67" s="36"/>
      <c r="VVD67" s="36"/>
      <c r="VVE67" s="36"/>
      <c r="VVF67" s="36"/>
      <c r="VVG67" s="36"/>
      <c r="VVH67" s="36"/>
      <c r="VVI67" s="36"/>
      <c r="VVJ67" s="36"/>
      <c r="VVK67" s="36"/>
      <c r="VVL67" s="36"/>
      <c r="VVM67" s="36"/>
      <c r="VVN67" s="36"/>
      <c r="VVO67" s="36"/>
      <c r="VVP67" s="36"/>
      <c r="VVQ67" s="36"/>
      <c r="VVR67" s="36"/>
      <c r="VVS67" s="36"/>
      <c r="VVT67" s="36"/>
      <c r="VVU67" s="36"/>
      <c r="VVV67" s="36"/>
      <c r="VVW67" s="36"/>
      <c r="VVX67" s="36"/>
      <c r="VVY67" s="36"/>
      <c r="VVZ67" s="36"/>
      <c r="VWA67" s="36"/>
      <c r="VWB67" s="36"/>
      <c r="VWC67" s="36"/>
      <c r="VWD67" s="36"/>
      <c r="VWE67" s="36"/>
      <c r="VWF67" s="36"/>
      <c r="VWG67" s="36"/>
      <c r="VWH67" s="36"/>
      <c r="VWI67" s="36"/>
      <c r="VWJ67" s="36"/>
      <c r="VWK67" s="36"/>
      <c r="VWL67" s="36"/>
      <c r="VWM67" s="36"/>
      <c r="VWN67" s="36"/>
      <c r="VWO67" s="36"/>
      <c r="VWP67" s="36"/>
      <c r="VWQ67" s="36"/>
      <c r="VWR67" s="36"/>
      <c r="VWS67" s="36"/>
      <c r="VWT67" s="36"/>
      <c r="VWU67" s="36"/>
      <c r="VWV67" s="36"/>
      <c r="VWW67" s="36"/>
      <c r="VWX67" s="36"/>
      <c r="VWY67" s="36"/>
      <c r="VWZ67" s="36"/>
      <c r="VXA67" s="36"/>
      <c r="VXB67" s="36"/>
      <c r="VXC67" s="36"/>
      <c r="VXD67" s="36"/>
      <c r="VXE67" s="36"/>
      <c r="VXF67" s="36"/>
      <c r="VXG67" s="36"/>
      <c r="VXH67" s="36"/>
      <c r="VXI67" s="36"/>
      <c r="VXJ67" s="36"/>
      <c r="VXK67" s="36"/>
      <c r="VXL67" s="36"/>
      <c r="VXM67" s="36"/>
      <c r="VXN67" s="36"/>
      <c r="VXO67" s="36"/>
      <c r="VXP67" s="36"/>
      <c r="VXQ67" s="36"/>
      <c r="VXR67" s="36"/>
      <c r="VXS67" s="36"/>
      <c r="VXT67" s="36"/>
      <c r="VXU67" s="36"/>
      <c r="VXV67" s="36"/>
      <c r="VXW67" s="36"/>
      <c r="VXX67" s="36"/>
      <c r="VXY67" s="36"/>
      <c r="VXZ67" s="36"/>
      <c r="VYA67" s="36"/>
      <c r="VYB67" s="36"/>
      <c r="VYC67" s="36"/>
      <c r="VYD67" s="36"/>
      <c r="VYE67" s="36"/>
      <c r="VYF67" s="36"/>
      <c r="VYG67" s="36"/>
      <c r="VYH67" s="36"/>
      <c r="VYI67" s="36"/>
      <c r="VYJ67" s="36"/>
      <c r="VYK67" s="36"/>
      <c r="VYL67" s="36"/>
      <c r="VYM67" s="36"/>
      <c r="VYN67" s="36"/>
      <c r="VYO67" s="36"/>
      <c r="VYP67" s="36"/>
      <c r="VYQ67" s="36"/>
      <c r="VYR67" s="36"/>
      <c r="VYS67" s="36"/>
      <c r="VYT67" s="36"/>
      <c r="VYU67" s="36"/>
      <c r="VYV67" s="36"/>
      <c r="VYW67" s="36"/>
      <c r="VYX67" s="36"/>
      <c r="VYY67" s="36"/>
      <c r="VYZ67" s="36"/>
      <c r="VZA67" s="36"/>
      <c r="VZB67" s="36"/>
      <c r="VZC67" s="36"/>
      <c r="VZD67" s="36"/>
      <c r="VZE67" s="36"/>
      <c r="VZF67" s="36"/>
      <c r="VZG67" s="36"/>
      <c r="VZH67" s="36"/>
      <c r="VZI67" s="36"/>
      <c r="VZJ67" s="36"/>
      <c r="VZK67" s="36"/>
      <c r="VZL67" s="36"/>
      <c r="VZM67" s="36"/>
      <c r="VZN67" s="36"/>
      <c r="VZO67" s="36"/>
      <c r="VZP67" s="36"/>
      <c r="VZQ67" s="36"/>
      <c r="VZR67" s="36"/>
      <c r="VZS67" s="36"/>
      <c r="VZT67" s="36"/>
      <c r="VZU67" s="36"/>
      <c r="VZV67" s="36"/>
      <c r="VZW67" s="36"/>
      <c r="VZX67" s="36"/>
      <c r="VZY67" s="36"/>
      <c r="VZZ67" s="36"/>
      <c r="WAA67" s="36"/>
      <c r="WAB67" s="36"/>
      <c r="WAC67" s="36"/>
      <c r="WAD67" s="36"/>
      <c r="WAE67" s="36"/>
      <c r="WAF67" s="36"/>
      <c r="WAG67" s="36"/>
      <c r="WAH67" s="36"/>
      <c r="WAI67" s="36"/>
      <c r="WAJ67" s="36"/>
      <c r="WAK67" s="36"/>
      <c r="WAL67" s="36"/>
      <c r="WAM67" s="36"/>
      <c r="WAN67" s="36"/>
      <c r="WAO67" s="36"/>
      <c r="WAP67" s="36"/>
      <c r="WAQ67" s="36"/>
      <c r="WAR67" s="36"/>
      <c r="WAS67" s="36"/>
      <c r="WAT67" s="36"/>
      <c r="WAU67" s="36"/>
      <c r="WAV67" s="36"/>
      <c r="WAW67" s="36"/>
      <c r="WAX67" s="36"/>
      <c r="WAY67" s="36"/>
      <c r="WAZ67" s="36"/>
      <c r="WBA67" s="36"/>
      <c r="WBB67" s="36"/>
      <c r="WBC67" s="36"/>
      <c r="WBD67" s="36"/>
      <c r="WBE67" s="36"/>
      <c r="WBF67" s="36"/>
      <c r="WBG67" s="36"/>
      <c r="WBH67" s="36"/>
      <c r="WBI67" s="36"/>
      <c r="WBJ67" s="36"/>
      <c r="WBK67" s="36"/>
      <c r="WBL67" s="36"/>
      <c r="WBM67" s="36"/>
      <c r="WBN67" s="36"/>
      <c r="WBO67" s="36"/>
      <c r="WBP67" s="36"/>
      <c r="WBQ67" s="36"/>
      <c r="WBR67" s="36"/>
      <c r="WBS67" s="36"/>
      <c r="WBT67" s="36"/>
      <c r="WBU67" s="36"/>
      <c r="WBV67" s="36"/>
      <c r="WBW67" s="36"/>
      <c r="WBX67" s="36"/>
      <c r="WBY67" s="36"/>
      <c r="WBZ67" s="36"/>
      <c r="WCA67" s="36"/>
      <c r="WCB67" s="36"/>
      <c r="WCC67" s="36"/>
      <c r="WCD67" s="36"/>
      <c r="WCE67" s="36"/>
      <c r="WCF67" s="36"/>
      <c r="WCG67" s="36"/>
      <c r="WCH67" s="36"/>
      <c r="WCI67" s="36"/>
      <c r="WCJ67" s="36"/>
      <c r="WCK67" s="36"/>
      <c r="WCL67" s="36"/>
      <c r="WCM67" s="36"/>
      <c r="WCN67" s="36"/>
      <c r="WCO67" s="36"/>
      <c r="WCP67" s="36"/>
      <c r="WCQ67" s="36"/>
      <c r="WCR67" s="36"/>
      <c r="WCS67" s="36"/>
      <c r="WCT67" s="36"/>
      <c r="WCU67" s="36"/>
      <c r="WCV67" s="36"/>
      <c r="WCW67" s="36"/>
      <c r="WCX67" s="36"/>
      <c r="WCY67" s="36"/>
      <c r="WCZ67" s="36"/>
      <c r="WDA67" s="36"/>
      <c r="WDB67" s="36"/>
      <c r="WDC67" s="36"/>
      <c r="WDD67" s="36"/>
      <c r="WDE67" s="36"/>
      <c r="WDF67" s="36"/>
      <c r="WDG67" s="36"/>
      <c r="WDH67" s="36"/>
      <c r="WDI67" s="36"/>
      <c r="WDJ67" s="36"/>
      <c r="WDK67" s="36"/>
      <c r="WDL67" s="36"/>
      <c r="WDM67" s="36"/>
      <c r="WDN67" s="36"/>
      <c r="WDO67" s="36"/>
      <c r="WDP67" s="36"/>
      <c r="WDQ67" s="36"/>
      <c r="WDR67" s="36"/>
      <c r="WDS67" s="36"/>
      <c r="WDT67" s="36"/>
      <c r="WDU67" s="36"/>
      <c r="WDV67" s="36"/>
      <c r="WDW67" s="36"/>
      <c r="WDX67" s="36"/>
      <c r="WDY67" s="36"/>
      <c r="WDZ67" s="36"/>
      <c r="WEA67" s="36"/>
      <c r="WEB67" s="36"/>
      <c r="WEC67" s="36"/>
      <c r="WED67" s="36"/>
      <c r="WEE67" s="36"/>
      <c r="WEF67" s="36"/>
      <c r="WEG67" s="36"/>
      <c r="WEH67" s="36"/>
      <c r="WEI67" s="36"/>
      <c r="WEJ67" s="36"/>
      <c r="WEK67" s="36"/>
      <c r="WEL67" s="36"/>
      <c r="WEM67" s="36"/>
      <c r="WEN67" s="36"/>
      <c r="WEO67" s="36"/>
      <c r="WEP67" s="36"/>
      <c r="WEQ67" s="36"/>
      <c r="WER67" s="36"/>
      <c r="WES67" s="36"/>
      <c r="WET67" s="36"/>
      <c r="WEU67" s="36"/>
      <c r="WEV67" s="36"/>
      <c r="WEW67" s="36"/>
      <c r="WEX67" s="36"/>
      <c r="WEY67" s="36"/>
      <c r="WEZ67" s="36"/>
      <c r="WFA67" s="36"/>
      <c r="WFB67" s="36"/>
      <c r="WFC67" s="36"/>
      <c r="WFD67" s="36"/>
      <c r="WFE67" s="36"/>
      <c r="WFF67" s="36"/>
      <c r="WFG67" s="36"/>
      <c r="WFH67" s="36"/>
      <c r="WFI67" s="36"/>
      <c r="WFJ67" s="36"/>
      <c r="WFK67" s="36"/>
      <c r="WFL67" s="36"/>
      <c r="WFM67" s="36"/>
      <c r="WFN67" s="36"/>
      <c r="WFO67" s="36"/>
      <c r="WFP67" s="36"/>
      <c r="WFQ67" s="36"/>
      <c r="WFR67" s="36"/>
      <c r="WFS67" s="36"/>
      <c r="WFT67" s="36"/>
      <c r="WFU67" s="36"/>
      <c r="WFV67" s="36"/>
      <c r="WFW67" s="36"/>
      <c r="WFX67" s="36"/>
      <c r="WFY67" s="36"/>
      <c r="WFZ67" s="36"/>
      <c r="WGA67" s="36"/>
      <c r="WGB67" s="36"/>
      <c r="WGC67" s="36"/>
      <c r="WGD67" s="36"/>
      <c r="WGE67" s="36"/>
      <c r="WGF67" s="36"/>
      <c r="WGG67" s="36"/>
      <c r="WGH67" s="36"/>
      <c r="WGI67" s="36"/>
      <c r="WGJ67" s="36"/>
      <c r="WGK67" s="36"/>
      <c r="WGL67" s="36"/>
      <c r="WGM67" s="36"/>
      <c r="WGN67" s="36"/>
      <c r="WGO67" s="36"/>
      <c r="WGP67" s="36"/>
      <c r="WGQ67" s="36"/>
      <c r="WGR67" s="36"/>
      <c r="WGS67" s="36"/>
      <c r="WGT67" s="36"/>
      <c r="WGU67" s="36"/>
      <c r="WGV67" s="36"/>
      <c r="WGW67" s="36"/>
      <c r="WGX67" s="36"/>
      <c r="WGY67" s="36"/>
      <c r="WGZ67" s="36"/>
      <c r="WHA67" s="36"/>
      <c r="WHB67" s="36"/>
      <c r="WHC67" s="36"/>
      <c r="WHD67" s="36"/>
      <c r="WHE67" s="36"/>
      <c r="WHF67" s="36"/>
      <c r="WHG67" s="36"/>
      <c r="WHH67" s="36"/>
      <c r="WHI67" s="36"/>
      <c r="WHJ67" s="36"/>
      <c r="WHK67" s="36"/>
      <c r="WHL67" s="36"/>
      <c r="WHM67" s="36"/>
      <c r="WHN67" s="36"/>
      <c r="WHO67" s="36"/>
      <c r="WHP67" s="36"/>
      <c r="WHQ67" s="36"/>
      <c r="WHR67" s="36"/>
      <c r="WHS67" s="36"/>
      <c r="WHT67" s="36"/>
      <c r="WHU67" s="36"/>
      <c r="WHV67" s="36"/>
      <c r="WHW67" s="36"/>
      <c r="WHX67" s="36"/>
      <c r="WHY67" s="36"/>
      <c r="WHZ67" s="36"/>
      <c r="WIA67" s="36"/>
      <c r="WIB67" s="36"/>
      <c r="WIC67" s="36"/>
      <c r="WID67" s="36"/>
      <c r="WIE67" s="36"/>
      <c r="WIF67" s="36"/>
      <c r="WIG67" s="36"/>
      <c r="WIH67" s="36"/>
      <c r="WII67" s="36"/>
      <c r="WIJ67" s="36"/>
      <c r="WIK67" s="36"/>
      <c r="WIL67" s="36"/>
      <c r="WIM67" s="36"/>
      <c r="WIN67" s="36"/>
      <c r="WIO67" s="36"/>
      <c r="WIP67" s="36"/>
      <c r="WIQ67" s="36"/>
      <c r="WIR67" s="36"/>
      <c r="WIS67" s="36"/>
      <c r="WIT67" s="36"/>
      <c r="WIU67" s="36"/>
      <c r="WIV67" s="36"/>
      <c r="WIW67" s="36"/>
      <c r="WIX67" s="36"/>
      <c r="WIY67" s="36"/>
      <c r="WIZ67" s="36"/>
      <c r="WJA67" s="36"/>
      <c r="WJB67" s="36"/>
      <c r="WJC67" s="36"/>
      <c r="WJD67" s="36"/>
      <c r="WJE67" s="36"/>
      <c r="WJF67" s="36"/>
      <c r="WJG67" s="36"/>
      <c r="WJH67" s="36"/>
      <c r="WJI67" s="36"/>
      <c r="WJJ67" s="36"/>
      <c r="WJK67" s="36"/>
      <c r="WJL67" s="36"/>
      <c r="WJM67" s="36"/>
      <c r="WJN67" s="36"/>
      <c r="WJO67" s="36"/>
      <c r="WJP67" s="36"/>
      <c r="WJQ67" s="36"/>
      <c r="WJR67" s="36"/>
      <c r="WJS67" s="36"/>
      <c r="WJT67" s="36"/>
      <c r="WJU67" s="36"/>
      <c r="WJV67" s="36"/>
      <c r="WJW67" s="36"/>
      <c r="WJX67" s="36"/>
      <c r="WJY67" s="36"/>
      <c r="WJZ67" s="36"/>
      <c r="WKA67" s="36"/>
      <c r="WKB67" s="36"/>
      <c r="WKC67" s="36"/>
      <c r="WKD67" s="36"/>
      <c r="WKE67" s="36"/>
      <c r="WKF67" s="36"/>
      <c r="WKG67" s="36"/>
      <c r="WKH67" s="36"/>
      <c r="WKI67" s="36"/>
      <c r="WKJ67" s="36"/>
      <c r="WKK67" s="36"/>
      <c r="WKL67" s="36"/>
      <c r="WKM67" s="36"/>
      <c r="WKN67" s="36"/>
      <c r="WKO67" s="36"/>
      <c r="WKP67" s="36"/>
      <c r="WKQ67" s="36"/>
      <c r="WKR67" s="36"/>
      <c r="WKS67" s="36"/>
      <c r="WKT67" s="36"/>
      <c r="WKU67" s="36"/>
      <c r="WKV67" s="36"/>
      <c r="WKW67" s="36"/>
      <c r="WKX67" s="36"/>
      <c r="WKY67" s="36"/>
      <c r="WKZ67" s="36"/>
      <c r="WLA67" s="36"/>
      <c r="WLB67" s="36"/>
      <c r="WLC67" s="36"/>
      <c r="WLD67" s="36"/>
      <c r="WLE67" s="36"/>
      <c r="WLF67" s="36"/>
      <c r="WLG67" s="36"/>
      <c r="WLH67" s="36"/>
      <c r="WLI67" s="36"/>
      <c r="WLJ67" s="36"/>
      <c r="WLK67" s="36"/>
      <c r="WLL67" s="36"/>
      <c r="WLM67" s="36"/>
      <c r="WLN67" s="36"/>
      <c r="WLO67" s="36"/>
      <c r="WLP67" s="36"/>
      <c r="WLQ67" s="36"/>
      <c r="WLR67" s="36"/>
      <c r="WLS67" s="36"/>
      <c r="WLT67" s="36"/>
      <c r="WLU67" s="36"/>
      <c r="WLV67" s="36"/>
      <c r="WLW67" s="36"/>
      <c r="WLX67" s="36"/>
      <c r="WLY67" s="36"/>
      <c r="WLZ67" s="36"/>
      <c r="WMA67" s="36"/>
      <c r="WMB67" s="36"/>
      <c r="WMC67" s="36"/>
      <c r="WMD67" s="36"/>
      <c r="WME67" s="36"/>
      <c r="WMF67" s="36"/>
      <c r="WMG67" s="36"/>
      <c r="WMH67" s="36"/>
      <c r="WMI67" s="36"/>
      <c r="WMJ67" s="36"/>
      <c r="WMK67" s="36"/>
      <c r="WML67" s="36"/>
      <c r="WMM67" s="36"/>
      <c r="WMN67" s="36"/>
      <c r="WMO67" s="36"/>
      <c r="WMP67" s="36"/>
      <c r="WMQ67" s="36"/>
      <c r="WMR67" s="36"/>
      <c r="WMS67" s="36"/>
      <c r="WMT67" s="36"/>
      <c r="WMU67" s="36"/>
      <c r="WMV67" s="36"/>
      <c r="WMW67" s="36"/>
      <c r="WMX67" s="36"/>
      <c r="WMY67" s="36"/>
      <c r="WMZ67" s="36"/>
      <c r="WNA67" s="36"/>
      <c r="WNB67" s="36"/>
      <c r="WNC67" s="36"/>
      <c r="WND67" s="36"/>
      <c r="WNE67" s="36"/>
      <c r="WNF67" s="36"/>
      <c r="WNG67" s="36"/>
      <c r="WNH67" s="36"/>
      <c r="WNI67" s="36"/>
      <c r="WNJ67" s="36"/>
      <c r="WNK67" s="36"/>
      <c r="WNL67" s="36"/>
      <c r="WNM67" s="36"/>
      <c r="WNN67" s="36"/>
      <c r="WNO67" s="36"/>
      <c r="WNP67" s="36"/>
      <c r="WNQ67" s="36"/>
      <c r="WNR67" s="36"/>
      <c r="WNS67" s="36"/>
      <c r="WNT67" s="36"/>
      <c r="WNU67" s="36"/>
      <c r="WNV67" s="36"/>
      <c r="WNW67" s="36"/>
      <c r="WNX67" s="36"/>
      <c r="WNY67" s="36"/>
      <c r="WNZ67" s="36"/>
      <c r="WOA67" s="36"/>
      <c r="WOB67" s="36"/>
      <c r="WOC67" s="36"/>
      <c r="WOD67" s="36"/>
      <c r="WOE67" s="36"/>
      <c r="WOF67" s="36"/>
      <c r="WOG67" s="36"/>
      <c r="WOH67" s="36"/>
      <c r="WOI67" s="36"/>
      <c r="WOJ67" s="36"/>
      <c r="WOK67" s="36"/>
      <c r="WOL67" s="36"/>
      <c r="WOM67" s="36"/>
      <c r="WON67" s="36"/>
      <c r="WOO67" s="36"/>
      <c r="WOP67" s="36"/>
      <c r="WOQ67" s="36"/>
      <c r="WOR67" s="36"/>
      <c r="WOS67" s="36"/>
      <c r="WOT67" s="36"/>
      <c r="WOU67" s="36"/>
      <c r="WOV67" s="36"/>
      <c r="WOW67" s="36"/>
      <c r="WOX67" s="36"/>
      <c r="WOY67" s="36"/>
      <c r="WOZ67" s="36"/>
      <c r="WPA67" s="36"/>
      <c r="WPB67" s="36"/>
      <c r="WPC67" s="36"/>
      <c r="WPD67" s="36"/>
      <c r="WPE67" s="36"/>
      <c r="WPF67" s="36"/>
      <c r="WPG67" s="36"/>
      <c r="WPH67" s="36"/>
      <c r="WPI67" s="36"/>
      <c r="WPJ67" s="36"/>
      <c r="WPK67" s="36"/>
      <c r="WPL67" s="36"/>
      <c r="WPM67" s="36"/>
      <c r="WPN67" s="36"/>
      <c r="WPO67" s="36"/>
      <c r="WPP67" s="36"/>
      <c r="WPQ67" s="36"/>
      <c r="WPR67" s="36"/>
      <c r="WPS67" s="36"/>
      <c r="WPT67" s="36"/>
      <c r="WPU67" s="36"/>
      <c r="WPV67" s="36"/>
      <c r="WPW67" s="36"/>
      <c r="WPX67" s="36"/>
      <c r="WPY67" s="36"/>
      <c r="WPZ67" s="36"/>
      <c r="WQA67" s="36"/>
      <c r="WQB67" s="36"/>
      <c r="WQC67" s="36"/>
      <c r="WQD67" s="36"/>
      <c r="WQE67" s="36"/>
      <c r="WQF67" s="36"/>
      <c r="WQG67" s="36"/>
      <c r="WQH67" s="36"/>
      <c r="WQI67" s="36"/>
      <c r="WQJ67" s="36"/>
      <c r="WQK67" s="36"/>
      <c r="WQL67" s="36"/>
      <c r="WQM67" s="36"/>
      <c r="WQN67" s="36"/>
      <c r="WQO67" s="36"/>
      <c r="WQP67" s="36"/>
      <c r="WQQ67" s="36"/>
      <c r="WQR67" s="36"/>
      <c r="WQS67" s="36"/>
      <c r="WQT67" s="36"/>
      <c r="WQU67" s="36"/>
      <c r="WQV67" s="36"/>
      <c r="WQW67" s="36"/>
      <c r="WQX67" s="36"/>
      <c r="WQY67" s="36"/>
      <c r="WQZ67" s="36"/>
      <c r="WRA67" s="36"/>
      <c r="WRB67" s="36"/>
      <c r="WRC67" s="36"/>
      <c r="WRD67" s="36"/>
      <c r="WRE67" s="36"/>
      <c r="WRF67" s="36"/>
      <c r="WRG67" s="36"/>
      <c r="WRH67" s="36"/>
      <c r="WRI67" s="36"/>
      <c r="WRJ67" s="36"/>
      <c r="WRK67" s="36"/>
      <c r="WRL67" s="36"/>
      <c r="WRM67" s="36"/>
      <c r="WRN67" s="36"/>
      <c r="WRO67" s="36"/>
      <c r="WRP67" s="36"/>
      <c r="WRQ67" s="36"/>
      <c r="WRR67" s="36"/>
      <c r="WRS67" s="36"/>
      <c r="WRT67" s="36"/>
      <c r="WRU67" s="36"/>
      <c r="WRV67" s="36"/>
      <c r="WRW67" s="36"/>
      <c r="WRX67" s="36"/>
      <c r="WRY67" s="36"/>
      <c r="WRZ67" s="36"/>
      <c r="WSA67" s="36"/>
      <c r="WSB67" s="36"/>
      <c r="WSC67" s="36"/>
      <c r="WSD67" s="36"/>
      <c r="WSE67" s="36"/>
      <c r="WSF67" s="36"/>
      <c r="WSG67" s="36"/>
      <c r="WSH67" s="36"/>
      <c r="WSI67" s="36"/>
      <c r="WSJ67" s="36"/>
      <c r="WSK67" s="36"/>
      <c r="WSL67" s="36"/>
      <c r="WSM67" s="36"/>
      <c r="WSN67" s="36"/>
      <c r="WSO67" s="36"/>
      <c r="WSP67" s="36"/>
      <c r="WSQ67" s="36"/>
      <c r="WSR67" s="36"/>
      <c r="WSS67" s="36"/>
      <c r="WST67" s="36"/>
      <c r="WSU67" s="36"/>
      <c r="WSV67" s="36"/>
      <c r="WSW67" s="36"/>
      <c r="WSX67" s="36"/>
      <c r="WSY67" s="36"/>
      <c r="WSZ67" s="36"/>
      <c r="WTA67" s="36"/>
      <c r="WTB67" s="36"/>
      <c r="WTC67" s="36"/>
      <c r="WTD67" s="36"/>
      <c r="WTE67" s="36"/>
      <c r="WTF67" s="36"/>
      <c r="WTG67" s="36"/>
      <c r="WTH67" s="36"/>
      <c r="WTI67" s="36"/>
      <c r="WTJ67" s="36"/>
      <c r="WTK67" s="36"/>
      <c r="WTL67" s="36"/>
      <c r="WTM67" s="36"/>
      <c r="WTN67" s="36"/>
      <c r="WTO67" s="36"/>
      <c r="WTP67" s="36"/>
      <c r="WTQ67" s="36"/>
      <c r="WTR67" s="36"/>
      <c r="WTS67" s="36"/>
      <c r="WTT67" s="36"/>
      <c r="WTU67" s="36"/>
      <c r="WTV67" s="36"/>
      <c r="WTW67" s="36"/>
      <c r="WTX67" s="36"/>
      <c r="WTY67" s="36"/>
      <c r="WTZ67" s="36"/>
      <c r="WUA67" s="36"/>
      <c r="WUB67" s="36"/>
      <c r="WUC67" s="36"/>
      <c r="WUD67" s="36"/>
      <c r="WUE67" s="36"/>
      <c r="WUF67" s="36"/>
      <c r="WUG67" s="36"/>
      <c r="WUH67" s="36"/>
      <c r="WUI67" s="36"/>
      <c r="WUJ67" s="36"/>
      <c r="WUK67" s="36"/>
      <c r="WUL67" s="36"/>
      <c r="WUM67" s="36"/>
      <c r="WUN67" s="36"/>
      <c r="WUO67" s="36"/>
      <c r="WUP67" s="36"/>
      <c r="WUQ67" s="36"/>
      <c r="WUR67" s="36"/>
      <c r="WUS67" s="36"/>
      <c r="WUT67" s="36"/>
      <c r="WUU67" s="36"/>
      <c r="WUV67" s="36"/>
      <c r="WUW67" s="36"/>
      <c r="WUX67" s="36"/>
      <c r="WUY67" s="36"/>
      <c r="WUZ67" s="36"/>
      <c r="WVA67" s="36"/>
      <c r="WVB67" s="36"/>
      <c r="WVC67" s="36"/>
      <c r="WVD67" s="36"/>
      <c r="WVE67" s="36"/>
      <c r="WVF67" s="36"/>
      <c r="WVG67" s="36"/>
      <c r="WVH67" s="36"/>
    </row>
  </sheetData>
  <mergeCells count="2">
    <mergeCell ref="A2:F2"/>
    <mergeCell ref="A67:F6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X71"/>
  <sheetViews>
    <sheetView showZeros="0" zoomScaleNormal="100" zoomScaleSheetLayoutView="100" workbookViewId="0">
      <pane ySplit="6" topLeftCell="A48" activePane="bottomLeft" state="frozen"/>
      <selection activeCell="A16" sqref="A16"/>
      <selection pane="bottomLeft" activeCell="O71" sqref="O71"/>
    </sheetView>
  </sheetViews>
  <sheetFormatPr defaultRowHeight="12.75"/>
  <cols>
    <col min="1" max="1" width="12.7109375" style="36" customWidth="1"/>
    <col min="2" max="2" width="8.28515625" style="146" customWidth="1"/>
    <col min="3" max="3" width="8.28515625" style="36" customWidth="1"/>
    <col min="4" max="4" width="8.7109375" style="36" customWidth="1"/>
    <col min="5" max="5" width="9.42578125" style="36" customWidth="1"/>
    <col min="6" max="6" width="9.5703125" style="36" customWidth="1"/>
    <col min="7" max="8" width="10" style="36" customWidth="1"/>
    <col min="9" max="10" width="10.42578125" style="36" customWidth="1"/>
    <col min="11" max="12" width="9.5703125" style="36" customWidth="1"/>
    <col min="13" max="14" width="8.71093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20" customFormat="1" ht="15" customHeight="1">
      <c r="A1" s="129"/>
      <c r="B1" s="402"/>
      <c r="C1" s="129"/>
      <c r="D1" s="129"/>
      <c r="E1" s="129"/>
      <c r="F1" s="129"/>
      <c r="G1" s="129"/>
      <c r="H1" s="129"/>
      <c r="I1" s="788"/>
      <c r="J1" s="788"/>
      <c r="K1" s="788"/>
      <c r="L1" s="788"/>
      <c r="M1" s="788"/>
      <c r="N1" s="788" t="s">
        <v>832</v>
      </c>
    </row>
    <row r="2" spans="1:17" s="373" customFormat="1" ht="15.75">
      <c r="A2" s="1521" t="s">
        <v>837</v>
      </c>
      <c r="B2" s="1521"/>
      <c r="C2" s="1521"/>
      <c r="D2" s="1521"/>
      <c r="E2" s="1521"/>
      <c r="F2" s="1521"/>
      <c r="G2" s="1521"/>
      <c r="H2" s="1521"/>
      <c r="I2" s="1521"/>
      <c r="J2" s="1521"/>
      <c r="K2" s="1521"/>
      <c r="L2" s="1521"/>
      <c r="M2" s="1521"/>
      <c r="N2" s="1521"/>
    </row>
    <row r="3" spans="1:17">
      <c r="A3" s="1623" t="s">
        <v>838</v>
      </c>
      <c r="B3" s="1623"/>
      <c r="C3" s="1623"/>
      <c r="D3" s="1623"/>
      <c r="E3" s="1623"/>
      <c r="F3" s="1623"/>
      <c r="G3" s="1623"/>
      <c r="H3" s="1623"/>
      <c r="I3" s="1623"/>
      <c r="J3" s="1623"/>
      <c r="K3" s="1623"/>
      <c r="L3" s="1623"/>
      <c r="M3" s="1623"/>
      <c r="N3" s="1623"/>
    </row>
    <row r="4" spans="1:17">
      <c r="E4" s="146"/>
      <c r="I4" s="38"/>
      <c r="J4" s="38"/>
      <c r="K4" s="38"/>
      <c r="L4" s="38"/>
      <c r="M4" s="38"/>
      <c r="N4" s="38" t="s">
        <v>817</v>
      </c>
    </row>
    <row r="5" spans="1:17" ht="84" customHeight="1">
      <c r="A5" s="74" t="s">
        <v>365</v>
      </c>
      <c r="B5" s="1010" t="s">
        <v>839</v>
      </c>
      <c r="C5" s="1010" t="s">
        <v>840</v>
      </c>
      <c r="D5" s="1011" t="s">
        <v>841</v>
      </c>
      <c r="E5" s="1010" t="s">
        <v>842</v>
      </c>
      <c r="F5" s="1010" t="s">
        <v>843</v>
      </c>
      <c r="G5" s="1010" t="s">
        <v>844</v>
      </c>
      <c r="H5" s="1011" t="s">
        <v>845</v>
      </c>
      <c r="I5" s="1010" t="s">
        <v>846</v>
      </c>
      <c r="J5" s="1010" t="s">
        <v>847</v>
      </c>
      <c r="K5" s="1010" t="s">
        <v>848</v>
      </c>
      <c r="L5" s="1010" t="s">
        <v>849</v>
      </c>
      <c r="M5" s="1010" t="s">
        <v>850</v>
      </c>
      <c r="N5" s="1011" t="s">
        <v>851</v>
      </c>
    </row>
    <row r="6" spans="1:17" ht="15" customHeight="1">
      <c r="A6" s="74">
        <v>1</v>
      </c>
      <c r="B6" s="101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4">
        <v>9</v>
      </c>
      <c r="J6" s="384">
        <v>10</v>
      </c>
      <c r="K6" s="384">
        <v>11</v>
      </c>
      <c r="L6" s="384">
        <v>12</v>
      </c>
      <c r="M6" s="384">
        <v>13</v>
      </c>
      <c r="N6" s="384">
        <v>14</v>
      </c>
    </row>
    <row r="7" spans="1:17" ht="17.100000000000001" customHeight="1">
      <c r="A7" s="1017" t="s">
        <v>174</v>
      </c>
      <c r="B7" s="367"/>
      <c r="C7" s="367"/>
      <c r="D7" s="327"/>
      <c r="E7" s="367"/>
      <c r="F7" s="367"/>
      <c r="G7" s="367"/>
      <c r="H7" s="327"/>
      <c r="I7" s="367"/>
      <c r="J7" s="367"/>
      <c r="K7" s="367"/>
      <c r="L7" s="367"/>
      <c r="M7" s="367"/>
      <c r="N7" s="327"/>
      <c r="O7" s="1002"/>
      <c r="P7" s="1002"/>
      <c r="Q7" s="1002"/>
    </row>
    <row r="8" spans="1:17" ht="13.35" customHeight="1">
      <c r="A8" s="1014" t="s">
        <v>0</v>
      </c>
      <c r="B8" s="95">
        <v>2693.991497</v>
      </c>
      <c r="C8" s="95">
        <v>1637.212624</v>
      </c>
      <c r="D8" s="913">
        <v>1056.778873</v>
      </c>
      <c r="E8" s="95">
        <v>1589.195324</v>
      </c>
      <c r="F8" s="95">
        <v>165.87572</v>
      </c>
      <c r="G8" s="95">
        <v>502.00576899999999</v>
      </c>
      <c r="H8" s="913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13">
        <v>521.088437</v>
      </c>
      <c r="O8" s="1002"/>
      <c r="P8" s="1002"/>
      <c r="Q8" s="1002"/>
    </row>
    <row r="9" spans="1:17" ht="13.35" customHeight="1">
      <c r="A9" s="1013" t="s">
        <v>1</v>
      </c>
      <c r="B9" s="351">
        <v>5282.7202729999999</v>
      </c>
      <c r="C9" s="351">
        <v>3231.2579540000002</v>
      </c>
      <c r="D9" s="919">
        <v>2051.4623189999998</v>
      </c>
      <c r="E9" s="351">
        <v>2566.0534729999999</v>
      </c>
      <c r="F9" s="351">
        <v>393.142247</v>
      </c>
      <c r="G9" s="351">
        <v>1034.11843</v>
      </c>
      <c r="H9" s="919">
        <v>1138.7927960000002</v>
      </c>
      <c r="I9" s="351">
        <v>1903.687455</v>
      </c>
      <c r="J9" s="351">
        <v>75.487031000000002</v>
      </c>
      <c r="K9" s="351">
        <v>1211.080629</v>
      </c>
      <c r="L9" s="351">
        <v>202.901118</v>
      </c>
      <c r="M9" s="351">
        <v>0</v>
      </c>
      <c r="N9" s="919">
        <v>1008.179511</v>
      </c>
      <c r="O9" s="1002"/>
      <c r="P9" s="1002"/>
      <c r="Q9" s="1002"/>
    </row>
    <row r="10" spans="1:17" ht="13.35" customHeight="1">
      <c r="A10" s="1014" t="s">
        <v>2</v>
      </c>
      <c r="B10" s="95">
        <v>8148.8830580000003</v>
      </c>
      <c r="C10" s="95">
        <v>4987.7113950000003</v>
      </c>
      <c r="D10" s="913">
        <v>3161.1716630000001</v>
      </c>
      <c r="E10" s="95">
        <v>3621.4051359999999</v>
      </c>
      <c r="F10" s="95">
        <v>864.78045399999996</v>
      </c>
      <c r="G10" s="95">
        <v>1747.7526660000001</v>
      </c>
      <c r="H10" s="913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13">
        <v>1391.5294449999997</v>
      </c>
      <c r="O10" s="1002"/>
      <c r="P10" s="1002"/>
      <c r="Q10" s="1002"/>
    </row>
    <row r="11" spans="1:17" ht="13.35" customHeight="1">
      <c r="A11" s="1013" t="s">
        <v>3</v>
      </c>
      <c r="B11" s="351">
        <v>10975.471538</v>
      </c>
      <c r="C11" s="351">
        <v>6715.143462</v>
      </c>
      <c r="D11" s="919">
        <v>4260.3280759999998</v>
      </c>
      <c r="E11" s="351">
        <v>4397.952225</v>
      </c>
      <c r="F11" s="351">
        <v>1157.3957089999999</v>
      </c>
      <c r="G11" s="351">
        <v>2306.719603</v>
      </c>
      <c r="H11" s="919">
        <v>933.8369130000001</v>
      </c>
      <c r="I11" s="351">
        <v>2751.030698</v>
      </c>
      <c r="J11" s="351">
        <v>136.24286799999999</v>
      </c>
      <c r="K11" s="351">
        <v>2306.8914229999991</v>
      </c>
      <c r="L11" s="351">
        <v>436.77738399999998</v>
      </c>
      <c r="M11" s="351">
        <v>0</v>
      </c>
      <c r="N11" s="919">
        <v>1870.1140389999991</v>
      </c>
      <c r="O11" s="1002"/>
      <c r="P11" s="1002"/>
      <c r="Q11" s="1002"/>
    </row>
    <row r="12" spans="1:17" ht="13.35" customHeight="1">
      <c r="A12" s="1014" t="s">
        <v>4</v>
      </c>
      <c r="B12" s="95">
        <v>13975.220323</v>
      </c>
      <c r="C12" s="95">
        <v>8594.5874490000006</v>
      </c>
      <c r="D12" s="913">
        <v>5380.632873999999</v>
      </c>
      <c r="E12" s="95">
        <v>5100.6068084400003</v>
      </c>
      <c r="F12" s="95">
        <v>1361.0148690000001</v>
      </c>
      <c r="G12" s="95">
        <v>2928.0089119999998</v>
      </c>
      <c r="H12" s="913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13">
        <v>2178.2335064399995</v>
      </c>
      <c r="O12" s="1002"/>
      <c r="P12" s="1002"/>
      <c r="Q12" s="1002"/>
    </row>
    <row r="13" spans="1:17" ht="13.35" customHeight="1">
      <c r="A13" s="1013" t="s">
        <v>5</v>
      </c>
      <c r="B13" s="351">
        <v>17031.173784999999</v>
      </c>
      <c r="C13" s="351">
        <v>10522.148197</v>
      </c>
      <c r="D13" s="919">
        <v>6509.0255879999986</v>
      </c>
      <c r="E13" s="351">
        <v>6157.6330180000004</v>
      </c>
      <c r="F13" s="351">
        <v>1607.9423128936</v>
      </c>
      <c r="G13" s="351">
        <v>3522.2932522844794</v>
      </c>
      <c r="H13" s="919">
        <v>1027.3974528219214</v>
      </c>
      <c r="I13" s="351">
        <v>4055.2351140000001</v>
      </c>
      <c r="J13" s="351">
        <v>166.78574699999999</v>
      </c>
      <c r="K13" s="351">
        <v>3314.4021798219205</v>
      </c>
      <c r="L13" s="351">
        <v>692.14086699999996</v>
      </c>
      <c r="M13" s="351">
        <v>0</v>
      </c>
      <c r="N13" s="919">
        <v>2622.26131282192</v>
      </c>
      <c r="O13" s="1002"/>
      <c r="P13" s="1002"/>
      <c r="Q13" s="1002"/>
    </row>
    <row r="14" spans="1:17" ht="13.35" customHeight="1">
      <c r="A14" s="1014" t="s">
        <v>6</v>
      </c>
      <c r="B14" s="95">
        <v>20210.090757000002</v>
      </c>
      <c r="C14" s="95">
        <v>12496.741900999999</v>
      </c>
      <c r="D14" s="913">
        <v>7713.3488560000023</v>
      </c>
      <c r="E14" s="95">
        <v>6870.5695299999998</v>
      </c>
      <c r="F14" s="95">
        <v>1848.011391</v>
      </c>
      <c r="G14" s="95">
        <v>4215.2441799999997</v>
      </c>
      <c r="H14" s="913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13">
        <v>3137.2229990000033</v>
      </c>
      <c r="O14" s="1002"/>
      <c r="P14" s="1002"/>
      <c r="Q14" s="1002"/>
    </row>
    <row r="15" spans="1:17" ht="13.35" customHeight="1">
      <c r="A15" s="1013" t="s">
        <v>7</v>
      </c>
      <c r="B15" s="351">
        <v>23468.567792999998</v>
      </c>
      <c r="C15" s="351">
        <v>14504.971518</v>
      </c>
      <c r="D15" s="919">
        <v>8963.5962749999981</v>
      </c>
      <c r="E15" s="351">
        <v>7516.8235539999996</v>
      </c>
      <c r="F15" s="351">
        <v>2124.204886</v>
      </c>
      <c r="G15" s="351">
        <v>4860.9513349999997</v>
      </c>
      <c r="H15" s="919">
        <v>531.66733299999942</v>
      </c>
      <c r="I15" s="351">
        <v>4974.6007820000004</v>
      </c>
      <c r="J15" s="351">
        <v>182.77057400000001</v>
      </c>
      <c r="K15" s="351">
        <v>4337.8922519999996</v>
      </c>
      <c r="L15" s="351">
        <v>878.36642800000004</v>
      </c>
      <c r="M15" s="351">
        <v>0</v>
      </c>
      <c r="N15" s="919">
        <v>3459.5258239999966</v>
      </c>
      <c r="O15" s="1002"/>
      <c r="P15" s="1002"/>
      <c r="Q15" s="1002"/>
    </row>
    <row r="16" spans="1:17" ht="13.35" customHeight="1">
      <c r="A16" s="1014" t="s">
        <v>8</v>
      </c>
      <c r="B16" s="95">
        <v>26719.133214000001</v>
      </c>
      <c r="C16" s="95">
        <v>16543.426747000001</v>
      </c>
      <c r="D16" s="913">
        <v>10175.706467</v>
      </c>
      <c r="E16" s="95">
        <v>8401.3627840000008</v>
      </c>
      <c r="F16" s="95">
        <v>2422.1497340000001</v>
      </c>
      <c r="G16" s="95">
        <v>5475.1521069999999</v>
      </c>
      <c r="H16" s="913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13">
        <v>4027.1980710000007</v>
      </c>
      <c r="O16" s="1002"/>
      <c r="P16" s="1002"/>
      <c r="Q16" s="1002"/>
    </row>
    <row r="17" spans="1:17" ht="13.35" customHeight="1">
      <c r="A17" s="1013" t="s">
        <v>9</v>
      </c>
      <c r="B17" s="351">
        <v>30163.443134000001</v>
      </c>
      <c r="C17" s="351">
        <v>18684.804644</v>
      </c>
      <c r="D17" s="919">
        <v>11478.638490000001</v>
      </c>
      <c r="E17" s="351">
        <v>9454.0273710000001</v>
      </c>
      <c r="F17" s="351">
        <v>2725.5504019999998</v>
      </c>
      <c r="G17" s="351">
        <v>6218.5174870000001</v>
      </c>
      <c r="H17" s="919">
        <v>509.95948200000021</v>
      </c>
      <c r="I17" s="351">
        <v>5835.0922639999999</v>
      </c>
      <c r="J17" s="351">
        <v>358.27813800000001</v>
      </c>
      <c r="K17" s="351">
        <v>5795.22757</v>
      </c>
      <c r="L17" s="351">
        <v>1220.716032</v>
      </c>
      <c r="M17" s="351"/>
      <c r="N17" s="919">
        <v>4574.5115380000016</v>
      </c>
      <c r="O17" s="1002"/>
      <c r="P17" s="1002"/>
      <c r="Q17" s="1002"/>
    </row>
    <row r="18" spans="1:17" ht="13.35" customHeight="1">
      <c r="A18" s="1014" t="s">
        <v>10</v>
      </c>
      <c r="B18" s="95">
        <v>33482.629101999999</v>
      </c>
      <c r="C18" s="95">
        <v>20791.069525999999</v>
      </c>
      <c r="D18" s="913">
        <v>12691.559576</v>
      </c>
      <c r="E18" s="95">
        <v>10526.189844</v>
      </c>
      <c r="F18" s="95">
        <v>3028.5460539999999</v>
      </c>
      <c r="G18" s="95">
        <v>6924.3249349999996</v>
      </c>
      <c r="H18" s="913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13">
        <v>5167.940870370001</v>
      </c>
      <c r="O18" s="1002"/>
      <c r="P18" s="1002"/>
      <c r="Q18" s="1002"/>
    </row>
    <row r="19" spans="1:17" ht="13.35" customHeight="1">
      <c r="A19" s="1018" t="s">
        <v>11</v>
      </c>
      <c r="B19" s="352">
        <v>37066.930541000002</v>
      </c>
      <c r="C19" s="352">
        <v>23018.512365999999</v>
      </c>
      <c r="D19" s="618">
        <v>14048.418175000003</v>
      </c>
      <c r="E19" s="352">
        <v>11801.438129</v>
      </c>
      <c r="F19" s="352">
        <v>3516.4352170000002</v>
      </c>
      <c r="G19" s="352">
        <v>8145.4831180000001</v>
      </c>
      <c r="H19" s="618">
        <v>139.51979399999982</v>
      </c>
      <c r="I19" s="352">
        <v>6354.3534739999996</v>
      </c>
      <c r="J19" s="352">
        <v>872.95538499999998</v>
      </c>
      <c r="K19" s="352">
        <v>6960.6291099999999</v>
      </c>
      <c r="L19" s="352">
        <v>1318.4188730000001</v>
      </c>
      <c r="M19" s="352"/>
      <c r="N19" s="618">
        <v>5642.210237000003</v>
      </c>
      <c r="O19" s="1002"/>
      <c r="P19" s="1002"/>
      <c r="Q19" s="1002"/>
    </row>
    <row r="20" spans="1:17" ht="17.100000000000001" customHeight="1">
      <c r="A20" s="823" t="s">
        <v>175</v>
      </c>
      <c r="B20" s="619"/>
      <c r="C20" s="619"/>
      <c r="D20" s="816"/>
      <c r="E20" s="619"/>
      <c r="F20" s="619"/>
      <c r="G20" s="619"/>
      <c r="H20" s="816"/>
      <c r="I20" s="619"/>
      <c r="J20" s="619"/>
      <c r="K20" s="619"/>
      <c r="L20" s="619"/>
      <c r="M20" s="619"/>
      <c r="N20" s="816"/>
      <c r="O20" s="1002"/>
      <c r="P20" s="1002"/>
      <c r="Q20" s="1002"/>
    </row>
    <row r="21" spans="1:17" ht="13.35" customHeight="1">
      <c r="A21" s="1013" t="s">
        <v>0</v>
      </c>
      <c r="B21" s="351">
        <v>3614.931286</v>
      </c>
      <c r="C21" s="351">
        <v>2264.9250149999998</v>
      </c>
      <c r="D21" s="919">
        <v>1350.0062710000002</v>
      </c>
      <c r="E21" s="351">
        <v>1958.0860809999999</v>
      </c>
      <c r="F21" s="351">
        <v>226.87238300000001</v>
      </c>
      <c r="G21" s="351">
        <v>557.66806199999996</v>
      </c>
      <c r="H21" s="919">
        <v>1173.5456360000001</v>
      </c>
      <c r="I21" s="351">
        <v>1551.7465910000001</v>
      </c>
      <c r="J21" s="351">
        <v>15.275793</v>
      </c>
      <c r="K21" s="351">
        <v>956.52952300000004</v>
      </c>
      <c r="L21" s="351">
        <v>132.580984</v>
      </c>
      <c r="M21" s="351"/>
      <c r="N21" s="919">
        <v>823.94853899999998</v>
      </c>
      <c r="O21" s="1002"/>
      <c r="P21" s="1002"/>
      <c r="Q21" s="1002"/>
    </row>
    <row r="22" spans="1:17" ht="13.35" customHeight="1">
      <c r="A22" s="1014" t="s">
        <v>1</v>
      </c>
      <c r="B22" s="95">
        <v>6897.9907059999996</v>
      </c>
      <c r="C22" s="95">
        <v>4380.4273249999997</v>
      </c>
      <c r="D22" s="913">
        <v>2517.5633809999999</v>
      </c>
      <c r="E22" s="95">
        <v>3664.7990190599999</v>
      </c>
      <c r="F22" s="95">
        <v>466.53221406</v>
      </c>
      <c r="G22" s="95">
        <v>1238.3414150000001</v>
      </c>
      <c r="H22" s="913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13">
        <v>1215.3219279999994</v>
      </c>
      <c r="O22" s="1002"/>
      <c r="P22" s="1002"/>
      <c r="Q22" s="1002"/>
    </row>
    <row r="23" spans="1:17" ht="13.35" customHeight="1">
      <c r="A23" s="1013" t="s">
        <v>2</v>
      </c>
      <c r="B23" s="351">
        <v>10712.685959</v>
      </c>
      <c r="C23" s="351">
        <v>6810.49053</v>
      </c>
      <c r="D23" s="919">
        <v>3902.1954290000003</v>
      </c>
      <c r="E23" s="351">
        <v>5444.7626129999999</v>
      </c>
      <c r="F23" s="351">
        <v>1054.031628</v>
      </c>
      <c r="G23" s="351">
        <v>2069.6307499999998</v>
      </c>
      <c r="H23" s="919">
        <v>2321.1002350000003</v>
      </c>
      <c r="I23" s="351">
        <v>4280.1360869999999</v>
      </c>
      <c r="J23" s="351">
        <v>114.291781</v>
      </c>
      <c r="K23" s="351">
        <v>1828.867796</v>
      </c>
      <c r="L23" s="351">
        <v>356.03542499999998</v>
      </c>
      <c r="M23" s="351"/>
      <c r="N23" s="919">
        <v>1472.8323710000013</v>
      </c>
      <c r="O23" s="1002"/>
      <c r="P23" s="1002"/>
      <c r="Q23" s="1002"/>
    </row>
    <row r="24" spans="1:17" ht="13.35" customHeight="1">
      <c r="A24" s="1014" t="s">
        <v>3</v>
      </c>
      <c r="B24" s="95">
        <v>14379.662829999999</v>
      </c>
      <c r="C24" s="95">
        <v>9193.260945</v>
      </c>
      <c r="D24" s="913">
        <v>5186.4018849999993</v>
      </c>
      <c r="E24" s="95">
        <v>7685.6272269999999</v>
      </c>
      <c r="F24" s="95">
        <v>1703.83518</v>
      </c>
      <c r="G24" s="95">
        <v>2863.2322410000002</v>
      </c>
      <c r="H24" s="913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13">
        <v>1726.5533899999982</v>
      </c>
      <c r="O24" s="1002"/>
      <c r="P24" s="1002"/>
      <c r="Q24" s="1002"/>
    </row>
    <row r="25" spans="1:17" ht="13.35" customHeight="1">
      <c r="A25" s="1013" t="s">
        <v>4</v>
      </c>
      <c r="B25" s="351">
        <v>18331.273581000001</v>
      </c>
      <c r="C25" s="351">
        <v>11743.624635</v>
      </c>
      <c r="D25" s="919">
        <v>6587.6489460000012</v>
      </c>
      <c r="E25" s="351">
        <v>8923.7610249999998</v>
      </c>
      <c r="F25" s="351">
        <v>2010.8338670000001</v>
      </c>
      <c r="G25" s="351">
        <v>3812.1940970000001</v>
      </c>
      <c r="H25" s="919">
        <v>3100.7330609999995</v>
      </c>
      <c r="I25" s="351">
        <v>6586.6702020000002</v>
      </c>
      <c r="J25" s="351">
        <v>170.37936999999999</v>
      </c>
      <c r="K25" s="351">
        <v>2931.3324349999998</v>
      </c>
      <c r="L25" s="351">
        <v>629.93482600000004</v>
      </c>
      <c r="M25" s="351"/>
      <c r="N25" s="919">
        <v>2301.3976079999998</v>
      </c>
      <c r="O25" s="1002"/>
      <c r="P25" s="1002"/>
      <c r="Q25" s="1002"/>
    </row>
    <row r="26" spans="1:17" ht="13.35" customHeight="1">
      <c r="A26" s="1014" t="s">
        <v>5</v>
      </c>
      <c r="B26" s="95">
        <v>22293.819188000001</v>
      </c>
      <c r="C26" s="95">
        <v>14308.142062000001</v>
      </c>
      <c r="D26" s="913">
        <v>7985.6771260000005</v>
      </c>
      <c r="E26" s="95">
        <v>10163.363416</v>
      </c>
      <c r="F26" s="95">
        <v>2377.8517919999999</v>
      </c>
      <c r="G26" s="95">
        <v>4740.0312780799995</v>
      </c>
      <c r="H26" s="913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13">
        <v>3034.8983809200017</v>
      </c>
      <c r="O26" s="1002"/>
      <c r="P26" s="1002"/>
      <c r="Q26" s="1002"/>
    </row>
    <row r="27" spans="1:17" ht="13.35" customHeight="1">
      <c r="A27" s="1013" t="s">
        <v>6</v>
      </c>
      <c r="B27" s="351">
        <v>26348.123273000001</v>
      </c>
      <c r="C27" s="351">
        <v>16952.997073999999</v>
      </c>
      <c r="D27" s="919">
        <v>9395.1261990000021</v>
      </c>
      <c r="E27" s="351">
        <v>11198.642415</v>
      </c>
      <c r="F27" s="351">
        <v>2717.7592300000001</v>
      </c>
      <c r="G27" s="351">
        <v>5750.9227579999997</v>
      </c>
      <c r="H27" s="919">
        <v>2729.9604270000009</v>
      </c>
      <c r="I27" s="351">
        <v>7469.807358</v>
      </c>
      <c r="J27" s="351">
        <v>246.693613</v>
      </c>
      <c r="K27" s="351">
        <v>4408.5856549999999</v>
      </c>
      <c r="L27" s="351">
        <v>927.12403700000004</v>
      </c>
      <c r="M27" s="351"/>
      <c r="N27" s="919">
        <v>3481.4616180000035</v>
      </c>
      <c r="O27" s="1002"/>
      <c r="P27" s="1002"/>
      <c r="Q27" s="1002"/>
    </row>
    <row r="28" spans="1:17" ht="13.35" customHeight="1">
      <c r="A28" s="1014" t="s">
        <v>7</v>
      </c>
      <c r="B28" s="95">
        <v>30214.250658000001</v>
      </c>
      <c r="C28" s="95">
        <v>19660.878941999999</v>
      </c>
      <c r="D28" s="913">
        <v>10553.371716000001</v>
      </c>
      <c r="E28" s="95">
        <v>12348.19951</v>
      </c>
      <c r="F28" s="95">
        <v>3182.7785100000001</v>
      </c>
      <c r="G28" s="95">
        <v>6709.6351199999999</v>
      </c>
      <c r="H28" s="913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13">
        <v>3872.9536480000015</v>
      </c>
      <c r="O28" s="1002"/>
      <c r="P28" s="1002"/>
      <c r="Q28" s="1002"/>
    </row>
    <row r="29" spans="1:17" ht="13.35" customHeight="1">
      <c r="A29" s="644" t="s">
        <v>8</v>
      </c>
      <c r="B29" s="396">
        <v>34306.74813</v>
      </c>
      <c r="C29" s="396">
        <v>22294.192961000001</v>
      </c>
      <c r="D29" s="645">
        <v>12012.555168999999</v>
      </c>
      <c r="E29" s="396">
        <v>13372.321209</v>
      </c>
      <c r="F29" s="396">
        <v>3492.3378240000002</v>
      </c>
      <c r="G29" s="396">
        <v>7546.2606189999997</v>
      </c>
      <c r="H29" s="645">
        <v>2333.7227659999999</v>
      </c>
      <c r="I29" s="396">
        <v>8205.6011299999991</v>
      </c>
      <c r="J29" s="396">
        <v>298.93702000000002</v>
      </c>
      <c r="K29" s="396">
        <v>5841.7397849999998</v>
      </c>
      <c r="L29" s="396">
        <v>1223.3106459999999</v>
      </c>
      <c r="M29" s="396"/>
      <c r="N29" s="645">
        <v>4618.4291389999989</v>
      </c>
      <c r="O29" s="1002"/>
      <c r="P29" s="1002"/>
      <c r="Q29" s="1002"/>
    </row>
    <row r="30" spans="1:17" ht="13.35" customHeight="1">
      <c r="A30" s="1015" t="s">
        <v>9</v>
      </c>
      <c r="B30" s="689">
        <v>38517.125563000001</v>
      </c>
      <c r="C30" s="689">
        <v>25059.433566</v>
      </c>
      <c r="D30" s="814">
        <v>13457.691997</v>
      </c>
      <c r="E30" s="689">
        <v>14432.418983</v>
      </c>
      <c r="F30" s="689">
        <v>3823.4915390000001</v>
      </c>
      <c r="G30" s="689">
        <v>8607.8841620000003</v>
      </c>
      <c r="H30" s="814">
        <v>2001.0432820000001</v>
      </c>
      <c r="I30" s="689">
        <v>8654.5728820000004</v>
      </c>
      <c r="J30" s="689">
        <v>311.10237000000001</v>
      </c>
      <c r="K30" s="689">
        <v>6493.0600270000004</v>
      </c>
      <c r="L30" s="689">
        <v>1370.8645759999999</v>
      </c>
      <c r="M30" s="689"/>
      <c r="N30" s="814">
        <v>5122.1954510000005</v>
      </c>
      <c r="O30" s="1002"/>
      <c r="P30" s="1002"/>
      <c r="Q30" s="1002"/>
    </row>
    <row r="31" spans="1:17" ht="13.35" customHeight="1">
      <c r="A31" s="644" t="s">
        <v>10</v>
      </c>
      <c r="B31" s="396">
        <v>42841.240098000002</v>
      </c>
      <c r="C31" s="396">
        <v>27902.417368999999</v>
      </c>
      <c r="D31" s="645">
        <v>14938.822729000003</v>
      </c>
      <c r="E31" s="396">
        <v>15730.055326</v>
      </c>
      <c r="F31" s="396">
        <v>4321.1846850000002</v>
      </c>
      <c r="G31" s="396">
        <v>9512.1050479999976</v>
      </c>
      <c r="H31" s="645">
        <v>1896.7655930000019</v>
      </c>
      <c r="I31" s="396">
        <v>9401.3114370000003</v>
      </c>
      <c r="J31" s="396">
        <v>325.117527</v>
      </c>
      <c r="K31" s="396">
        <v>7109.1593580000017</v>
      </c>
      <c r="L31" s="396">
        <v>1448.114018</v>
      </c>
      <c r="M31" s="396"/>
      <c r="N31" s="645">
        <v>5661.0453400000024</v>
      </c>
      <c r="O31" s="1002"/>
      <c r="P31" s="1002"/>
      <c r="Q31" s="1002"/>
    </row>
    <row r="32" spans="1:17" ht="13.35" customHeight="1">
      <c r="A32" s="1016" t="s">
        <v>11</v>
      </c>
      <c r="B32" s="562">
        <v>47391.600860999999</v>
      </c>
      <c r="C32" s="562">
        <v>30796.219498999999</v>
      </c>
      <c r="D32" s="728">
        <v>16595.381362</v>
      </c>
      <c r="E32" s="562">
        <v>17250.943983000001</v>
      </c>
      <c r="F32" s="562">
        <v>4944.3289709999999</v>
      </c>
      <c r="G32" s="562">
        <v>10997.765150000001</v>
      </c>
      <c r="H32" s="728">
        <v>1308.8498620000009</v>
      </c>
      <c r="I32" s="562">
        <v>12220.987015999999</v>
      </c>
      <c r="J32" s="562">
        <v>332.60770500000001</v>
      </c>
      <c r="K32" s="562">
        <v>5350.6365030000034</v>
      </c>
      <c r="L32" s="562">
        <v>1465.317634</v>
      </c>
      <c r="M32" s="562"/>
      <c r="N32" s="728">
        <v>3885.3188690000034</v>
      </c>
      <c r="O32" s="1002"/>
      <c r="P32" s="1002"/>
      <c r="Q32" s="1002"/>
    </row>
    <row r="33" spans="1:50" ht="17.100000000000001" customHeight="1">
      <c r="A33" s="1017" t="s">
        <v>176</v>
      </c>
      <c r="B33" s="367"/>
      <c r="C33" s="367"/>
      <c r="D33" s="327"/>
      <c r="E33" s="367"/>
      <c r="F33" s="367"/>
      <c r="G33" s="367"/>
      <c r="H33" s="327"/>
      <c r="I33" s="367"/>
      <c r="J33" s="367"/>
      <c r="K33" s="367"/>
      <c r="L33" s="367"/>
      <c r="M33" s="367"/>
      <c r="N33" s="327"/>
      <c r="O33" s="1002"/>
      <c r="P33" s="1002"/>
      <c r="Q33" s="1002"/>
    </row>
    <row r="34" spans="1:50" ht="13.35" customHeight="1">
      <c r="A34" s="1015" t="s">
        <v>0</v>
      </c>
      <c r="B34" s="689">
        <v>5465.541784</v>
      </c>
      <c r="C34" s="689">
        <v>2932.4296890000001</v>
      </c>
      <c r="D34" s="814">
        <v>2533.112095</v>
      </c>
      <c r="E34" s="689">
        <v>3259.6945519999999</v>
      </c>
      <c r="F34" s="689">
        <v>421.31605300000001</v>
      </c>
      <c r="G34" s="689">
        <v>798.38422099999991</v>
      </c>
      <c r="H34" s="814">
        <v>2039.9942780000001</v>
      </c>
      <c r="I34" s="689">
        <v>3258.205888</v>
      </c>
      <c r="J34" s="689">
        <v>364.45996100000002</v>
      </c>
      <c r="K34" s="689">
        <v>950.44052399999998</v>
      </c>
      <c r="L34" s="689">
        <v>169.51483099999999</v>
      </c>
      <c r="M34" s="689"/>
      <c r="N34" s="814">
        <v>780.92569300000059</v>
      </c>
      <c r="O34" s="1002"/>
      <c r="P34" s="1002"/>
      <c r="Q34" s="1002"/>
      <c r="AB34" s="1019"/>
      <c r="AC34" s="1019"/>
      <c r="AD34" s="1019"/>
      <c r="AE34" s="1019"/>
      <c r="AF34" s="1019"/>
      <c r="AG34" s="1019"/>
      <c r="AH34" s="1019"/>
      <c r="AI34" s="1019"/>
      <c r="AJ34" s="1019"/>
      <c r="AK34" s="1019"/>
      <c r="AL34" s="1019"/>
      <c r="AM34" s="1019"/>
      <c r="AN34" s="1019"/>
      <c r="AO34" s="1019"/>
      <c r="AP34" s="1019"/>
      <c r="AQ34" s="1019"/>
      <c r="AR34" s="1019"/>
      <c r="AS34" s="1019"/>
      <c r="AT34" s="1019"/>
      <c r="AU34" s="1019"/>
      <c r="AV34" s="1019"/>
      <c r="AW34" s="1019"/>
      <c r="AX34" s="1019"/>
    </row>
    <row r="35" spans="1:50" ht="13.35" customHeight="1">
      <c r="A35" s="644" t="s">
        <v>1</v>
      </c>
      <c r="B35" s="396">
        <v>9595.9035650000005</v>
      </c>
      <c r="C35" s="396">
        <v>5647.747754</v>
      </c>
      <c r="D35" s="645">
        <v>3948.1558110000005</v>
      </c>
      <c r="E35" s="396">
        <v>5259.2684529999997</v>
      </c>
      <c r="F35" s="396">
        <v>891.02954899999997</v>
      </c>
      <c r="G35" s="396">
        <v>1675.3087350000003</v>
      </c>
      <c r="H35" s="645">
        <v>2692.9301689999993</v>
      </c>
      <c r="I35" s="396">
        <v>4338.9230219999999</v>
      </c>
      <c r="J35" s="396">
        <v>629.91101200000003</v>
      </c>
      <c r="K35" s="396">
        <v>1672.2519460000001</v>
      </c>
      <c r="L35" s="396">
        <v>329.30871000000002</v>
      </c>
      <c r="M35" s="396"/>
      <c r="N35" s="645">
        <v>1342.9432359999998</v>
      </c>
      <c r="O35" s="1002"/>
      <c r="P35" s="1002"/>
      <c r="Q35" s="1002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  <c r="AN35" s="1019"/>
      <c r="AO35" s="1019"/>
      <c r="AP35" s="1019"/>
      <c r="AQ35" s="1019"/>
      <c r="AR35" s="1019"/>
      <c r="AS35" s="1019"/>
      <c r="AT35" s="1019"/>
      <c r="AU35" s="1019"/>
      <c r="AV35" s="1019"/>
      <c r="AW35" s="1019"/>
      <c r="AX35" s="1019"/>
    </row>
    <row r="36" spans="1:50" ht="13.35" customHeight="1">
      <c r="A36" s="1015" t="s">
        <v>2</v>
      </c>
      <c r="B36" s="689">
        <v>14285.014418999999</v>
      </c>
      <c r="C36" s="689">
        <v>8740.2745190000005</v>
      </c>
      <c r="D36" s="814">
        <v>5544.7398999999996</v>
      </c>
      <c r="E36" s="689">
        <v>8393.3930738700001</v>
      </c>
      <c r="F36" s="689">
        <v>2228.0124477400004</v>
      </c>
      <c r="G36" s="689">
        <v>2755.5027847799997</v>
      </c>
      <c r="H36" s="814">
        <v>3409.8778413500013</v>
      </c>
      <c r="I36" s="689">
        <v>5590.8615915300006</v>
      </c>
      <c r="J36" s="689">
        <v>806.89776900000004</v>
      </c>
      <c r="K36" s="689">
        <v>2556.8583808200015</v>
      </c>
      <c r="L36" s="689">
        <v>659.82713390999993</v>
      </c>
      <c r="M36" s="689"/>
      <c r="N36" s="814">
        <v>1897.0312469100018</v>
      </c>
      <c r="O36" s="1002"/>
      <c r="P36" s="1002"/>
      <c r="Q36" s="1002"/>
      <c r="AB36" s="1019"/>
      <c r="AC36" s="1019"/>
      <c r="AD36" s="1019"/>
      <c r="AE36" s="1019"/>
      <c r="AF36" s="1019"/>
      <c r="AG36" s="1019"/>
      <c r="AH36" s="1019"/>
      <c r="AI36" s="1019"/>
      <c r="AJ36" s="1019"/>
      <c r="AK36" s="1019"/>
      <c r="AL36" s="1019"/>
      <c r="AM36" s="1019"/>
      <c r="AN36" s="1019"/>
      <c r="AO36" s="1019"/>
      <c r="AP36" s="1019"/>
      <c r="AQ36" s="1019"/>
      <c r="AR36" s="1019"/>
      <c r="AS36" s="1019"/>
      <c r="AT36" s="1019"/>
      <c r="AU36" s="1019"/>
      <c r="AV36" s="1019"/>
      <c r="AW36" s="1019"/>
      <c r="AX36" s="1019"/>
    </row>
    <row r="37" spans="1:50" ht="13.35" customHeight="1">
      <c r="A37" s="644" t="s">
        <v>3</v>
      </c>
      <c r="B37" s="396">
        <v>19101.738109999998</v>
      </c>
      <c r="C37" s="396">
        <v>11914.883161</v>
      </c>
      <c r="D37" s="645">
        <v>7186.8549489999987</v>
      </c>
      <c r="E37" s="396">
        <v>11461.449477</v>
      </c>
      <c r="F37" s="396">
        <v>3293.3018969999998</v>
      </c>
      <c r="G37" s="396">
        <v>3894.59007518817</v>
      </c>
      <c r="H37" s="645">
        <v>4273.5575048118308</v>
      </c>
      <c r="I37" s="396">
        <v>6687.8101269999997</v>
      </c>
      <c r="J37" s="396">
        <v>1154.9156069999999</v>
      </c>
      <c r="K37" s="396">
        <v>3617.6867198118302</v>
      </c>
      <c r="L37" s="396">
        <v>855.58647599999995</v>
      </c>
      <c r="M37" s="396"/>
      <c r="N37" s="645">
        <v>2762.1002438118308</v>
      </c>
      <c r="O37" s="1002"/>
      <c r="P37" s="1002"/>
      <c r="Q37" s="1002"/>
      <c r="AB37" s="1019"/>
      <c r="AC37" s="1019"/>
      <c r="AD37" s="1019"/>
      <c r="AE37" s="1019"/>
      <c r="AF37" s="1019"/>
      <c r="AG37" s="1019"/>
      <c r="AH37" s="1019"/>
      <c r="AI37" s="1019"/>
      <c r="AJ37" s="1019"/>
      <c r="AK37" s="1019"/>
      <c r="AL37" s="1019"/>
      <c r="AM37" s="1019"/>
      <c r="AN37" s="1019"/>
      <c r="AO37" s="1019"/>
      <c r="AP37" s="1019"/>
      <c r="AQ37" s="1019"/>
      <c r="AR37" s="1019"/>
      <c r="AS37" s="1019"/>
      <c r="AT37" s="1019"/>
      <c r="AU37" s="1019"/>
      <c r="AV37" s="1019"/>
      <c r="AW37" s="1019"/>
      <c r="AX37" s="1019"/>
    </row>
    <row r="38" spans="1:50" ht="13.35" customHeight="1">
      <c r="A38" s="1015" t="s">
        <v>4</v>
      </c>
      <c r="B38" s="689">
        <v>24330.367571999999</v>
      </c>
      <c r="C38" s="689">
        <v>15219.829609</v>
      </c>
      <c r="D38" s="814">
        <v>9110.5379629999989</v>
      </c>
      <c r="E38" s="689">
        <v>14383.05930701581</v>
      </c>
      <c r="F38" s="689">
        <v>4470.2633603959102</v>
      </c>
      <c r="G38" s="689">
        <v>4941.0841030000001</v>
      </c>
      <c r="H38" s="814">
        <v>4971.7118436198989</v>
      </c>
      <c r="I38" s="689">
        <v>7413.7048940000004</v>
      </c>
      <c r="J38" s="689">
        <v>2112.6711140000002</v>
      </c>
      <c r="K38" s="689">
        <v>4555.8737986198994</v>
      </c>
      <c r="L38" s="689">
        <v>1117.7143960000001</v>
      </c>
      <c r="M38" s="689"/>
      <c r="N38" s="814">
        <v>3438.1594026198954</v>
      </c>
      <c r="O38" s="1002"/>
      <c r="P38" s="1002"/>
      <c r="Q38" s="1002"/>
      <c r="AB38" s="1019"/>
      <c r="AC38" s="1019"/>
      <c r="AD38" s="1019"/>
      <c r="AE38" s="1019"/>
      <c r="AF38" s="1019"/>
      <c r="AG38" s="1019"/>
      <c r="AH38" s="1019"/>
      <c r="AI38" s="1019"/>
      <c r="AJ38" s="1019"/>
      <c r="AK38" s="1019"/>
      <c r="AL38" s="1019"/>
      <c r="AM38" s="1019"/>
      <c r="AN38" s="1019"/>
      <c r="AO38" s="1019"/>
      <c r="AP38" s="1019"/>
      <c r="AQ38" s="1019"/>
      <c r="AR38" s="1019"/>
      <c r="AS38" s="1019"/>
      <c r="AT38" s="1019"/>
      <c r="AU38" s="1019"/>
      <c r="AV38" s="1019"/>
      <c r="AW38" s="1019"/>
      <c r="AX38" s="1019"/>
    </row>
    <row r="39" spans="1:50" ht="13.35" customHeight="1">
      <c r="A39" s="644" t="s">
        <v>5</v>
      </c>
      <c r="B39" s="396">
        <v>29553.018837</v>
      </c>
      <c r="C39" s="396">
        <v>18489.806497000001</v>
      </c>
      <c r="D39" s="645">
        <v>11063.212339999998</v>
      </c>
      <c r="E39" s="396">
        <v>17607.990709999998</v>
      </c>
      <c r="F39" s="396">
        <v>5471.7153259999995</v>
      </c>
      <c r="G39" s="396">
        <v>6108.1451710000001</v>
      </c>
      <c r="H39" s="645">
        <v>6028.1302129999985</v>
      </c>
      <c r="I39" s="396">
        <v>8568.5970870000001</v>
      </c>
      <c r="J39" s="396">
        <v>2365.6711019999998</v>
      </c>
      <c r="K39" s="396">
        <v>6157.0743640000001</v>
      </c>
      <c r="L39" s="396">
        <v>1401.8824480000001</v>
      </c>
      <c r="M39" s="396"/>
      <c r="N39" s="645">
        <v>4755.1919090599995</v>
      </c>
      <c r="O39" s="1002"/>
      <c r="P39" s="1002"/>
      <c r="Q39" s="1002"/>
      <c r="AB39" s="1019"/>
      <c r="AC39" s="1019"/>
      <c r="AD39" s="1019"/>
      <c r="AE39" s="1019"/>
      <c r="AF39" s="1019"/>
      <c r="AG39" s="1019"/>
      <c r="AH39" s="1019"/>
      <c r="AI39" s="1019"/>
      <c r="AJ39" s="1019"/>
      <c r="AK39" s="1019"/>
      <c r="AL39" s="1019"/>
      <c r="AM39" s="1019"/>
      <c r="AN39" s="1019"/>
      <c r="AO39" s="1019"/>
      <c r="AP39" s="1019"/>
      <c r="AQ39" s="1019"/>
      <c r="AR39" s="1019"/>
      <c r="AS39" s="1019"/>
      <c r="AT39" s="1019"/>
      <c r="AU39" s="1019"/>
      <c r="AV39" s="1019"/>
      <c r="AW39" s="1019"/>
      <c r="AX39" s="1019"/>
    </row>
    <row r="40" spans="1:50" ht="13.35" customHeight="1">
      <c r="A40" s="1015" t="s">
        <v>6</v>
      </c>
      <c r="B40" s="689">
        <v>35430.882172999998</v>
      </c>
      <c r="C40" s="689">
        <v>21812.165424999999</v>
      </c>
      <c r="D40" s="814">
        <v>13618.716747999999</v>
      </c>
      <c r="E40" s="689">
        <v>20413.121305000001</v>
      </c>
      <c r="F40" s="689">
        <v>6540.1249310000003</v>
      </c>
      <c r="G40" s="689">
        <v>7426.3330189999997</v>
      </c>
      <c r="H40" s="814">
        <v>6446.6633550000006</v>
      </c>
      <c r="I40" s="689">
        <v>10176.607502999999</v>
      </c>
      <c r="J40" s="689">
        <v>2884.206177</v>
      </c>
      <c r="K40" s="689">
        <v>7004.5664230000002</v>
      </c>
      <c r="L40" s="689">
        <v>1685.960212</v>
      </c>
      <c r="M40" s="689"/>
      <c r="N40" s="814">
        <v>5318.6062110000003</v>
      </c>
      <c r="O40" s="1002"/>
      <c r="P40" s="1002"/>
      <c r="Q40" s="1002"/>
      <c r="AB40" s="1019"/>
      <c r="AC40" s="1019"/>
      <c r="AD40" s="1019"/>
      <c r="AE40" s="1019"/>
      <c r="AF40" s="1019"/>
      <c r="AG40" s="1019"/>
      <c r="AH40" s="1019"/>
      <c r="AI40" s="1019"/>
      <c r="AJ40" s="1019"/>
      <c r="AK40" s="1019"/>
      <c r="AL40" s="1019"/>
      <c r="AM40" s="1019"/>
      <c r="AN40" s="1019"/>
      <c r="AO40" s="1019"/>
      <c r="AP40" s="1019"/>
      <c r="AQ40" s="1019"/>
      <c r="AR40" s="1019"/>
      <c r="AS40" s="1019"/>
      <c r="AT40" s="1019"/>
      <c r="AU40" s="1019"/>
      <c r="AV40" s="1019"/>
      <c r="AW40" s="1019"/>
      <c r="AX40" s="1019"/>
    </row>
    <row r="41" spans="1:50" ht="13.35" customHeight="1">
      <c r="A41" s="644" t="s">
        <v>7</v>
      </c>
      <c r="B41" s="396">
        <v>41071.566589000002</v>
      </c>
      <c r="C41" s="396">
        <v>25424.839704000002</v>
      </c>
      <c r="D41" s="645">
        <v>15646.726885</v>
      </c>
      <c r="E41" s="396">
        <v>22774.870804999999</v>
      </c>
      <c r="F41" s="396">
        <v>7398.3341140000002</v>
      </c>
      <c r="G41" s="396">
        <v>8792.2677509999994</v>
      </c>
      <c r="H41" s="645">
        <v>6584.2689399999981</v>
      </c>
      <c r="I41" s="396">
        <v>11208.405599</v>
      </c>
      <c r="J41" s="396">
        <v>2983.7144790000002</v>
      </c>
      <c r="K41" s="396">
        <v>8038.875747</v>
      </c>
      <c r="L41" s="396">
        <v>1939.1503250000001</v>
      </c>
      <c r="M41" s="396"/>
      <c r="N41" s="645">
        <v>6099.7254219999977</v>
      </c>
      <c r="O41" s="1002"/>
      <c r="P41" s="1002"/>
      <c r="Q41" s="1002"/>
      <c r="AB41" s="1019"/>
      <c r="AC41" s="1019"/>
      <c r="AD41" s="1019"/>
      <c r="AE41" s="1019"/>
      <c r="AF41" s="1019"/>
      <c r="AG41" s="1019"/>
      <c r="AH41" s="1019"/>
      <c r="AI41" s="1019"/>
      <c r="AJ41" s="1019"/>
      <c r="AK41" s="1019"/>
      <c r="AL41" s="1019"/>
      <c r="AM41" s="1019"/>
      <c r="AN41" s="1019"/>
      <c r="AO41" s="1019"/>
      <c r="AP41" s="1019"/>
      <c r="AQ41" s="1019"/>
      <c r="AR41" s="1019"/>
      <c r="AS41" s="1019"/>
      <c r="AT41" s="1019"/>
      <c r="AU41" s="1019"/>
      <c r="AV41" s="1019"/>
      <c r="AW41" s="1019"/>
      <c r="AX41" s="1019"/>
    </row>
    <row r="42" spans="1:50" ht="13.35" customHeight="1">
      <c r="A42" s="1015" t="s">
        <v>8</v>
      </c>
      <c r="B42" s="689">
        <v>46634.500327000002</v>
      </c>
      <c r="C42" s="689">
        <v>28877.238990999998</v>
      </c>
      <c r="D42" s="814">
        <v>17757.261336000003</v>
      </c>
      <c r="E42" s="689">
        <v>25052.551638000001</v>
      </c>
      <c r="F42" s="689">
        <v>8384.9222470000004</v>
      </c>
      <c r="G42" s="689">
        <v>9994.5272669999995</v>
      </c>
      <c r="H42" s="814">
        <v>6673.1021240000027</v>
      </c>
      <c r="I42" s="689">
        <v>11945.403811</v>
      </c>
      <c r="J42" s="689">
        <v>3186.9989209999999</v>
      </c>
      <c r="K42" s="689">
        <v>9297.960728</v>
      </c>
      <c r="L42" s="689">
        <v>2175.4549529999999</v>
      </c>
      <c r="M42" s="689"/>
      <c r="N42" s="814">
        <v>7122.5057725800025</v>
      </c>
      <c r="O42" s="1002"/>
      <c r="P42" s="1002"/>
      <c r="Q42" s="1002"/>
      <c r="AB42" s="1019"/>
      <c r="AC42" s="1019"/>
      <c r="AD42" s="1019"/>
      <c r="AE42" s="1019"/>
      <c r="AF42" s="1019"/>
      <c r="AG42" s="1019"/>
      <c r="AH42" s="1019"/>
      <c r="AI42" s="1019"/>
      <c r="AJ42" s="1019"/>
      <c r="AK42" s="1019"/>
      <c r="AL42" s="1019"/>
      <c r="AM42" s="1019"/>
      <c r="AN42" s="1019"/>
      <c r="AO42" s="1019"/>
      <c r="AP42" s="1019"/>
      <c r="AQ42" s="1019"/>
      <c r="AR42" s="1019"/>
      <c r="AS42" s="1019"/>
      <c r="AT42" s="1019"/>
      <c r="AU42" s="1019"/>
      <c r="AV42" s="1019"/>
      <c r="AW42" s="1019"/>
      <c r="AX42" s="1019"/>
    </row>
    <row r="43" spans="1:50" ht="13.35" customHeight="1">
      <c r="A43" s="644" t="s">
        <v>9</v>
      </c>
      <c r="B43" s="396">
        <v>52526.372529</v>
      </c>
      <c r="C43" s="396">
        <v>32532.327329</v>
      </c>
      <c r="D43" s="645">
        <v>19994.0452</v>
      </c>
      <c r="E43" s="396">
        <v>27369.180039999999</v>
      </c>
      <c r="F43" s="396">
        <v>9382.8417960000006</v>
      </c>
      <c r="G43" s="396">
        <v>11379.889542999999</v>
      </c>
      <c r="H43" s="645">
        <v>6606.4487009999993</v>
      </c>
      <c r="I43" s="396">
        <v>12420.386069</v>
      </c>
      <c r="J43" s="396">
        <v>3552.5650249999999</v>
      </c>
      <c r="K43" s="396">
        <v>10627.542807</v>
      </c>
      <c r="L43" s="396">
        <v>2489.8510900000001</v>
      </c>
      <c r="M43" s="396"/>
      <c r="N43" s="645">
        <v>8137.6917170000015</v>
      </c>
      <c r="O43" s="1002"/>
      <c r="P43" s="1002"/>
      <c r="Q43" s="1002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</row>
    <row r="44" spans="1:50" ht="13.35" customHeight="1">
      <c r="A44" s="1015" t="s">
        <v>10</v>
      </c>
      <c r="B44" s="689">
        <v>56786.524522</v>
      </c>
      <c r="C44" s="689">
        <v>35054.018456999998</v>
      </c>
      <c r="D44" s="814">
        <v>21732.506065000001</v>
      </c>
      <c r="E44" s="689">
        <v>29907.897021000001</v>
      </c>
      <c r="F44" s="689">
        <v>10318.626980999999</v>
      </c>
      <c r="G44" s="689">
        <v>12695.972972</v>
      </c>
      <c r="H44" s="814">
        <v>6893.2970680000035</v>
      </c>
      <c r="I44" s="689">
        <v>13208.266088999999</v>
      </c>
      <c r="J44" s="689">
        <v>3822.5054580000001</v>
      </c>
      <c r="K44" s="689">
        <v>11595.031586000003</v>
      </c>
      <c r="L44" s="689">
        <v>2733.3467519999999</v>
      </c>
      <c r="M44" s="689"/>
      <c r="N44" s="814">
        <v>8861.684834000007</v>
      </c>
      <c r="O44" s="1002"/>
      <c r="P44" s="1002"/>
      <c r="Q44" s="1002"/>
      <c r="AB44" s="1019"/>
      <c r="AC44" s="1019"/>
      <c r="AD44" s="1019"/>
      <c r="AE44" s="1019"/>
      <c r="AF44" s="1019"/>
      <c r="AG44" s="1019"/>
      <c r="AH44" s="1019"/>
      <c r="AI44" s="1019"/>
      <c r="AJ44" s="1019"/>
      <c r="AK44" s="1019"/>
      <c r="AL44" s="1019"/>
      <c r="AM44" s="1019"/>
      <c r="AN44" s="1019"/>
      <c r="AO44" s="1019"/>
      <c r="AP44" s="1019"/>
      <c r="AQ44" s="1019"/>
      <c r="AR44" s="1019"/>
      <c r="AS44" s="1019"/>
      <c r="AT44" s="1019"/>
      <c r="AU44" s="1019"/>
      <c r="AV44" s="1019"/>
      <c r="AW44" s="1019"/>
      <c r="AX44" s="1019"/>
    </row>
    <row r="45" spans="1:50" ht="13.35" customHeight="1">
      <c r="A45" s="1018" t="s">
        <v>11</v>
      </c>
      <c r="B45" s="352">
        <v>61727.805084582811</v>
      </c>
      <c r="C45" s="352">
        <v>37566.120753706942</v>
      </c>
      <c r="D45" s="618">
        <v>24161.684330875869</v>
      </c>
      <c r="E45" s="352">
        <v>33182.257267314402</v>
      </c>
      <c r="F45" s="352">
        <v>11811.86515242448</v>
      </c>
      <c r="G45" s="352">
        <v>14876.510021385651</v>
      </c>
      <c r="H45" s="618">
        <v>6493.8820935042731</v>
      </c>
      <c r="I45" s="352">
        <v>13862.655717682399</v>
      </c>
      <c r="J45" s="352">
        <v>4213.4283851374894</v>
      </c>
      <c r="K45" s="352">
        <v>12579.48232156025</v>
      </c>
      <c r="L45" s="352">
        <v>2587.2261135602498</v>
      </c>
      <c r="M45" s="352">
        <v>1.173891</v>
      </c>
      <c r="N45" s="618">
        <v>9993.4300990000065</v>
      </c>
      <c r="O45" s="1002"/>
      <c r="P45" s="1002"/>
      <c r="Q45" s="1002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19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</row>
    <row r="46" spans="1:50" ht="15.75" customHeight="1">
      <c r="A46" s="823" t="s">
        <v>177</v>
      </c>
      <c r="B46" s="619"/>
      <c r="C46" s="619"/>
      <c r="D46" s="816"/>
      <c r="E46" s="619"/>
      <c r="F46" s="619"/>
      <c r="G46" s="619"/>
      <c r="H46" s="816"/>
      <c r="I46" s="619"/>
      <c r="J46" s="619"/>
      <c r="K46" s="619"/>
      <c r="L46" s="619"/>
      <c r="M46" s="619"/>
      <c r="N46" s="816"/>
      <c r="O46" s="1002"/>
      <c r="P46" s="1002"/>
      <c r="Q46" s="1002"/>
    </row>
    <row r="47" spans="1:50" ht="13.5" customHeight="1">
      <c r="A47" s="644" t="s">
        <v>0</v>
      </c>
      <c r="B47" s="396">
        <v>6188.4630280000001</v>
      </c>
      <c r="C47" s="396">
        <v>3946.3410279999998</v>
      </c>
      <c r="D47" s="645">
        <v>2242.1220000000003</v>
      </c>
      <c r="E47" s="396">
        <v>4504.2332960000003</v>
      </c>
      <c r="F47" s="396">
        <v>758.03582400000005</v>
      </c>
      <c r="G47" s="396">
        <v>1092.1046609999999</v>
      </c>
      <c r="H47" s="645">
        <v>2654.0928110000004</v>
      </c>
      <c r="I47" s="396">
        <v>2858.6677690000001</v>
      </c>
      <c r="J47" s="396">
        <v>718.74139100000002</v>
      </c>
      <c r="K47" s="396">
        <v>1318.8056509999999</v>
      </c>
      <c r="L47" s="396">
        <v>279.99398300000001</v>
      </c>
      <c r="M47" s="396"/>
      <c r="N47" s="645">
        <v>1038.8116680000005</v>
      </c>
      <c r="O47" s="1002"/>
      <c r="P47" s="1002"/>
      <c r="Q47" s="1002"/>
    </row>
    <row r="48" spans="1:50" ht="13.35" customHeight="1">
      <c r="A48" s="1015" t="s">
        <v>1</v>
      </c>
      <c r="B48" s="689">
        <v>12116.261990000001</v>
      </c>
      <c r="C48" s="689">
        <v>7828.0311400000001</v>
      </c>
      <c r="D48" s="814">
        <v>4288.2308500000008</v>
      </c>
      <c r="E48" s="689">
        <v>8391.4508470000001</v>
      </c>
      <c r="F48" s="689">
        <v>1473.14159</v>
      </c>
      <c r="G48" s="689">
        <v>2357.8269149999996</v>
      </c>
      <c r="H48" s="814">
        <v>4560.4823420000002</v>
      </c>
      <c r="I48" s="689">
        <v>5105.3268987600095</v>
      </c>
      <c r="J48" s="689">
        <v>1160.15256</v>
      </c>
      <c r="K48" s="689">
        <v>2583.2337332399902</v>
      </c>
      <c r="L48" s="689">
        <v>522.77148</v>
      </c>
      <c r="M48" s="689"/>
      <c r="N48" s="814">
        <v>2060.4622532399917</v>
      </c>
      <c r="O48" s="1002"/>
      <c r="P48" s="1002"/>
      <c r="Q48" s="1002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  <c r="AN48" s="1019"/>
      <c r="AO48" s="1019"/>
      <c r="AP48" s="1019"/>
      <c r="AQ48" s="1019"/>
      <c r="AR48" s="1019"/>
      <c r="AS48" s="1019"/>
      <c r="AT48" s="1019"/>
      <c r="AU48" s="1019"/>
      <c r="AV48" s="1019"/>
      <c r="AW48" s="1019"/>
      <c r="AX48" s="1019"/>
    </row>
    <row r="49" spans="1:50" ht="13.35" customHeight="1">
      <c r="A49" s="644" t="s">
        <v>2</v>
      </c>
      <c r="B49" s="396">
        <v>18832.884429999998</v>
      </c>
      <c r="C49" s="396">
        <v>12258.38428</v>
      </c>
      <c r="D49" s="645">
        <v>6574.500149999998</v>
      </c>
      <c r="E49" s="396">
        <v>11742.128094</v>
      </c>
      <c r="F49" s="396">
        <v>2328.3392629999998</v>
      </c>
      <c r="G49" s="396">
        <v>3891.0531259999998</v>
      </c>
      <c r="H49" s="645">
        <v>5522.7357050000001</v>
      </c>
      <c r="I49" s="396">
        <v>6665.079677029591</v>
      </c>
      <c r="J49" s="396">
        <v>1577.618471</v>
      </c>
      <c r="K49" s="396">
        <v>3854.5377069704095</v>
      </c>
      <c r="L49" s="396">
        <v>788.93510600000002</v>
      </c>
      <c r="M49" s="396"/>
      <c r="N49" s="645">
        <v>3065.6026009704083</v>
      </c>
      <c r="O49" s="1002"/>
      <c r="P49" s="1002"/>
      <c r="Q49" s="1002"/>
      <c r="AB49" s="1019"/>
      <c r="AC49" s="1019"/>
      <c r="AD49" s="1019"/>
      <c r="AE49" s="1019"/>
      <c r="AF49" s="1019"/>
      <c r="AG49" s="1019"/>
      <c r="AH49" s="1019"/>
      <c r="AI49" s="1019"/>
      <c r="AJ49" s="1019"/>
      <c r="AK49" s="1019"/>
      <c r="AL49" s="1019"/>
      <c r="AM49" s="1019"/>
      <c r="AN49" s="1019"/>
      <c r="AO49" s="1019"/>
      <c r="AP49" s="1019"/>
      <c r="AQ49" s="1019"/>
      <c r="AR49" s="1019"/>
      <c r="AS49" s="1019"/>
      <c r="AT49" s="1019"/>
      <c r="AU49" s="1019"/>
      <c r="AV49" s="1019"/>
      <c r="AW49" s="1019"/>
      <c r="AX49" s="1019"/>
    </row>
    <row r="50" spans="1:50" ht="13.35" customHeight="1">
      <c r="A50" s="1195" t="s">
        <v>3</v>
      </c>
      <c r="B50" s="1173">
        <v>25528.168401999999</v>
      </c>
      <c r="C50" s="1173">
        <v>16606.210910999998</v>
      </c>
      <c r="D50" s="1196">
        <v>8921.957491000001</v>
      </c>
      <c r="E50" s="1173">
        <v>14683.538779</v>
      </c>
      <c r="F50" s="1173">
        <v>3088.129907</v>
      </c>
      <c r="G50" s="1173">
        <v>5471.6195349999998</v>
      </c>
      <c r="H50" s="1196">
        <v>6123.7893370000002</v>
      </c>
      <c r="I50" s="1173">
        <v>8086.7646059262906</v>
      </c>
      <c r="J50" s="1173">
        <v>1911.8117990000001</v>
      </c>
      <c r="K50" s="1173">
        <v>5047.1704230737096</v>
      </c>
      <c r="L50" s="1173">
        <v>1015.994064</v>
      </c>
      <c r="M50" s="1173"/>
      <c r="N50" s="1196">
        <v>4031.1763590737105</v>
      </c>
      <c r="O50" s="1002"/>
      <c r="P50" s="1002"/>
      <c r="Q50" s="1002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</row>
    <row r="51" spans="1:50" ht="12.75" customHeight="1">
      <c r="A51" s="644" t="s">
        <v>4</v>
      </c>
      <c r="B51" s="396">
        <v>32674.053919999998</v>
      </c>
      <c r="C51" s="396">
        <v>21382.212341999999</v>
      </c>
      <c r="D51" s="645">
        <v>11291.841578</v>
      </c>
      <c r="E51" s="396">
        <v>17722.258493000001</v>
      </c>
      <c r="F51" s="396">
        <v>4151.8308269999998</v>
      </c>
      <c r="G51" s="396">
        <v>6917.0691649999999</v>
      </c>
      <c r="H51" s="645">
        <v>6653.3585010000015</v>
      </c>
      <c r="I51" s="396">
        <v>9431.3315110000003</v>
      </c>
      <c r="J51" s="396">
        <v>2412.7325519999999</v>
      </c>
      <c r="K51" s="396">
        <v>6101.1360160000004</v>
      </c>
      <c r="L51" s="396">
        <v>1271.802185</v>
      </c>
      <c r="M51" s="396"/>
      <c r="N51" s="645">
        <v>4829.3338310000017</v>
      </c>
    </row>
    <row r="52" spans="1:50" ht="12.75" customHeight="1">
      <c r="A52" s="1195" t="s">
        <v>5</v>
      </c>
      <c r="B52" s="1173">
        <v>39749.004892999998</v>
      </c>
      <c r="C52" s="1173">
        <v>26032.485869</v>
      </c>
      <c r="D52" s="1196">
        <v>13716.519023999997</v>
      </c>
      <c r="E52" s="1173">
        <v>20427.336413000001</v>
      </c>
      <c r="F52" s="1173">
        <v>5129.8556820000003</v>
      </c>
      <c r="G52" s="1173">
        <v>8683.4882340000004</v>
      </c>
      <c r="H52" s="1196">
        <v>6613.9924969999993</v>
      </c>
      <c r="I52" s="1173">
        <v>10087.189611771018</v>
      </c>
      <c r="J52" s="1173">
        <v>2614.0733829999999</v>
      </c>
      <c r="K52" s="1173">
        <v>7629.2485262289811</v>
      </c>
      <c r="L52" s="1173">
        <v>1550.7793140000001</v>
      </c>
      <c r="M52" s="1173"/>
      <c r="N52" s="1196">
        <v>6078.469212228978</v>
      </c>
    </row>
    <row r="53" spans="1:50" ht="12.75" customHeight="1">
      <c r="A53" s="1013" t="s">
        <v>6</v>
      </c>
      <c r="B53" s="351">
        <v>47263.163665</v>
      </c>
      <c r="C53" s="351">
        <v>31046.929822999999</v>
      </c>
      <c r="D53" s="919">
        <v>16216.233842</v>
      </c>
      <c r="E53" s="351">
        <v>23599.487960999999</v>
      </c>
      <c r="F53" s="351">
        <v>6273.6578579999996</v>
      </c>
      <c r="G53" s="351">
        <v>10313.75461</v>
      </c>
      <c r="H53" s="919">
        <v>7012.0754930000003</v>
      </c>
      <c r="I53" s="351">
        <v>11809.227058</v>
      </c>
      <c r="J53" s="351">
        <v>3153.107638</v>
      </c>
      <c r="K53" s="351">
        <v>8265.974639</v>
      </c>
      <c r="L53" s="351">
        <v>1750.5670480000001</v>
      </c>
      <c r="M53" s="351"/>
      <c r="N53" s="919">
        <v>6515.4075910000001</v>
      </c>
    </row>
    <row r="54" spans="1:50" ht="12.75" customHeight="1">
      <c r="A54" s="1222" t="s">
        <v>7</v>
      </c>
      <c r="B54" s="1223">
        <v>54831.416565</v>
      </c>
      <c r="C54" s="1223">
        <v>36189.485752000001</v>
      </c>
      <c r="D54" s="1224">
        <v>18641.930812999999</v>
      </c>
      <c r="E54" s="1223">
        <v>27639.632614999999</v>
      </c>
      <c r="F54" s="1223">
        <v>7659.5776239999996</v>
      </c>
      <c r="G54" s="1223">
        <v>12028.082821</v>
      </c>
      <c r="H54" s="1224">
        <v>7951.9721699999973</v>
      </c>
      <c r="I54" s="1223">
        <v>14319.271908999999</v>
      </c>
      <c r="J54" s="1223">
        <v>3572.8592090000002</v>
      </c>
      <c r="K54" s="1223">
        <v>8701.7718650000006</v>
      </c>
      <c r="L54" s="1223">
        <v>2097.6356510000001</v>
      </c>
      <c r="M54" s="1223"/>
      <c r="N54" s="1224">
        <v>6604.1362139999965</v>
      </c>
    </row>
    <row r="55" spans="1:50" ht="12.75" customHeight="1">
      <c r="A55" s="644" t="s">
        <v>8</v>
      </c>
      <c r="B55" s="396">
        <v>62326.607667999997</v>
      </c>
      <c r="C55" s="396">
        <v>41212.636703999997</v>
      </c>
      <c r="D55" s="645">
        <v>21113.970964</v>
      </c>
      <c r="E55" s="396">
        <v>31062.085867999998</v>
      </c>
      <c r="F55" s="396">
        <v>8776.7091380000002</v>
      </c>
      <c r="G55" s="396">
        <v>13611.241883999999</v>
      </c>
      <c r="H55" s="645">
        <v>8674.1348459999972</v>
      </c>
      <c r="I55" s="396">
        <v>15530.1808</v>
      </c>
      <c r="J55" s="396">
        <v>4035.9642180000001</v>
      </c>
      <c r="K55" s="396">
        <v>10221.960792</v>
      </c>
      <c r="L55" s="396">
        <v>2198.9663730000002</v>
      </c>
      <c r="M55" s="396"/>
      <c r="N55" s="645">
        <v>8022.9944189999978</v>
      </c>
    </row>
    <row r="56" spans="1:50" ht="12.75" customHeight="1">
      <c r="A56" s="1195" t="s">
        <v>9</v>
      </c>
      <c r="B56" s="1173">
        <v>70386.521760000003</v>
      </c>
      <c r="C56" s="1173">
        <v>46634.663459000003</v>
      </c>
      <c r="D56" s="1196">
        <v>23751.858301</v>
      </c>
      <c r="E56" s="1173">
        <v>34380.920491999997</v>
      </c>
      <c r="F56" s="1173">
        <v>10231.141302</v>
      </c>
      <c r="G56" s="1173">
        <v>15324.072048</v>
      </c>
      <c r="H56" s="1196">
        <v>8825.7071419999975</v>
      </c>
      <c r="I56" s="1173">
        <v>16689.274906999999</v>
      </c>
      <c r="J56" s="1173">
        <v>4114.7589779999998</v>
      </c>
      <c r="K56" s="1173">
        <v>11773.531558000001</v>
      </c>
      <c r="L56" s="1173">
        <v>2352.543349</v>
      </c>
      <c r="M56" s="1173"/>
      <c r="N56" s="1196">
        <v>9420.988209000001</v>
      </c>
    </row>
    <row r="57" spans="1:50" ht="12.75" customHeight="1">
      <c r="A57" s="644" t="s">
        <v>10</v>
      </c>
      <c r="B57" s="396">
        <v>78374.582657000006</v>
      </c>
      <c r="C57" s="396">
        <v>52054.808674</v>
      </c>
      <c r="D57" s="645">
        <v>26319.773983000006</v>
      </c>
      <c r="E57" s="396">
        <v>37994.940387000002</v>
      </c>
      <c r="F57" s="396">
        <v>11642.42758</v>
      </c>
      <c r="G57" s="396">
        <v>17040.330188</v>
      </c>
      <c r="H57" s="645">
        <v>9312.1826190000029</v>
      </c>
      <c r="I57" s="396">
        <v>17890.889457831239</v>
      </c>
      <c r="J57" s="396">
        <v>4389.1766989999996</v>
      </c>
      <c r="K57" s="396">
        <v>13351.890445168763</v>
      </c>
      <c r="L57" s="396">
        <v>2551.6003529999998</v>
      </c>
      <c r="M57" s="396"/>
      <c r="N57" s="645">
        <v>10800.290092168767</v>
      </c>
    </row>
    <row r="58" spans="1:50" ht="12.75" customHeight="1">
      <c r="A58" s="1016" t="s">
        <v>11</v>
      </c>
      <c r="B58" s="562">
        <v>86679.103300999996</v>
      </c>
      <c r="C58" s="562">
        <v>57683.254823000003</v>
      </c>
      <c r="D58" s="728">
        <v>28995.848477999993</v>
      </c>
      <c r="E58" s="562">
        <v>42053.726137999998</v>
      </c>
      <c r="F58" s="562">
        <v>13272.756584999999</v>
      </c>
      <c r="G58" s="562">
        <v>19563.341864000002</v>
      </c>
      <c r="H58" s="728">
        <v>9217.6276889999972</v>
      </c>
      <c r="I58" s="562">
        <v>18413.142295000001</v>
      </c>
      <c r="J58" s="562">
        <v>4645.124417</v>
      </c>
      <c r="K58" s="562">
        <v>15155.209455</v>
      </c>
      <c r="L58" s="562">
        <v>2775.2148200000001</v>
      </c>
      <c r="M58" s="562"/>
      <c r="N58" s="728">
        <v>12379.994634999985</v>
      </c>
    </row>
    <row r="59" spans="1:50" ht="15.75" customHeight="1">
      <c r="A59" s="1017" t="s">
        <v>1272</v>
      </c>
      <c r="B59" s="367"/>
      <c r="C59" s="367"/>
      <c r="D59" s="327"/>
      <c r="E59" s="367"/>
      <c r="F59" s="367"/>
      <c r="G59" s="367"/>
      <c r="H59" s="327"/>
      <c r="I59" s="367"/>
      <c r="J59" s="367"/>
      <c r="K59" s="367"/>
      <c r="L59" s="367"/>
      <c r="M59" s="367"/>
      <c r="N59" s="327"/>
    </row>
    <row r="60" spans="1:50" ht="12.75" customHeight="1">
      <c r="A60" s="1015" t="s">
        <v>0</v>
      </c>
      <c r="B60" s="689">
        <v>8657.6240070000003</v>
      </c>
      <c r="C60" s="689">
        <v>6110.8780690000003</v>
      </c>
      <c r="D60" s="814">
        <v>2546.745938</v>
      </c>
      <c r="E60" s="689">
        <v>4863.9547329999996</v>
      </c>
      <c r="F60" s="689">
        <v>1471.3457510000001</v>
      </c>
      <c r="G60" s="689">
        <v>1424.0390540000001</v>
      </c>
      <c r="H60" s="814">
        <v>1968.5699279999997</v>
      </c>
      <c r="I60" s="689">
        <v>3401.3667690000002</v>
      </c>
      <c r="J60" s="689">
        <v>516.70663300000001</v>
      </c>
      <c r="K60" s="689">
        <v>597.24246400000004</v>
      </c>
      <c r="L60" s="689">
        <v>201.44059799999999</v>
      </c>
      <c r="M60" s="689"/>
      <c r="N60" s="814">
        <v>395.80186599999968</v>
      </c>
    </row>
    <row r="61" spans="1:50" ht="12.75" customHeight="1">
      <c r="A61" s="644" t="s">
        <v>1</v>
      </c>
      <c r="B61" s="396">
        <v>16908.627995999999</v>
      </c>
      <c r="C61" s="396">
        <v>11808.854642</v>
      </c>
      <c r="D61" s="645">
        <v>5099.773353999999</v>
      </c>
      <c r="E61" s="396">
        <v>10083.827295999999</v>
      </c>
      <c r="F61" s="396">
        <v>3112.7124869999998</v>
      </c>
      <c r="G61" s="396">
        <v>3024.531927</v>
      </c>
      <c r="H61" s="645">
        <v>3946.5828819999997</v>
      </c>
      <c r="I61" s="396">
        <v>6186.8812879999996</v>
      </c>
      <c r="J61" s="396">
        <v>1271.8695970000001</v>
      </c>
      <c r="K61" s="396">
        <v>1587.6053509999999</v>
      </c>
      <c r="L61" s="396">
        <v>442.47352699999999</v>
      </c>
      <c r="M61" s="396"/>
      <c r="N61" s="645">
        <v>1145.1318240000001</v>
      </c>
    </row>
    <row r="62" spans="1:50" ht="12.75" customHeight="1">
      <c r="A62" s="1015" t="s">
        <v>2</v>
      </c>
      <c r="B62" s="689">
        <v>25871.784712000001</v>
      </c>
      <c r="C62" s="689">
        <v>18026.772379000002</v>
      </c>
      <c r="D62" s="814">
        <v>7845.0123329999988</v>
      </c>
      <c r="E62" s="689">
        <v>12987.775562999999</v>
      </c>
      <c r="F62" s="689">
        <v>3693.180284</v>
      </c>
      <c r="G62" s="689">
        <v>4760.2336370000003</v>
      </c>
      <c r="H62" s="814">
        <v>4534.3616419999989</v>
      </c>
      <c r="I62" s="689">
        <v>7502.7756647494798</v>
      </c>
      <c r="J62" s="689">
        <v>1847.981583</v>
      </c>
      <c r="K62" s="689">
        <v>3028.6167272505199</v>
      </c>
      <c r="L62" s="689">
        <v>647.56323699999996</v>
      </c>
      <c r="M62" s="689"/>
      <c r="N62" s="814">
        <v>2381.0534902505192</v>
      </c>
    </row>
    <row r="63" spans="1:50" ht="12.75" customHeight="1">
      <c r="A63" s="644" t="s">
        <v>3</v>
      </c>
      <c r="B63" s="396">
        <v>34558.416838999998</v>
      </c>
      <c r="C63" s="396">
        <v>24074.455385000001</v>
      </c>
      <c r="D63" s="645">
        <v>10483.961453999997</v>
      </c>
      <c r="E63" s="396">
        <v>16532.901603999999</v>
      </c>
      <c r="F63" s="396">
        <v>5205.1147259999998</v>
      </c>
      <c r="G63" s="396">
        <v>6655.0541899999998</v>
      </c>
      <c r="H63" s="645">
        <v>4672.7326879999991</v>
      </c>
      <c r="I63" s="396">
        <v>8703.8983819999994</v>
      </c>
      <c r="J63" s="396">
        <v>2498.1778429999999</v>
      </c>
      <c r="K63" s="396">
        <v>3954.617917</v>
      </c>
      <c r="L63" s="396">
        <v>929.13099399999999</v>
      </c>
      <c r="M63" s="396"/>
      <c r="N63" s="645">
        <v>3025.4880849999972</v>
      </c>
    </row>
    <row r="64" spans="1:50" ht="12.75" customHeight="1">
      <c r="A64" s="1015" t="s">
        <v>4</v>
      </c>
      <c r="B64" s="689">
        <v>43741.320623</v>
      </c>
      <c r="C64" s="689">
        <v>30443.071744000001</v>
      </c>
      <c r="D64" s="814">
        <v>13298.248878999999</v>
      </c>
      <c r="E64" s="689">
        <v>20705.195479999998</v>
      </c>
      <c r="F64" s="689">
        <v>7233.1302500000002</v>
      </c>
      <c r="G64" s="689">
        <v>8424.6726309999995</v>
      </c>
      <c r="H64" s="814">
        <v>5047.3925989999989</v>
      </c>
      <c r="I64" s="689">
        <v>9990.7777499999993</v>
      </c>
      <c r="J64" s="689">
        <v>2944.1535990000002</v>
      </c>
      <c r="K64" s="689">
        <v>5410.7101290000001</v>
      </c>
      <c r="L64" s="689">
        <v>1221.9758670000001</v>
      </c>
      <c r="M64" s="689"/>
      <c r="N64" s="814">
        <v>4188.7342619999981</v>
      </c>
    </row>
    <row r="65" spans="1:14" ht="12.75" customHeight="1">
      <c r="A65" s="644" t="s">
        <v>5</v>
      </c>
      <c r="B65" s="396">
        <v>52696.478822999998</v>
      </c>
      <c r="C65" s="396">
        <v>36694.709529</v>
      </c>
      <c r="D65" s="645">
        <v>16001.769293999998</v>
      </c>
      <c r="E65" s="396">
        <v>25286.851809</v>
      </c>
      <c r="F65" s="396">
        <v>9882.145407</v>
      </c>
      <c r="G65" s="396">
        <v>10262.906370000001</v>
      </c>
      <c r="H65" s="645">
        <v>5141.8000319999992</v>
      </c>
      <c r="I65" s="396">
        <v>10773.226251</v>
      </c>
      <c r="J65" s="396">
        <v>3405.6927529999998</v>
      </c>
      <c r="K65" s="396">
        <v>6964.6503220000004</v>
      </c>
      <c r="L65" s="396">
        <v>1447.5459410000001</v>
      </c>
      <c r="M65" s="396"/>
      <c r="N65" s="645">
        <v>5517.1043809999974</v>
      </c>
    </row>
    <row r="66" spans="1:14" ht="12.75" customHeight="1">
      <c r="A66" s="1015" t="s">
        <v>6</v>
      </c>
      <c r="B66" s="689">
        <v>62188.451327000002</v>
      </c>
      <c r="C66" s="689">
        <v>43329.528388999999</v>
      </c>
      <c r="D66" s="814">
        <v>18858.922938000003</v>
      </c>
      <c r="E66" s="689">
        <v>29647.574149</v>
      </c>
      <c r="F66" s="689">
        <v>12030.769804</v>
      </c>
      <c r="G66" s="689">
        <v>12409.194020999999</v>
      </c>
      <c r="H66" s="814">
        <v>5207.6103240000011</v>
      </c>
      <c r="I66" s="689">
        <v>12235.714335999999</v>
      </c>
      <c r="J66" s="689">
        <v>3826.7250009999998</v>
      </c>
      <c r="K66" s="689">
        <v>8004.0939250000001</v>
      </c>
      <c r="L66" s="689">
        <v>1648.486447</v>
      </c>
      <c r="M66" s="689"/>
      <c r="N66" s="814">
        <v>6355.6074780000054</v>
      </c>
    </row>
    <row r="67" spans="1:14" ht="12.75" customHeight="1">
      <c r="A67" s="644" t="s">
        <v>7</v>
      </c>
      <c r="B67" s="396">
        <v>71853.913818999994</v>
      </c>
      <c r="C67" s="396">
        <v>50130.877651000003</v>
      </c>
      <c r="D67" s="645">
        <v>21723.036167999991</v>
      </c>
      <c r="E67" s="396">
        <v>33991.554887999999</v>
      </c>
      <c r="F67" s="396">
        <v>14147.53802</v>
      </c>
      <c r="G67" s="396">
        <v>14345.501741</v>
      </c>
      <c r="H67" s="645">
        <v>5498.5151269999988</v>
      </c>
      <c r="I67" s="396">
        <v>13789.465333</v>
      </c>
      <c r="J67" s="396">
        <v>4304.2577389999997</v>
      </c>
      <c r="K67" s="396">
        <v>9127.8282230000004</v>
      </c>
      <c r="L67" s="396">
        <v>1919.2606330000001</v>
      </c>
      <c r="M67" s="396"/>
      <c r="N67" s="645">
        <v>7208.5675899999897</v>
      </c>
    </row>
    <row r="68" spans="1:14" ht="12.75" customHeight="1">
      <c r="A68" s="1015" t="s">
        <v>8</v>
      </c>
      <c r="B68" s="689">
        <v>81032.486208000002</v>
      </c>
      <c r="C68" s="689">
        <v>56518.149453999999</v>
      </c>
      <c r="D68" s="814">
        <v>24514.336754000004</v>
      </c>
      <c r="E68" s="689">
        <v>38301.819099</v>
      </c>
      <c r="F68" s="689">
        <v>16090.157127</v>
      </c>
      <c r="G68" s="689">
        <v>16183.373894</v>
      </c>
      <c r="H68" s="814">
        <v>6028.2880780000014</v>
      </c>
      <c r="I68" s="689">
        <v>15590.878059999999</v>
      </c>
      <c r="J68" s="689">
        <v>4788.176383</v>
      </c>
      <c r="K68" s="689">
        <v>10163.570389</v>
      </c>
      <c r="L68" s="689">
        <v>2090.47021</v>
      </c>
      <c r="M68" s="689"/>
      <c r="N68" s="814">
        <v>8073.1001790000064</v>
      </c>
    </row>
    <row r="69" spans="1:14" ht="12.75" customHeight="1">
      <c r="A69" s="644" t="s">
        <v>9</v>
      </c>
      <c r="B69" s="396">
        <v>91490.544725</v>
      </c>
      <c r="C69" s="396">
        <v>64023.225796999999</v>
      </c>
      <c r="D69" s="645">
        <v>27467.318928000001</v>
      </c>
      <c r="E69" s="396">
        <v>38031.305610000003</v>
      </c>
      <c r="F69" s="396">
        <v>13724.945137999999</v>
      </c>
      <c r="G69" s="396">
        <v>18341.555060999999</v>
      </c>
      <c r="H69" s="645">
        <v>5964.8054110000048</v>
      </c>
      <c r="I69" s="396">
        <v>17349.785543999998</v>
      </c>
      <c r="J69" s="396">
        <v>5269.0687850000004</v>
      </c>
      <c r="K69" s="396">
        <v>10813.27001</v>
      </c>
      <c r="L69" s="396">
        <v>2288.1874809999999</v>
      </c>
      <c r="M69" s="396">
        <v>1.5626850000000001</v>
      </c>
      <c r="N69" s="645">
        <v>8526.6452140000038</v>
      </c>
    </row>
    <row r="70" spans="1:14" ht="12.75" customHeight="1">
      <c r="A70" s="1015" t="s">
        <v>10</v>
      </c>
      <c r="B70" s="689">
        <v>101001.13301600001</v>
      </c>
      <c r="C70" s="689">
        <v>70705.194837000003</v>
      </c>
      <c r="D70" s="814">
        <v>30295.938179000004</v>
      </c>
      <c r="E70" s="689">
        <v>47209.609161</v>
      </c>
      <c r="F70" s="689">
        <v>20677.166132999999</v>
      </c>
      <c r="G70" s="689">
        <v>20410.54878259599</v>
      </c>
      <c r="H70" s="814">
        <v>6121.8942454040116</v>
      </c>
      <c r="I70" s="689">
        <v>19683.759618</v>
      </c>
      <c r="J70" s="689">
        <v>5685.5756300000003</v>
      </c>
      <c r="K70" s="689">
        <v>11055.185364999999</v>
      </c>
      <c r="L70" s="689">
        <v>2458.3083820000002</v>
      </c>
      <c r="M70" s="689">
        <v>1.5043839999999999</v>
      </c>
      <c r="N70" s="814">
        <v>8591.6931784040135</v>
      </c>
    </row>
    <row r="71" spans="1:14" ht="12.75" customHeight="1">
      <c r="A71" s="1018" t="s">
        <v>11</v>
      </c>
      <c r="B71" s="352">
        <v>111866.41063499999</v>
      </c>
      <c r="C71" s="352">
        <v>77674.636627</v>
      </c>
      <c r="D71" s="618">
        <v>34191.774007999993</v>
      </c>
      <c r="E71" s="352">
        <v>55120.016133999998</v>
      </c>
      <c r="F71" s="352">
        <v>22619.305093999999</v>
      </c>
      <c r="G71" s="352">
        <v>23715.430023000001</v>
      </c>
      <c r="H71" s="618">
        <v>8785.2810169999975</v>
      </c>
      <c r="I71" s="352">
        <v>25939.34591</v>
      </c>
      <c r="J71" s="352">
        <v>7383.2008580000002</v>
      </c>
      <c r="K71" s="352">
        <v>9654.5082569999995</v>
      </c>
      <c r="L71" s="352">
        <v>2690.1860029999998</v>
      </c>
      <c r="M71" s="352">
        <v>1.427489</v>
      </c>
      <c r="N71" s="618">
        <v>6965.7497429999939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78"/>
  <sheetViews>
    <sheetView showZeros="0" zoomScaleNormal="100" zoomScaleSheetLayoutView="100" workbookViewId="0">
      <pane xSplit="1" ySplit="5" topLeftCell="B39" activePane="bottomRight" state="frozen"/>
      <selection activeCell="A16" sqref="A16"/>
      <selection pane="topRight" activeCell="A16" sqref="A16"/>
      <selection pane="bottomLeft" activeCell="A16" sqref="A16"/>
      <selection pane="bottomRight" activeCell="A66" sqref="A66"/>
    </sheetView>
  </sheetViews>
  <sheetFormatPr defaultRowHeight="12.75"/>
  <cols>
    <col min="1" max="1" width="17.42578125" style="36" customWidth="1"/>
    <col min="2" max="2" width="19.85546875" style="146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20" customFormat="1" ht="15" customHeight="1">
      <c r="A1" s="129"/>
      <c r="B1" s="402"/>
      <c r="C1" s="129"/>
      <c r="D1" s="129"/>
      <c r="E1" s="129"/>
      <c r="F1" s="129"/>
      <c r="G1" s="788" t="s">
        <v>836</v>
      </c>
    </row>
    <row r="2" spans="1:13" s="373" customFormat="1" ht="15.75">
      <c r="A2" s="1529" t="s">
        <v>853</v>
      </c>
      <c r="B2" s="1521"/>
      <c r="C2" s="1521"/>
      <c r="D2" s="1521"/>
      <c r="E2" s="1521"/>
      <c r="F2" s="1521"/>
      <c r="G2" s="1521"/>
    </row>
    <row r="4" spans="1:13" ht="75.75" customHeight="1">
      <c r="A4" s="74" t="s">
        <v>365</v>
      </c>
      <c r="B4" s="1010" t="s">
        <v>854</v>
      </c>
      <c r="C4" s="1010" t="s">
        <v>855</v>
      </c>
      <c r="D4" s="1010" t="s">
        <v>856</v>
      </c>
      <c r="E4" s="1010" t="s">
        <v>857</v>
      </c>
      <c r="F4" s="1010" t="s">
        <v>858</v>
      </c>
      <c r="G4" s="1010" t="s">
        <v>859</v>
      </c>
    </row>
    <row r="5" spans="1:13" ht="15" customHeight="1">
      <c r="A5" s="74">
        <v>1</v>
      </c>
      <c r="B5" s="1012">
        <v>2</v>
      </c>
      <c r="C5" s="72">
        <v>3</v>
      </c>
      <c r="D5" s="72">
        <v>4</v>
      </c>
      <c r="E5" s="72">
        <v>5</v>
      </c>
      <c r="F5" s="72">
        <v>6</v>
      </c>
      <c r="G5" s="384">
        <v>7</v>
      </c>
    </row>
    <row r="6" spans="1:13" ht="14.45" customHeight="1">
      <c r="A6" s="1020" t="s">
        <v>374</v>
      </c>
      <c r="B6" s="367">
        <v>2.2331259525252665</v>
      </c>
      <c r="C6" s="367">
        <v>16.725359308420249</v>
      </c>
      <c r="D6" s="367">
        <v>3.6294341227896827</v>
      </c>
      <c r="E6" s="367">
        <v>4.6783306256292274</v>
      </c>
      <c r="F6" s="367">
        <v>4.4648681376900212</v>
      </c>
      <c r="G6" s="367">
        <v>3.8826133243511904</v>
      </c>
      <c r="H6" s="1021"/>
      <c r="I6" s="1021"/>
      <c r="J6" s="1021"/>
      <c r="K6" s="1021"/>
      <c r="L6" s="1021"/>
      <c r="M6" s="1021"/>
    </row>
    <row r="7" spans="1:13" ht="14.45" customHeight="1">
      <c r="A7" s="1022" t="s">
        <v>375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21"/>
      <c r="I7" s="1021"/>
      <c r="J7" s="1021"/>
      <c r="K7" s="1021"/>
      <c r="L7" s="1021"/>
      <c r="M7" s="1021"/>
    </row>
    <row r="8" spans="1:13" ht="14.45" customHeight="1">
      <c r="A8" s="1023" t="s">
        <v>376</v>
      </c>
      <c r="B8" s="351">
        <v>2.63718322843599</v>
      </c>
      <c r="C8" s="351">
        <v>11.600573963984976</v>
      </c>
      <c r="D8" s="351">
        <v>4.4768339283693512</v>
      </c>
      <c r="E8" s="351">
        <v>5.7778955056086279</v>
      </c>
      <c r="F8" s="351">
        <v>5.532434818547407</v>
      </c>
      <c r="G8" s="351">
        <v>4.4671526336791914</v>
      </c>
      <c r="H8" s="1021"/>
      <c r="I8" s="1021"/>
      <c r="J8" s="1021"/>
      <c r="K8" s="1021"/>
      <c r="L8" s="1021"/>
      <c r="M8" s="1021"/>
    </row>
    <row r="9" spans="1:13" ht="14.45" customHeight="1">
      <c r="A9" s="1022" t="s">
        <v>377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21"/>
      <c r="I9" s="1021"/>
      <c r="J9" s="1021"/>
      <c r="K9" s="1021"/>
      <c r="L9" s="1021"/>
      <c r="M9" s="1021"/>
    </row>
    <row r="10" spans="1:13" ht="14.45" customHeight="1">
      <c r="A10" s="1023" t="s">
        <v>378</v>
      </c>
      <c r="B10" s="351">
        <v>2.4430971290361505</v>
      </c>
      <c r="C10" s="351">
        <v>10.634446993992324</v>
      </c>
      <c r="D10" s="351">
        <v>4.2411304773294312</v>
      </c>
      <c r="E10" s="351">
        <v>5.5018844833844209</v>
      </c>
      <c r="F10" s="351">
        <v>5.1673843820323402</v>
      </c>
      <c r="G10" s="351">
        <v>4.5118704709960271</v>
      </c>
      <c r="H10" s="1021"/>
      <c r="I10" s="1021"/>
      <c r="J10" s="1021"/>
      <c r="K10" s="1021"/>
      <c r="L10" s="1021"/>
      <c r="M10" s="1021"/>
    </row>
    <row r="11" spans="1:13" ht="14.45" customHeight="1">
      <c r="A11" s="1022" t="s">
        <v>379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21"/>
      <c r="I11" s="1021"/>
      <c r="J11" s="1021"/>
      <c r="K11" s="1021"/>
      <c r="L11" s="1021"/>
      <c r="M11" s="1021"/>
    </row>
    <row r="12" spans="1:13" ht="14.45" customHeight="1">
      <c r="A12" s="1023" t="s">
        <v>380</v>
      </c>
      <c r="B12" s="351">
        <v>2.267294626526152</v>
      </c>
      <c r="C12" s="351">
        <v>9.877591518906204</v>
      </c>
      <c r="D12" s="351">
        <v>4.3197967083797453</v>
      </c>
      <c r="E12" s="351">
        <v>5.6039356978649968</v>
      </c>
      <c r="F12" s="351">
        <v>5.2632311511651553</v>
      </c>
      <c r="G12" s="351">
        <v>4.4526517721475045</v>
      </c>
      <c r="H12" s="1021"/>
      <c r="I12" s="1021"/>
      <c r="J12" s="1021"/>
      <c r="K12" s="1021"/>
      <c r="L12" s="1021"/>
      <c r="M12" s="1021"/>
    </row>
    <row r="13" spans="1:13" ht="14.45" customHeight="1">
      <c r="A13" s="1022" t="s">
        <v>381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21"/>
      <c r="I13" s="1021"/>
      <c r="J13" s="1021"/>
      <c r="K13" s="1021"/>
      <c r="L13" s="1021"/>
      <c r="M13" s="1021"/>
    </row>
    <row r="14" spans="1:13" ht="14.45" customHeight="1">
      <c r="A14" s="1023" t="s">
        <v>382</v>
      </c>
      <c r="B14" s="351">
        <v>2.174633826902947</v>
      </c>
      <c r="C14" s="351">
        <v>9.6408748778291233</v>
      </c>
      <c r="D14" s="351">
        <v>4.185453158245144</v>
      </c>
      <c r="E14" s="351">
        <v>5.3834102646161783</v>
      </c>
      <c r="F14" s="351">
        <v>5.0569969320208346</v>
      </c>
      <c r="G14" s="351">
        <v>4.4935509085844965</v>
      </c>
      <c r="H14" s="1021"/>
      <c r="I14" s="1021"/>
      <c r="J14" s="1021"/>
      <c r="K14" s="1021"/>
      <c r="L14" s="1021"/>
      <c r="M14" s="1021"/>
    </row>
    <row r="15" spans="1:13" ht="14.45" customHeight="1">
      <c r="A15" s="1022" t="s">
        <v>383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21"/>
      <c r="I15" s="1021"/>
      <c r="J15" s="1021"/>
      <c r="K15" s="1021"/>
      <c r="L15" s="1021"/>
      <c r="M15" s="1021"/>
    </row>
    <row r="16" spans="1:13" ht="14.45" customHeight="1">
      <c r="A16" s="1024" t="s">
        <v>384</v>
      </c>
      <c r="B16" s="396">
        <v>2.2689771979897277</v>
      </c>
      <c r="C16" s="396">
        <v>10.090725911733188</v>
      </c>
      <c r="D16" s="396">
        <v>4.2878596711742043</v>
      </c>
      <c r="E16" s="396">
        <v>5.5151274890175133</v>
      </c>
      <c r="F16" s="396">
        <v>5.1807277210468765</v>
      </c>
      <c r="G16" s="396">
        <v>4.4941753681257497</v>
      </c>
      <c r="H16" s="1021"/>
      <c r="I16" s="1021"/>
      <c r="J16" s="1021"/>
      <c r="K16" s="1021"/>
      <c r="L16" s="1021"/>
      <c r="M16" s="1021"/>
    </row>
    <row r="17" spans="1:13" ht="14.45" customHeight="1">
      <c r="A17" s="1025" t="s">
        <v>385</v>
      </c>
      <c r="B17" s="562">
        <v>2.2902436697418023</v>
      </c>
      <c r="C17" s="562">
        <v>10.307416562613318</v>
      </c>
      <c r="D17" s="562">
        <v>3.9504602801571065</v>
      </c>
      <c r="E17" s="562">
        <v>5.1143316401826917</v>
      </c>
      <c r="F17" s="562">
        <v>4.7330053540822616</v>
      </c>
      <c r="G17" s="562">
        <v>4.4639517774647386</v>
      </c>
      <c r="H17" s="1021"/>
      <c r="I17" s="1021"/>
      <c r="J17" s="1021"/>
      <c r="K17" s="1021"/>
      <c r="L17" s="1021"/>
      <c r="M17" s="1021"/>
    </row>
    <row r="18" spans="1:13" ht="14.45" customHeight="1">
      <c r="A18" s="1020" t="s">
        <v>386</v>
      </c>
      <c r="B18" s="367">
        <v>2.2074669349258591</v>
      </c>
      <c r="C18" s="367">
        <v>10.292312348977887</v>
      </c>
      <c r="D18" s="367">
        <v>3.837095806447699</v>
      </c>
      <c r="E18" s="367">
        <v>5.0720923812775585</v>
      </c>
      <c r="F18" s="367">
        <v>4.5645854434569246</v>
      </c>
      <c r="G18" s="367">
        <v>4.4552608850788173</v>
      </c>
      <c r="H18" s="1021"/>
      <c r="I18" s="1021"/>
      <c r="J18" s="1021"/>
      <c r="K18" s="1021"/>
      <c r="L18" s="1021"/>
      <c r="M18" s="1021"/>
    </row>
    <row r="19" spans="1:13" ht="14.45" customHeight="1">
      <c r="A19" s="1026" t="s">
        <v>387</v>
      </c>
      <c r="B19" s="918">
        <v>3.1515315290896897</v>
      </c>
      <c r="C19" s="918">
        <v>16.825034131456825</v>
      </c>
      <c r="D19" s="918">
        <v>4.4713407913843053</v>
      </c>
      <c r="E19" s="918">
        <v>5.8325131364341765</v>
      </c>
      <c r="F19" s="918">
        <v>5.3442916004646621</v>
      </c>
      <c r="G19" s="918">
        <v>4.4479414646622484</v>
      </c>
      <c r="H19" s="1021"/>
      <c r="I19" s="1021"/>
      <c r="J19" s="1021"/>
      <c r="K19" s="1021"/>
      <c r="L19" s="1021"/>
      <c r="M19" s="1021"/>
    </row>
    <row r="20" spans="1:13" ht="14.45" customHeight="1">
      <c r="A20" s="1023" t="s">
        <v>388</v>
      </c>
      <c r="B20" s="351">
        <v>2.3930093378181629</v>
      </c>
      <c r="C20" s="351">
        <v>12.354901410643537</v>
      </c>
      <c r="D20" s="351">
        <v>4.1254129619210644</v>
      </c>
      <c r="E20" s="351">
        <v>5.3906454046784047</v>
      </c>
      <c r="F20" s="351">
        <v>4.9263447262027462</v>
      </c>
      <c r="G20" s="351">
        <v>4.1400308543105808</v>
      </c>
      <c r="H20" s="1021"/>
      <c r="I20" s="1021"/>
      <c r="J20" s="1021"/>
      <c r="K20" s="1021"/>
      <c r="L20" s="1021"/>
      <c r="M20" s="1021"/>
    </row>
    <row r="21" spans="1:13" ht="14.45" customHeight="1">
      <c r="A21" s="1022" t="s">
        <v>389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21"/>
      <c r="I21" s="1021"/>
      <c r="J21" s="1021"/>
      <c r="K21" s="1021"/>
      <c r="L21" s="1021"/>
      <c r="M21" s="1021"/>
    </row>
    <row r="22" spans="1:13" ht="14.45" customHeight="1">
      <c r="A22" s="1023" t="s">
        <v>390</v>
      </c>
      <c r="B22" s="351">
        <v>1.8289216982923528</v>
      </c>
      <c r="C22" s="351">
        <v>8.674570907561737</v>
      </c>
      <c r="D22" s="351">
        <v>4.0595148837389425</v>
      </c>
      <c r="E22" s="351">
        <v>5.3279654363465889</v>
      </c>
      <c r="F22" s="351">
        <v>4.8260168000656387</v>
      </c>
      <c r="G22" s="351">
        <v>4.2069800918053302</v>
      </c>
      <c r="H22" s="1021"/>
      <c r="I22" s="1021"/>
      <c r="J22" s="1021"/>
      <c r="K22" s="1021"/>
      <c r="L22" s="1021"/>
      <c r="M22" s="1021"/>
    </row>
    <row r="23" spans="1:13" ht="14.45" customHeight="1">
      <c r="A23" s="1022" t="s">
        <v>391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21"/>
      <c r="I23" s="1021"/>
      <c r="J23" s="1021"/>
      <c r="K23" s="1021"/>
      <c r="L23" s="1021"/>
      <c r="M23" s="1021"/>
    </row>
    <row r="24" spans="1:13" ht="14.45" customHeight="1">
      <c r="A24" s="1024" t="s">
        <v>392</v>
      </c>
      <c r="B24" s="396">
        <v>2.0143981115395984</v>
      </c>
      <c r="C24" s="396">
        <v>10.018201762915343</v>
      </c>
      <c r="D24" s="396">
        <v>4.0430371066819193</v>
      </c>
      <c r="E24" s="396">
        <v>5.3635115071426185</v>
      </c>
      <c r="F24" s="396">
        <v>4.7882304963130586</v>
      </c>
      <c r="G24" s="396">
        <v>4.2265885865832704</v>
      </c>
      <c r="H24" s="1021"/>
      <c r="I24" s="1021"/>
      <c r="J24" s="1021"/>
      <c r="K24" s="1021"/>
      <c r="L24" s="1021"/>
      <c r="M24" s="1021"/>
    </row>
    <row r="25" spans="1:13" ht="14.45" customHeight="1">
      <c r="A25" s="1022" t="s">
        <v>393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21"/>
      <c r="I25" s="1021"/>
      <c r="J25" s="1021"/>
      <c r="K25" s="1021"/>
      <c r="L25" s="1021"/>
      <c r="M25" s="1021"/>
    </row>
    <row r="26" spans="1:13" ht="14.45" customHeight="1">
      <c r="A26" s="1023" t="s">
        <v>394</v>
      </c>
      <c r="B26" s="351">
        <v>1.9483553822230122</v>
      </c>
      <c r="C26" s="351">
        <v>9.4901688096536514</v>
      </c>
      <c r="D26" s="351">
        <v>3.9530148990074316</v>
      </c>
      <c r="E26" s="351">
        <v>5.2297440735972947</v>
      </c>
      <c r="F26" s="351">
        <v>4.6993267286294085</v>
      </c>
      <c r="G26" s="351">
        <v>4.1359535519430786</v>
      </c>
      <c r="H26" s="1021"/>
      <c r="I26" s="1021"/>
      <c r="J26" s="1021"/>
      <c r="K26" s="1021"/>
      <c r="L26" s="1021"/>
      <c r="M26" s="1021"/>
    </row>
    <row r="27" spans="1:13" ht="14.45" customHeight="1">
      <c r="A27" s="1027" t="s">
        <v>395</v>
      </c>
      <c r="B27" s="689">
        <v>2.0203432193288262</v>
      </c>
      <c r="C27" s="689">
        <v>9.9573649459546267</v>
      </c>
      <c r="D27" s="689">
        <v>3.9996324996483104</v>
      </c>
      <c r="E27" s="689">
        <v>5.2914180431890054</v>
      </c>
      <c r="F27" s="689">
        <v>4.7547455272712407</v>
      </c>
      <c r="G27" s="689">
        <v>4.1544959679340785</v>
      </c>
      <c r="H27" s="1021"/>
      <c r="I27" s="1021"/>
      <c r="J27" s="1021"/>
      <c r="K27" s="1021"/>
      <c r="L27" s="1021"/>
      <c r="M27" s="1021"/>
    </row>
    <row r="28" spans="1:13" ht="14.45" customHeight="1">
      <c r="A28" s="1024" t="s">
        <v>396</v>
      </c>
      <c r="B28" s="396">
        <v>2.0061913596767953</v>
      </c>
      <c r="C28" s="396">
        <v>9.9005534672873381</v>
      </c>
      <c r="D28" s="396">
        <v>3.8539238472915778</v>
      </c>
      <c r="E28" s="396">
        <v>5.1072808564610153</v>
      </c>
      <c r="F28" s="396">
        <v>4.5792983313854796</v>
      </c>
      <c r="G28" s="396">
        <v>4.15808652519741</v>
      </c>
      <c r="H28" s="1021"/>
      <c r="I28" s="1021"/>
      <c r="J28" s="1021"/>
      <c r="K28" s="1021"/>
      <c r="L28" s="1021"/>
      <c r="M28" s="1021"/>
    </row>
    <row r="29" spans="1:13" ht="14.45" customHeight="1">
      <c r="A29" s="1027" t="s">
        <v>397</v>
      </c>
      <c r="B29" s="689">
        <v>1.9802973815349512</v>
      </c>
      <c r="C29" s="689">
        <v>9.8817581829506942</v>
      </c>
      <c r="D29" s="689">
        <v>3.8132945754894445</v>
      </c>
      <c r="E29" s="689">
        <v>5.0798821242026744</v>
      </c>
      <c r="F29" s="689">
        <v>4.5226206267054518</v>
      </c>
      <c r="G29" s="689">
        <v>4.1612953154810279</v>
      </c>
      <c r="H29" s="1021"/>
      <c r="I29" s="1021"/>
      <c r="J29" s="1021"/>
      <c r="K29" s="1021"/>
      <c r="L29" s="1021"/>
      <c r="M29" s="1021"/>
    </row>
    <row r="30" spans="1:13" ht="14.45" customHeight="1">
      <c r="A30" s="1020" t="s">
        <v>398</v>
      </c>
      <c r="B30" s="367">
        <v>1.346387761151933</v>
      </c>
      <c r="C30" s="367">
        <v>6.1034549553073312</v>
      </c>
      <c r="D30" s="367">
        <v>3.7299489884177235</v>
      </c>
      <c r="E30" s="367">
        <v>5.0845939110762384</v>
      </c>
      <c r="F30" s="367">
        <v>4.4372098765917887</v>
      </c>
      <c r="G30" s="367">
        <v>4.2375110124350437</v>
      </c>
      <c r="H30" s="1021"/>
      <c r="I30" s="1021"/>
      <c r="J30" s="1021"/>
      <c r="K30" s="1021"/>
      <c r="L30" s="1021"/>
      <c r="M30" s="1021"/>
    </row>
    <row r="31" spans="1:13" ht="14.45" customHeight="1">
      <c r="A31" s="1027" t="s">
        <v>399</v>
      </c>
      <c r="B31" s="689">
        <v>2.5929952295053242</v>
      </c>
      <c r="C31" s="689">
        <v>13.219609594091676</v>
      </c>
      <c r="D31" s="689">
        <v>6.9914751376107045</v>
      </c>
      <c r="E31" s="689">
        <v>9.3778759370971905</v>
      </c>
      <c r="F31" s="689">
        <v>8.3527776576648005</v>
      </c>
      <c r="G31" s="689">
        <v>6.9108454577398035</v>
      </c>
      <c r="H31" s="1021"/>
      <c r="I31" s="1021"/>
      <c r="J31" s="1021"/>
      <c r="K31" s="1021"/>
      <c r="L31" s="1021"/>
      <c r="M31" s="1021"/>
    </row>
    <row r="32" spans="1:13" ht="14.45" customHeight="1">
      <c r="A32" s="1024" t="s">
        <v>400</v>
      </c>
      <c r="B32" s="396">
        <v>2.2863479531666413</v>
      </c>
      <c r="C32" s="396">
        <v>11.316501676257701</v>
      </c>
      <c r="D32" s="396">
        <v>5.4228728788000948</v>
      </c>
      <c r="E32" s="396">
        <v>7.2403421058114166</v>
      </c>
      <c r="F32" s="396">
        <v>6.4900956431517676</v>
      </c>
      <c r="G32" s="396">
        <v>5.3980250875802129</v>
      </c>
      <c r="H32" s="1021"/>
      <c r="I32" s="1021"/>
      <c r="J32" s="1021"/>
      <c r="K32" s="1021"/>
      <c r="L32" s="1021"/>
      <c r="M32" s="1021"/>
    </row>
    <row r="33" spans="1:13" ht="14.45" customHeight="1">
      <c r="A33" s="1027" t="s">
        <v>401</v>
      </c>
      <c r="B33" s="689">
        <v>2.2869333481905527</v>
      </c>
      <c r="C33" s="689">
        <v>10.594239103100678</v>
      </c>
      <c r="D33" s="689">
        <v>4.9341298967142544</v>
      </c>
      <c r="E33" s="689">
        <v>6.5182632749673539</v>
      </c>
      <c r="F33" s="689">
        <v>5.8803849055033535</v>
      </c>
      <c r="G33" s="689">
        <v>4.9593871445809405</v>
      </c>
      <c r="H33" s="1021"/>
      <c r="I33" s="1021"/>
      <c r="J33" s="1021"/>
      <c r="K33" s="1021"/>
      <c r="L33" s="1021"/>
      <c r="M33" s="1021"/>
    </row>
    <row r="34" spans="1:13" ht="14.45" customHeight="1">
      <c r="A34" s="1024" t="s">
        <v>402</v>
      </c>
      <c r="B34" s="396">
        <v>2.4268401962995503</v>
      </c>
      <c r="C34" s="396">
        <v>11.532943651244798</v>
      </c>
      <c r="D34" s="396">
        <v>4.5872253917901142</v>
      </c>
      <c r="E34" s="396">
        <v>6.3365955291617881</v>
      </c>
      <c r="F34" s="396">
        <v>5.4348562102787623</v>
      </c>
      <c r="G34" s="396">
        <v>4.8211329023301221</v>
      </c>
      <c r="H34" s="1021"/>
      <c r="I34" s="1021"/>
      <c r="J34" s="1021"/>
      <c r="K34" s="1021"/>
      <c r="L34" s="1021"/>
      <c r="M34" s="1021"/>
    </row>
    <row r="35" spans="1:13" ht="14.45" customHeight="1">
      <c r="A35" s="1027" t="s">
        <v>403</v>
      </c>
      <c r="B35" s="689">
        <v>2.4032902398918798</v>
      </c>
      <c r="C35" s="689">
        <v>11.439556974728594</v>
      </c>
      <c r="D35" s="689">
        <v>4.4285535033654559</v>
      </c>
      <c r="E35" s="689">
        <v>6.3340684900084456</v>
      </c>
      <c r="F35" s="689">
        <v>5.2037031051068814</v>
      </c>
      <c r="G35" s="689">
        <v>4.8059423799831853</v>
      </c>
      <c r="H35" s="1021"/>
      <c r="I35" s="1021"/>
      <c r="J35" s="1021"/>
      <c r="K35" s="1021"/>
      <c r="L35" s="1021"/>
      <c r="M35" s="1021"/>
    </row>
    <row r="36" spans="1:13" ht="14.45" customHeight="1">
      <c r="A36" s="1024" t="s">
        <v>404</v>
      </c>
      <c r="B36" s="396">
        <v>2.6575792722203873</v>
      </c>
      <c r="C36" s="396">
        <v>13.085785536464989</v>
      </c>
      <c r="D36" s="396">
        <v>4.4640741409464857</v>
      </c>
      <c r="E36" s="396">
        <v>6.4401058644250568</v>
      </c>
      <c r="F36" s="396">
        <v>5.2572587954042618</v>
      </c>
      <c r="G36" s="396">
        <v>4.7752166143817592</v>
      </c>
      <c r="H36" s="1021"/>
      <c r="I36" s="1021"/>
      <c r="J36" s="1021"/>
      <c r="K36" s="1021"/>
      <c r="L36" s="1021"/>
      <c r="M36" s="1021"/>
    </row>
    <row r="37" spans="1:13" ht="14.45" customHeight="1">
      <c r="A37" s="1027" t="s">
        <v>405</v>
      </c>
      <c r="B37" s="689">
        <v>2.5712119433598533</v>
      </c>
      <c r="C37" s="689">
        <v>12.515189294746005</v>
      </c>
      <c r="D37" s="689">
        <v>4.5719272916361193</v>
      </c>
      <c r="E37" s="689">
        <v>6.7399160921933392</v>
      </c>
      <c r="F37" s="689">
        <v>5.362039368715994</v>
      </c>
      <c r="G37" s="689">
        <v>4.9991112998390443</v>
      </c>
      <c r="H37" s="1021"/>
      <c r="I37" s="1021"/>
      <c r="J37" s="1021"/>
      <c r="K37" s="1021"/>
      <c r="L37" s="1021"/>
      <c r="M37" s="1021"/>
    </row>
    <row r="38" spans="1:13" ht="14.45" customHeight="1">
      <c r="A38" s="1024" t="s">
        <v>406</v>
      </c>
      <c r="B38" s="396">
        <v>2.5426291729319499</v>
      </c>
      <c r="C38" s="396">
        <v>12.490664470478487</v>
      </c>
      <c r="D38" s="396">
        <v>4.4105995615237283</v>
      </c>
      <c r="E38" s="396">
        <v>6.6021883376016746</v>
      </c>
      <c r="F38" s="396">
        <v>5.1505029038793095</v>
      </c>
      <c r="G38" s="396">
        <v>4.9489288665204763</v>
      </c>
      <c r="H38" s="1021"/>
      <c r="I38" s="1021"/>
      <c r="J38" s="1021"/>
      <c r="K38" s="1021"/>
      <c r="L38" s="1021"/>
      <c r="M38" s="1021"/>
    </row>
    <row r="39" spans="1:13" ht="14.45" customHeight="1">
      <c r="A39" s="1027" t="s">
        <v>407</v>
      </c>
      <c r="B39" s="689">
        <v>2.5692926425723397</v>
      </c>
      <c r="C39" s="689">
        <v>12.881843594731567</v>
      </c>
      <c r="D39" s="689">
        <v>4.9326610647292153</v>
      </c>
      <c r="E39" s="689">
        <v>7.3390593130132649</v>
      </c>
      <c r="F39" s="689">
        <v>5.7511984087113808</v>
      </c>
      <c r="G39" s="689">
        <v>5.5201944294199929</v>
      </c>
      <c r="H39" s="1021"/>
      <c r="I39" s="1021"/>
      <c r="J39" s="1021"/>
      <c r="K39" s="1021"/>
      <c r="L39" s="1021"/>
      <c r="M39" s="1021"/>
    </row>
    <row r="40" spans="1:13" ht="14.45" customHeight="1">
      <c r="A40" s="1024" t="s">
        <v>408</v>
      </c>
      <c r="B40" s="396">
        <v>2.623608965642986</v>
      </c>
      <c r="C40" s="396">
        <v>13.200708830818222</v>
      </c>
      <c r="D40" s="396">
        <v>5.5666201432035303</v>
      </c>
      <c r="E40" s="396">
        <v>7.9912981556310614</v>
      </c>
      <c r="F40" s="396">
        <v>6.5034345362277808</v>
      </c>
      <c r="G40" s="396">
        <v>6.1698829634023875</v>
      </c>
      <c r="H40" s="1021"/>
      <c r="I40" s="1021"/>
      <c r="J40" s="1021"/>
      <c r="K40" s="1021"/>
      <c r="L40" s="1021"/>
      <c r="M40" s="1021"/>
    </row>
    <row r="41" spans="1:13" ht="14.45" customHeight="1">
      <c r="A41" s="1025" t="s">
        <v>409</v>
      </c>
      <c r="B41" s="562">
        <v>2.5716973804585859</v>
      </c>
      <c r="C41" s="562">
        <v>13.003818337899437</v>
      </c>
      <c r="D41" s="562">
        <v>4.2691388246256601</v>
      </c>
      <c r="E41" s="562">
        <v>6.2050640356315556</v>
      </c>
      <c r="F41" s="562">
        <v>4.970677218718925</v>
      </c>
      <c r="G41" s="562">
        <v>4.8201187296154062</v>
      </c>
      <c r="H41" s="1021"/>
      <c r="I41" s="1021"/>
      <c r="J41" s="1021"/>
      <c r="K41" s="1021"/>
      <c r="L41" s="1021"/>
      <c r="M41" s="1021"/>
    </row>
    <row r="42" spans="1:13" ht="14.45" customHeight="1">
      <c r="A42" s="1020" t="s">
        <v>410</v>
      </c>
      <c r="B42" s="367">
        <v>2.5352281736614213</v>
      </c>
      <c r="C42" s="367">
        <v>13.344109382561101</v>
      </c>
      <c r="D42" s="367">
        <v>4.3398017943188165</v>
      </c>
      <c r="E42" s="367">
        <v>6.1945262681126358</v>
      </c>
      <c r="F42" s="367">
        <v>5.0634230486924174</v>
      </c>
      <c r="G42" s="367">
        <v>4.8579569872814039</v>
      </c>
      <c r="H42" s="1021"/>
      <c r="I42" s="1021"/>
      <c r="J42" s="1021"/>
      <c r="K42" s="1021"/>
      <c r="L42" s="1021"/>
      <c r="M42" s="1021"/>
    </row>
    <row r="43" spans="1:13" ht="14.45" customHeight="1">
      <c r="A43" s="1027" t="s">
        <v>411</v>
      </c>
      <c r="B43" s="689">
        <v>2.838328228660274</v>
      </c>
      <c r="C43" s="689">
        <v>15.548066066806124</v>
      </c>
      <c r="D43" s="689">
        <v>4.8175043827445858</v>
      </c>
      <c r="E43" s="689">
        <v>6.8792723031800662</v>
      </c>
      <c r="F43" s="689">
        <v>5.6310171601815169</v>
      </c>
      <c r="G43" s="689">
        <v>4.8254859689710505</v>
      </c>
      <c r="H43" s="1021"/>
      <c r="I43" s="1021"/>
      <c r="J43" s="1021"/>
      <c r="K43" s="1021"/>
      <c r="L43" s="1021"/>
      <c r="M43" s="1021"/>
    </row>
    <row r="44" spans="1:13" ht="14.45" customHeight="1">
      <c r="A44" s="1024" t="s">
        <v>412</v>
      </c>
      <c r="B44" s="396">
        <v>2.7725995638776997</v>
      </c>
      <c r="C44" s="396">
        <v>15.336313665328804</v>
      </c>
      <c r="D44" s="396">
        <v>4.5796354386457869</v>
      </c>
      <c r="E44" s="396">
        <v>6.4705632740408126</v>
      </c>
      <c r="F44" s="396">
        <v>5.3576170655741944</v>
      </c>
      <c r="G44" s="396">
        <v>4.6025827363304739</v>
      </c>
      <c r="H44" s="1021"/>
      <c r="I44" s="1021"/>
      <c r="J44" s="1021"/>
      <c r="K44" s="1021"/>
      <c r="L44" s="1021"/>
      <c r="M44" s="1021"/>
    </row>
    <row r="45" spans="1:13" ht="14.45" customHeight="1">
      <c r="A45" s="1172" t="s">
        <v>413</v>
      </c>
      <c r="B45" s="1173">
        <v>2.7500622067598184</v>
      </c>
      <c r="C45" s="1173">
        <v>15.099771030344503</v>
      </c>
      <c r="D45" s="1173">
        <v>4.6582364049993368</v>
      </c>
      <c r="E45" s="1173">
        <v>6.4429482882318991</v>
      </c>
      <c r="F45" s="1173">
        <v>5.4594672053821629</v>
      </c>
      <c r="G45" s="1173">
        <v>4.6906492465117164</v>
      </c>
      <c r="H45" s="1021"/>
      <c r="I45" s="1021"/>
      <c r="J45" s="1021"/>
      <c r="K45" s="1021"/>
      <c r="L45" s="1021"/>
      <c r="M45" s="1021"/>
    </row>
    <row r="46" spans="1:13" ht="14.45" customHeight="1">
      <c r="A46" s="1024" t="s">
        <v>414</v>
      </c>
      <c r="B46" s="396">
        <v>2.6940439496228499</v>
      </c>
      <c r="C46" s="396">
        <v>14.799152027535579</v>
      </c>
      <c r="D46" s="396">
        <v>4.7075568239960086</v>
      </c>
      <c r="E46" s="396">
        <v>6.4745650606991862</v>
      </c>
      <c r="F46" s="396">
        <v>5.5224906614171339</v>
      </c>
      <c r="G46" s="396">
        <v>4.7623011673108682</v>
      </c>
      <c r="H46" s="1021"/>
      <c r="I46" s="1021"/>
      <c r="J46" s="1021"/>
      <c r="K46" s="1021"/>
      <c r="L46" s="1021"/>
      <c r="M46" s="1021"/>
    </row>
    <row r="47" spans="1:13" ht="14.45" customHeight="1">
      <c r="A47" s="1027" t="s">
        <v>1173</v>
      </c>
      <c r="B47" s="689">
        <v>2.5973595323497798</v>
      </c>
      <c r="C47" s="689">
        <v>14.095834384444514</v>
      </c>
      <c r="D47" s="689">
        <v>4.7349945139121976</v>
      </c>
      <c r="E47" s="689">
        <v>6.4452762192187416</v>
      </c>
      <c r="F47" s="689">
        <v>5.5581770793431087</v>
      </c>
      <c r="G47" s="689">
        <v>4.8071330131778289</v>
      </c>
    </row>
    <row r="48" spans="1:13" ht="14.45" customHeight="1">
      <c r="A48" s="1024" t="s">
        <v>1182</v>
      </c>
      <c r="B48" s="396">
        <v>2.6959034450302855</v>
      </c>
      <c r="C48" s="396">
        <v>14.675913153610926</v>
      </c>
      <c r="D48" s="396">
        <v>4.7571459871412278</v>
      </c>
      <c r="E48" s="396">
        <v>6.4735288690573087</v>
      </c>
      <c r="F48" s="396">
        <v>5.5919532414777535</v>
      </c>
      <c r="G48" s="396">
        <v>4.8469270287230888</v>
      </c>
    </row>
    <row r="49" spans="1:7" ht="14.45" customHeight="1">
      <c r="A49" s="1022" t="s">
        <v>1213</v>
      </c>
      <c r="B49" s="95">
        <v>2.49528678811699</v>
      </c>
      <c r="C49" s="95">
        <v>13.4220265634623</v>
      </c>
      <c r="D49" s="95">
        <v>5.6240939565669557</v>
      </c>
      <c r="E49" s="95">
        <v>7.6532725059391957</v>
      </c>
      <c r="F49" s="95">
        <v>6.6110374825178493</v>
      </c>
      <c r="G49" s="95">
        <v>5.7107228992195269</v>
      </c>
    </row>
    <row r="50" spans="1:7" ht="14.45" customHeight="1">
      <c r="A50" s="1225" t="s">
        <v>1228</v>
      </c>
      <c r="B50" s="1226">
        <v>2.2789292807638946</v>
      </c>
      <c r="C50" s="1226">
        <v>11.845016044461925</v>
      </c>
      <c r="D50" s="1226">
        <v>4.5735289460589872</v>
      </c>
      <c r="E50" s="1226">
        <v>6.2877119862235</v>
      </c>
      <c r="F50" s="1226">
        <v>5.3312299918243493</v>
      </c>
      <c r="G50" s="1226">
        <v>4.8821829207677547</v>
      </c>
    </row>
    <row r="51" spans="1:7" ht="14.45" customHeight="1">
      <c r="A51" s="1027" t="s">
        <v>1229</v>
      </c>
      <c r="B51" s="689">
        <v>2.3562067805986366</v>
      </c>
      <c r="C51" s="689">
        <v>12.676892224940595</v>
      </c>
      <c r="D51" s="689">
        <v>4.6044518713700748</v>
      </c>
      <c r="E51" s="689">
        <v>6.3302249888568767</v>
      </c>
      <c r="F51" s="689">
        <v>5.3672759486331438</v>
      </c>
      <c r="G51" s="689">
        <v>4.8668628811093111</v>
      </c>
    </row>
    <row r="52" spans="1:7" s="1205" customFormat="1" ht="14.45" customHeight="1">
      <c r="A52" s="1024" t="s">
        <v>1248</v>
      </c>
      <c r="B52" s="396">
        <v>2.4311332392664933</v>
      </c>
      <c r="C52" s="396">
        <v>13.339033714646597</v>
      </c>
      <c r="D52" s="396">
        <v>4.5828677434014171</v>
      </c>
      <c r="E52" s="396">
        <v>6.1895311882166535</v>
      </c>
      <c r="F52" s="396">
        <v>5.3639433108994616</v>
      </c>
      <c r="G52" s="396">
        <v>4.9045549269091184</v>
      </c>
    </row>
    <row r="53" spans="1:7" ht="14.45" customHeight="1">
      <c r="A53" s="1027" t="s">
        <v>1255</v>
      </c>
      <c r="B53" s="689">
        <v>2.4884580517484394</v>
      </c>
      <c r="C53" s="689">
        <v>13.796992583892409</v>
      </c>
      <c r="D53" s="689">
        <v>4.5470999512186898</v>
      </c>
      <c r="E53" s="689">
        <v>6.1681825616756374</v>
      </c>
      <c r="F53" s="689">
        <v>5.3273023473516483</v>
      </c>
      <c r="G53" s="689">
        <v>4.9053468313840423</v>
      </c>
    </row>
    <row r="54" spans="1:7" ht="14.45" customHeight="1">
      <c r="A54" s="1303" t="s">
        <v>1258</v>
      </c>
      <c r="B54" s="1304">
        <v>2.5548886834155882</v>
      </c>
      <c r="C54" s="1304">
        <v>14.242420042313423</v>
      </c>
      <c r="D54" s="1304">
        <v>4.4461447999255723</v>
      </c>
      <c r="E54" s="1304">
        <v>6.1509353991241662</v>
      </c>
      <c r="F54" s="1304">
        <v>5.2237437058023328</v>
      </c>
      <c r="G54" s="1304">
        <v>4.8881650473022304</v>
      </c>
    </row>
    <row r="55" spans="1:7" ht="14.45" customHeight="1">
      <c r="A55" s="1027" t="s">
        <v>1274</v>
      </c>
      <c r="B55" s="689">
        <v>1.0987611396810855</v>
      </c>
      <c r="C55" s="689">
        <v>4.8574174151936544</v>
      </c>
      <c r="D55" s="689">
        <v>4.6844847978618391</v>
      </c>
      <c r="E55" s="689">
        <v>6.507862811336615</v>
      </c>
      <c r="F55" s="689">
        <v>5.5173719919692754</v>
      </c>
      <c r="G55" s="689">
        <v>4.6853089624167357</v>
      </c>
    </row>
    <row r="56" spans="1:7" ht="14.45" customHeight="1">
      <c r="A56" s="1024" t="s">
        <v>1295</v>
      </c>
      <c r="B56" s="396">
        <v>1.4631100897113873</v>
      </c>
      <c r="C56" s="396">
        <v>6.9965087895779199</v>
      </c>
      <c r="D56" s="396">
        <v>4.7175179593266119</v>
      </c>
      <c r="E56" s="396">
        <v>6.4771788760574722</v>
      </c>
      <c r="F56" s="396">
        <v>5.5677463135821004</v>
      </c>
      <c r="G56" s="396">
        <v>4.6998643868130188</v>
      </c>
    </row>
    <row r="57" spans="1:7" ht="14.45" customHeight="1">
      <c r="A57" s="1027" t="s">
        <v>1302</v>
      </c>
      <c r="B57" s="689">
        <v>1.8385701545855992</v>
      </c>
      <c r="C57" s="689">
        <v>9.630510729048563</v>
      </c>
      <c r="D57" s="689">
        <v>4.7141480177931889</v>
      </c>
      <c r="E57" s="689">
        <v>6.5621097662865697</v>
      </c>
      <c r="F57" s="689">
        <v>5.5545463833100426</v>
      </c>
      <c r="G57" s="689">
        <v>4.7624400301400884</v>
      </c>
    </row>
    <row r="58" spans="1:7" ht="14.45" customHeight="1">
      <c r="A58" s="1024" t="s">
        <v>1305</v>
      </c>
      <c r="B58" s="396">
        <v>1.8033831799970701</v>
      </c>
      <c r="C58" s="396">
        <v>9.1359294352135763</v>
      </c>
      <c r="D58" s="396">
        <v>4.6907084497975955</v>
      </c>
      <c r="E58" s="396">
        <v>6.5036272205463721</v>
      </c>
      <c r="F58" s="396">
        <v>5.5266802885035862</v>
      </c>
      <c r="G58" s="396">
        <v>4.780891641795801</v>
      </c>
    </row>
    <row r="59" spans="1:7" ht="14.45" customHeight="1">
      <c r="A59" s="1027" t="s">
        <v>1316</v>
      </c>
      <c r="B59" s="689">
        <v>1.9598482230301952</v>
      </c>
      <c r="C59" s="689">
        <v>10.061443551062919</v>
      </c>
      <c r="D59" s="689">
        <v>4.6511537613881515</v>
      </c>
      <c r="E59" s="689">
        <v>6.5099806735008023</v>
      </c>
      <c r="F59" s="689">
        <v>5.4702579001132259</v>
      </c>
      <c r="G59" s="689">
        <v>4.8168445201366339</v>
      </c>
    </row>
    <row r="60" spans="1:7" ht="14.45" customHeight="1">
      <c r="A60" s="1024" t="s">
        <v>1348</v>
      </c>
      <c r="B60" s="396">
        <v>2.0808241094578159</v>
      </c>
      <c r="C60" s="396">
        <v>10.962948682605237</v>
      </c>
      <c r="D60" s="396">
        <v>4.6353447492663493</v>
      </c>
      <c r="E60" s="396">
        <v>6.4790772419713321</v>
      </c>
      <c r="F60" s="396">
        <v>5.4588711693247571</v>
      </c>
      <c r="G60" s="396">
        <v>4.7808383481592065</v>
      </c>
    </row>
    <row r="61" spans="1:7" ht="14.45" customHeight="1">
      <c r="A61" s="1027" t="s">
        <v>1357</v>
      </c>
      <c r="B61" s="689">
        <v>2.0414588726599279</v>
      </c>
      <c r="C61" s="689">
        <v>10.776596213876719</v>
      </c>
      <c r="D61" s="689">
        <v>4.6825684162806924</v>
      </c>
      <c r="E61" s="689">
        <v>6.5450843682554103</v>
      </c>
      <c r="F61" s="689">
        <v>5.5144847058184974</v>
      </c>
      <c r="G61" s="689">
        <v>4.8100029711470347</v>
      </c>
    </row>
    <row r="62" spans="1:7" ht="14.45" customHeight="1">
      <c r="A62" s="1024" t="s">
        <v>1361</v>
      </c>
      <c r="B62" s="396">
        <v>2.01722838866002</v>
      </c>
      <c r="C62" s="396">
        <v>10.636624034763276</v>
      </c>
      <c r="D62" s="396">
        <v>4.4538471708109455</v>
      </c>
      <c r="E62" s="396">
        <v>6.393191852516539</v>
      </c>
      <c r="F62" s="396">
        <v>5.2092989054496988</v>
      </c>
      <c r="G62" s="396">
        <v>4.8007394722395134</v>
      </c>
    </row>
    <row r="63" spans="1:7" ht="14.45" customHeight="1">
      <c r="A63" s="1027" t="s">
        <v>1366</v>
      </c>
      <c r="B63" s="689">
        <v>1.973298855289277</v>
      </c>
      <c r="C63" s="689">
        <v>10.472983027564428</v>
      </c>
      <c r="D63" s="689">
        <v>4.4246460268700458</v>
      </c>
      <c r="E63" s="689">
        <v>6.3388670693444222</v>
      </c>
      <c r="F63" s="689">
        <v>5.1919213065261731</v>
      </c>
      <c r="G63" s="689">
        <v>4.7595589741966275</v>
      </c>
    </row>
    <row r="64" spans="1:7" ht="14.45" customHeight="1">
      <c r="A64" s="1024" t="s">
        <v>1388</v>
      </c>
      <c r="B64" s="396">
        <v>1.877986609285178</v>
      </c>
      <c r="C64" s="396">
        <v>9.9173740589550601</v>
      </c>
      <c r="D64" s="396">
        <v>4.376959793323822</v>
      </c>
      <c r="E64" s="396">
        <v>6.3261424518671685</v>
      </c>
      <c r="F64" s="396">
        <v>5.1321688126312823</v>
      </c>
      <c r="G64" s="396">
        <v>4.7703661419760763</v>
      </c>
    </row>
    <row r="65" spans="1:7" ht="14.45" customHeight="1">
      <c r="A65" s="1027" t="s">
        <v>1389</v>
      </c>
      <c r="B65" s="689">
        <v>1.7328980869011807</v>
      </c>
      <c r="C65" s="689">
        <v>9.0209936423947212</v>
      </c>
      <c r="D65" s="689">
        <v>4.4006256021201651</v>
      </c>
      <c r="E65" s="689">
        <v>6.2853447863572836</v>
      </c>
      <c r="F65" s="689">
        <v>5.1789420613142685</v>
      </c>
      <c r="G65" s="689">
        <v>4.7488822283773215</v>
      </c>
    </row>
    <row r="66" spans="1:7" ht="14.45" customHeight="1">
      <c r="A66" s="1498" t="s">
        <v>1407</v>
      </c>
      <c r="B66" s="352">
        <v>1.3728262217349361</v>
      </c>
      <c r="C66" s="352">
        <v>6.6225372052278892</v>
      </c>
      <c r="D66" s="352">
        <v>4.4443551586933081</v>
      </c>
      <c r="E66" s="352">
        <v>6.4135086038281885</v>
      </c>
      <c r="F66" s="352">
        <v>5.2238030126256847</v>
      </c>
      <c r="G66" s="352">
        <v>4.8619114175788329</v>
      </c>
    </row>
    <row r="67" spans="1:7">
      <c r="B67" s="1002"/>
      <c r="C67" s="1002"/>
      <c r="D67" s="1002"/>
      <c r="E67" s="1002"/>
      <c r="F67" s="1002"/>
      <c r="G67" s="1002"/>
    </row>
    <row r="68" spans="1:7">
      <c r="B68" s="1002"/>
      <c r="C68" s="1002"/>
      <c r="D68" s="1002"/>
      <c r="E68" s="1002"/>
      <c r="F68" s="1002"/>
      <c r="G68" s="1002"/>
    </row>
    <row r="69" spans="1:7">
      <c r="B69" s="1002"/>
      <c r="C69" s="1002"/>
      <c r="D69" s="1002"/>
      <c r="E69" s="1002"/>
      <c r="F69" s="1002"/>
      <c r="G69" s="1002"/>
    </row>
    <row r="70" spans="1:7">
      <c r="B70" s="1002"/>
      <c r="C70" s="1002"/>
      <c r="D70" s="1002"/>
      <c r="E70" s="1002"/>
      <c r="F70" s="1002"/>
      <c r="G70" s="1002"/>
    </row>
    <row r="71" spans="1:7">
      <c r="B71" s="1002"/>
      <c r="C71" s="1002"/>
      <c r="D71" s="1002"/>
      <c r="E71" s="1002"/>
      <c r="F71" s="1002"/>
      <c r="G71" s="1002"/>
    </row>
    <row r="72" spans="1:7">
      <c r="B72" s="1002"/>
      <c r="C72" s="1002"/>
      <c r="D72" s="1002"/>
      <c r="E72" s="1002"/>
      <c r="F72" s="1002"/>
      <c r="G72" s="1002"/>
    </row>
    <row r="73" spans="1:7">
      <c r="B73" s="1002"/>
      <c r="C73" s="1002"/>
      <c r="D73" s="1002"/>
      <c r="E73" s="1002"/>
      <c r="F73" s="1002"/>
      <c r="G73" s="1002"/>
    </row>
    <row r="74" spans="1:7">
      <c r="B74" s="1002"/>
      <c r="C74" s="1002"/>
      <c r="D74" s="1002"/>
      <c r="E74" s="1002"/>
      <c r="F74" s="1002"/>
      <c r="G74" s="1002"/>
    </row>
    <row r="75" spans="1:7">
      <c r="C75" s="146"/>
      <c r="D75" s="146"/>
      <c r="E75" s="146"/>
      <c r="F75" s="146"/>
      <c r="G75" s="146"/>
    </row>
    <row r="76" spans="1:7">
      <c r="C76" s="146"/>
      <c r="D76" s="146"/>
      <c r="E76" s="146"/>
      <c r="F76" s="146"/>
      <c r="G76" s="146"/>
    </row>
    <row r="77" spans="1:7">
      <c r="C77" s="146"/>
      <c r="D77" s="146"/>
      <c r="E77" s="146"/>
      <c r="F77" s="146"/>
      <c r="G77" s="146"/>
    </row>
    <row r="78" spans="1:7">
      <c r="C78" s="146"/>
      <c r="D78" s="146"/>
      <c r="E78" s="146"/>
      <c r="F78" s="146"/>
      <c r="G78" s="14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Q74"/>
  <sheetViews>
    <sheetView showZeros="0" zoomScaleNormal="100" zoomScaleSheetLayoutView="100" workbookViewId="0">
      <pane ySplit="7" topLeftCell="A56" activePane="bottomLeft" state="frozen"/>
      <selection activeCell="A16" sqref="A16"/>
      <selection pane="bottomLeft" activeCell="D71" sqref="D71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3" width="14" style="45" customWidth="1"/>
    <col min="4" max="4" width="15" style="45" customWidth="1"/>
    <col min="5" max="5" width="14" style="45" customWidth="1"/>
    <col min="6" max="6" width="13.28515625" style="45" customWidth="1"/>
    <col min="7" max="7" width="14" style="45" customWidth="1"/>
    <col min="8" max="8" width="15" style="45" customWidth="1"/>
    <col min="9" max="9" width="14" style="45" customWidth="1"/>
    <col min="10" max="16384" width="9" style="46"/>
  </cols>
  <sheetData>
    <row r="1" spans="1:9">
      <c r="A1" s="144"/>
      <c r="B1" s="144"/>
      <c r="C1" s="144"/>
      <c r="D1" s="144"/>
      <c r="E1" s="144"/>
      <c r="F1" s="144"/>
      <c r="G1" s="144"/>
      <c r="H1" s="144"/>
      <c r="I1" s="369" t="s">
        <v>192</v>
      </c>
    </row>
    <row r="2" spans="1:9" s="193" customFormat="1" ht="15.75">
      <c r="A2" s="1521" t="s">
        <v>193</v>
      </c>
      <c r="B2" s="1521"/>
      <c r="C2" s="1521"/>
      <c r="D2" s="1521"/>
      <c r="E2" s="1521"/>
      <c r="F2" s="1521"/>
      <c r="G2" s="1521"/>
      <c r="H2" s="1521"/>
      <c r="I2" s="1521"/>
    </row>
    <row r="3" spans="1:9" ht="12.75" customHeight="1">
      <c r="I3" s="370" t="s">
        <v>194</v>
      </c>
    </row>
    <row r="4" spans="1:9" ht="21.95" customHeight="1">
      <c r="A4" s="1523" t="s">
        <v>195</v>
      </c>
      <c r="B4" s="1525" t="s">
        <v>196</v>
      </c>
      <c r="C4" s="1526"/>
      <c r="D4" s="1526"/>
      <c r="E4" s="1527"/>
      <c r="F4" s="1525" t="s">
        <v>197</v>
      </c>
      <c r="G4" s="1526"/>
      <c r="H4" s="1526"/>
      <c r="I4" s="1527"/>
    </row>
    <row r="5" spans="1:9" ht="15" customHeight="1">
      <c r="A5" s="1524"/>
      <c r="B5" s="1523" t="s">
        <v>198</v>
      </c>
      <c r="C5" s="1522" t="s">
        <v>199</v>
      </c>
      <c r="D5" s="1522"/>
      <c r="E5" s="1522"/>
      <c r="F5" s="1523" t="s">
        <v>198</v>
      </c>
      <c r="G5" s="1522" t="s">
        <v>199</v>
      </c>
      <c r="H5" s="1522"/>
      <c r="I5" s="1522"/>
    </row>
    <row r="6" spans="1:9" ht="27.95" customHeight="1">
      <c r="A6" s="1524"/>
      <c r="B6" s="1528"/>
      <c r="C6" s="429" t="s">
        <v>200</v>
      </c>
      <c r="D6" s="429" t="s">
        <v>201</v>
      </c>
      <c r="E6" s="429" t="s">
        <v>202</v>
      </c>
      <c r="F6" s="1528"/>
      <c r="G6" s="429" t="s">
        <v>200</v>
      </c>
      <c r="H6" s="429" t="s">
        <v>201</v>
      </c>
      <c r="I6" s="371" t="s">
        <v>202</v>
      </c>
    </row>
    <row r="7" spans="1:9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371">
        <v>9</v>
      </c>
    </row>
    <row r="8" spans="1:9" s="426" customFormat="1" ht="24.95" customHeight="1">
      <c r="A8" s="744" t="s">
        <v>174</v>
      </c>
      <c r="B8" s="745"/>
      <c r="C8" s="746"/>
      <c r="D8" s="746"/>
      <c r="E8" s="746"/>
      <c r="F8" s="745"/>
      <c r="G8" s="746"/>
      <c r="H8" s="746"/>
      <c r="I8" s="746"/>
    </row>
    <row r="9" spans="1:9" s="426" customFormat="1" ht="24.95" customHeight="1">
      <c r="A9" s="682" t="s">
        <v>0</v>
      </c>
      <c r="B9" s="683">
        <v>0.59</v>
      </c>
      <c r="C9" s="684">
        <v>1.03</v>
      </c>
      <c r="D9" s="684">
        <v>0.23</v>
      </c>
      <c r="E9" s="684">
        <v>0.32</v>
      </c>
      <c r="F9" s="683">
        <v>14.3</v>
      </c>
      <c r="G9" s="684">
        <v>16.7</v>
      </c>
      <c r="H9" s="685">
        <v>10.8</v>
      </c>
      <c r="I9" s="685">
        <v>15</v>
      </c>
    </row>
    <row r="10" spans="1:9" s="426" customFormat="1" ht="24.95" customHeight="1">
      <c r="A10" s="438" t="s">
        <v>1</v>
      </c>
      <c r="B10" s="439">
        <v>0.84</v>
      </c>
      <c r="C10" s="440">
        <v>1.34</v>
      </c>
      <c r="D10" s="440">
        <v>0.56999999999999995</v>
      </c>
      <c r="E10" s="440">
        <v>0.32</v>
      </c>
      <c r="F10" s="439">
        <v>13.5</v>
      </c>
      <c r="G10" s="440">
        <v>15.8</v>
      </c>
      <c r="H10" s="441">
        <v>9.9</v>
      </c>
      <c r="I10" s="441">
        <v>14.5</v>
      </c>
    </row>
    <row r="11" spans="1:9" s="426" customFormat="1" ht="24.95" customHeight="1">
      <c r="A11" s="682" t="s">
        <v>2</v>
      </c>
      <c r="B11" s="683">
        <v>1.3199999999999932</v>
      </c>
      <c r="C11" s="684">
        <v>1.9200000000000017</v>
      </c>
      <c r="D11" s="684">
        <v>0.90000000000000568</v>
      </c>
      <c r="E11" s="684">
        <v>0.81000000000000227</v>
      </c>
      <c r="F11" s="683">
        <v>13.6</v>
      </c>
      <c r="G11" s="684">
        <v>16.399999999999999</v>
      </c>
      <c r="H11" s="685">
        <v>10</v>
      </c>
      <c r="I11" s="685">
        <v>14.1</v>
      </c>
    </row>
    <row r="12" spans="1:9" s="426" customFormat="1" ht="24.95" customHeight="1">
      <c r="A12" s="438" t="s">
        <v>3</v>
      </c>
      <c r="B12" s="439">
        <v>1.7</v>
      </c>
      <c r="C12" s="440">
        <v>3.25</v>
      </c>
      <c r="D12" s="440">
        <v>0.69</v>
      </c>
      <c r="E12" s="440">
        <v>0.28999999999999998</v>
      </c>
      <c r="F12" s="439">
        <v>14.5</v>
      </c>
      <c r="G12" s="440">
        <v>19.100000000000001</v>
      </c>
      <c r="H12" s="441">
        <v>9.5</v>
      </c>
      <c r="I12" s="441">
        <v>13.8</v>
      </c>
    </row>
    <row r="13" spans="1:9" s="426" customFormat="1" ht="24.95" customHeight="1">
      <c r="A13" s="430" t="s">
        <v>4</v>
      </c>
      <c r="B13" s="431">
        <v>0.28000000000000003</v>
      </c>
      <c r="C13" s="432">
        <v>-0.2</v>
      </c>
      <c r="D13" s="432">
        <v>0.57999999999999996</v>
      </c>
      <c r="E13" s="432">
        <v>0.75</v>
      </c>
      <c r="F13" s="431">
        <v>14</v>
      </c>
      <c r="G13" s="432">
        <v>18.2</v>
      </c>
      <c r="H13" s="433">
        <v>9.4</v>
      </c>
      <c r="I13" s="433">
        <v>13</v>
      </c>
    </row>
    <row r="14" spans="1:9" s="426" customFormat="1" ht="24.95" customHeight="1">
      <c r="A14" s="434" t="s">
        <v>5</v>
      </c>
      <c r="B14" s="435">
        <v>-0.2</v>
      </c>
      <c r="C14" s="436">
        <v>-1.2</v>
      </c>
      <c r="D14" s="436">
        <v>0.55000000000000004</v>
      </c>
      <c r="E14" s="436">
        <v>0.6</v>
      </c>
      <c r="F14" s="435">
        <v>14.18</v>
      </c>
      <c r="G14" s="436">
        <v>18.82</v>
      </c>
      <c r="H14" s="437">
        <v>9.4</v>
      </c>
      <c r="I14" s="437">
        <v>12.8</v>
      </c>
    </row>
    <row r="15" spans="1:9" s="426" customFormat="1" ht="24.95" customHeight="1">
      <c r="A15" s="430" t="s">
        <v>6</v>
      </c>
      <c r="B15" s="431">
        <v>-0.28999999999999998</v>
      </c>
      <c r="C15" s="432">
        <v>-1.269999999999996</v>
      </c>
      <c r="D15" s="432">
        <v>0.48000000000000398</v>
      </c>
      <c r="E15" s="432">
        <v>0.40000000000000568</v>
      </c>
      <c r="F15" s="431">
        <v>14.4</v>
      </c>
      <c r="G15" s="432">
        <v>19</v>
      </c>
      <c r="H15" s="433">
        <v>9.4</v>
      </c>
      <c r="I15" s="433">
        <v>13</v>
      </c>
    </row>
    <row r="16" spans="1:9" s="426" customFormat="1" ht="24.95" customHeight="1">
      <c r="A16" s="434" t="s">
        <v>7</v>
      </c>
      <c r="B16" s="435">
        <v>0.5</v>
      </c>
      <c r="C16" s="436">
        <v>0.32</v>
      </c>
      <c r="D16" s="436">
        <v>0.81</v>
      </c>
      <c r="E16" s="436">
        <v>0.39</v>
      </c>
      <c r="F16" s="435">
        <v>11.731778425656</v>
      </c>
      <c r="G16" s="436">
        <v>16.8</v>
      </c>
      <c r="H16" s="437">
        <v>8</v>
      </c>
      <c r="I16" s="437">
        <v>7.5</v>
      </c>
    </row>
    <row r="17" spans="1:9" s="426" customFormat="1" ht="24.95" customHeight="1">
      <c r="A17" s="430" t="s">
        <v>8</v>
      </c>
      <c r="B17" s="431">
        <v>1.4</v>
      </c>
      <c r="C17" s="432">
        <v>2.16</v>
      </c>
      <c r="D17" s="432">
        <v>1.04</v>
      </c>
      <c r="E17" s="432">
        <v>0.5</v>
      </c>
      <c r="F17" s="431">
        <v>11.7</v>
      </c>
      <c r="G17" s="432">
        <v>17.73</v>
      </c>
      <c r="H17" s="433">
        <v>8.15</v>
      </c>
      <c r="I17" s="433">
        <v>5.85</v>
      </c>
    </row>
    <row r="18" spans="1:9" s="426" customFormat="1" ht="24.95" customHeight="1">
      <c r="A18" s="747" t="s">
        <v>9</v>
      </c>
      <c r="B18" s="748">
        <v>1.44</v>
      </c>
      <c r="C18" s="749">
        <v>2.2999999999999998</v>
      </c>
      <c r="D18" s="749">
        <v>0.83</v>
      </c>
      <c r="E18" s="749">
        <v>0.72</v>
      </c>
      <c r="F18" s="748">
        <v>11.5</v>
      </c>
      <c r="G18" s="749">
        <v>17</v>
      </c>
      <c r="H18" s="750">
        <v>8.3000000000000007</v>
      </c>
      <c r="I18" s="750">
        <v>6.1</v>
      </c>
    </row>
    <row r="19" spans="1:9" s="426" customFormat="1" ht="24.95" customHeight="1">
      <c r="A19" s="682" t="s">
        <v>10</v>
      </c>
      <c r="B19" s="683">
        <v>1.53</v>
      </c>
      <c r="C19" s="684">
        <v>2.4</v>
      </c>
      <c r="D19" s="684">
        <v>0.87</v>
      </c>
      <c r="E19" s="684">
        <v>0.85</v>
      </c>
      <c r="F19" s="683">
        <v>11.3</v>
      </c>
      <c r="G19" s="684">
        <v>16.3</v>
      </c>
      <c r="H19" s="685">
        <v>8.3000000000000007</v>
      </c>
      <c r="I19" s="685">
        <v>6.5</v>
      </c>
    </row>
    <row r="20" spans="1:9" s="426" customFormat="1" ht="24.95" customHeight="1">
      <c r="A20" s="438" t="s">
        <v>11</v>
      </c>
      <c r="B20" s="439">
        <v>1.55</v>
      </c>
      <c r="C20" s="440">
        <v>2.37</v>
      </c>
      <c r="D20" s="440">
        <v>0.92</v>
      </c>
      <c r="E20" s="440">
        <v>0.89</v>
      </c>
      <c r="F20" s="439">
        <v>11.14</v>
      </c>
      <c r="G20" s="440">
        <v>15.26</v>
      </c>
      <c r="H20" s="441">
        <v>8.7899999999999991</v>
      </c>
      <c r="I20" s="441">
        <v>7.07</v>
      </c>
    </row>
    <row r="21" spans="1:9" s="426" customFormat="1" ht="24.95" customHeight="1">
      <c r="A21" s="789" t="s">
        <v>175</v>
      </c>
      <c r="B21" s="790"/>
      <c r="C21" s="791"/>
      <c r="D21" s="791"/>
      <c r="E21" s="791"/>
      <c r="F21" s="790"/>
      <c r="G21" s="791"/>
      <c r="H21" s="791"/>
      <c r="I21" s="791"/>
    </row>
    <row r="22" spans="1:9" s="426" customFormat="1" ht="24.95" customHeight="1">
      <c r="A22" s="438" t="s">
        <v>0</v>
      </c>
      <c r="B22" s="439">
        <v>1</v>
      </c>
      <c r="C22" s="440">
        <v>1.24</v>
      </c>
      <c r="D22" s="440">
        <v>0.46</v>
      </c>
      <c r="E22" s="440">
        <v>1.39</v>
      </c>
      <c r="F22" s="439">
        <v>11.593001292374993</v>
      </c>
      <c r="G22" s="440">
        <v>15.499578343066418</v>
      </c>
      <c r="H22" s="441">
        <v>9.039642821510526</v>
      </c>
      <c r="I22" s="441">
        <v>8.2119946172248888</v>
      </c>
    </row>
    <row r="23" spans="1:9" s="426" customFormat="1" ht="24.95" customHeight="1">
      <c r="A23" s="682" t="s">
        <v>1</v>
      </c>
      <c r="B23" s="683">
        <v>0.64000000000000101</v>
      </c>
      <c r="C23" s="684">
        <v>0.56999999999999296</v>
      </c>
      <c r="D23" s="684">
        <v>0.59000000000000297</v>
      </c>
      <c r="E23" s="684">
        <v>0.82999999999999796</v>
      </c>
      <c r="F23" s="683">
        <v>11.4</v>
      </c>
      <c r="G23" s="684">
        <v>14.6</v>
      </c>
      <c r="H23" s="685">
        <v>9.1</v>
      </c>
      <c r="I23" s="685">
        <v>8.8000000000000007</v>
      </c>
    </row>
    <row r="24" spans="1:9" s="426" customFormat="1" ht="24.95" customHeight="1">
      <c r="A24" s="438" t="s">
        <v>2</v>
      </c>
      <c r="B24" s="439">
        <v>0.84000000000000341</v>
      </c>
      <c r="C24" s="440">
        <v>1.2199999999999989</v>
      </c>
      <c r="D24" s="440">
        <v>0.64000000000000057</v>
      </c>
      <c r="E24" s="440">
        <v>0.43000000000000682</v>
      </c>
      <c r="F24" s="439">
        <v>10.85</v>
      </c>
      <c r="G24" s="440">
        <v>13.85</v>
      </c>
      <c r="H24" s="441">
        <v>8.77</v>
      </c>
      <c r="I24" s="441">
        <v>8.33</v>
      </c>
    </row>
    <row r="25" spans="1:9" s="426" customFormat="1" ht="24.95" customHeight="1">
      <c r="A25" s="682" t="s">
        <v>3</v>
      </c>
      <c r="B25" s="683">
        <v>1.5300000000000011</v>
      </c>
      <c r="C25" s="684">
        <v>3.01</v>
      </c>
      <c r="D25" s="684">
        <v>0.39000000000000057</v>
      </c>
      <c r="E25" s="684">
        <v>0.48999999999999488</v>
      </c>
      <c r="F25" s="683">
        <v>10.7</v>
      </c>
      <c r="G25" s="684">
        <v>13.6</v>
      </c>
      <c r="H25" s="685">
        <v>8.5</v>
      </c>
      <c r="I25" s="685">
        <v>8.6</v>
      </c>
    </row>
    <row r="26" spans="1:9" s="426" customFormat="1" ht="24.95" customHeight="1">
      <c r="A26" s="434" t="s">
        <v>4</v>
      </c>
      <c r="B26" s="435">
        <v>0.5</v>
      </c>
      <c r="C26" s="436">
        <v>0.48000000000000398</v>
      </c>
      <c r="D26" s="436">
        <v>0.39000000000000057</v>
      </c>
      <c r="E26" s="436">
        <v>0.70999999999999375</v>
      </c>
      <c r="F26" s="435">
        <v>10.91</v>
      </c>
      <c r="G26" s="436">
        <v>14.36</v>
      </c>
      <c r="H26" s="437">
        <v>8.24</v>
      </c>
      <c r="I26" s="437">
        <v>8.51</v>
      </c>
    </row>
    <row r="27" spans="1:9" s="426" customFormat="1" ht="24.95" customHeight="1">
      <c r="A27" s="430" t="s">
        <v>5</v>
      </c>
      <c r="B27" s="431">
        <v>-0.189999999999998</v>
      </c>
      <c r="C27" s="432">
        <v>-0.95000000000000284</v>
      </c>
      <c r="D27" s="432">
        <v>0.5</v>
      </c>
      <c r="E27" s="432">
        <v>0.23000000000000398</v>
      </c>
      <c r="F27" s="431">
        <v>10.92</v>
      </c>
      <c r="G27" s="432">
        <v>14.66</v>
      </c>
      <c r="H27" s="433">
        <v>8.19</v>
      </c>
      <c r="I27" s="433">
        <v>8.11</v>
      </c>
    </row>
    <row r="28" spans="1:9" s="426" customFormat="1" ht="24.95" customHeight="1">
      <c r="A28" s="434" t="s">
        <v>6</v>
      </c>
      <c r="B28" s="435">
        <v>-0.17000000000000171</v>
      </c>
      <c r="C28" s="436">
        <v>-0.90999999999999659</v>
      </c>
      <c r="D28" s="436">
        <v>0.53000000000000114</v>
      </c>
      <c r="E28" s="436">
        <v>0.15000000000000568</v>
      </c>
      <c r="F28" s="435">
        <v>11.06</v>
      </c>
      <c r="G28" s="436">
        <v>15.07</v>
      </c>
      <c r="H28" s="437">
        <v>8.25</v>
      </c>
      <c r="I28" s="437">
        <v>7.84</v>
      </c>
    </row>
    <row r="29" spans="1:9" s="426" customFormat="1" ht="24.95" customHeight="1">
      <c r="A29" s="430" t="s">
        <v>7</v>
      </c>
      <c r="B29" s="431">
        <v>0.54000000000000625</v>
      </c>
      <c r="C29" s="432">
        <v>0.68000000000000682</v>
      </c>
      <c r="D29" s="432">
        <v>0.59999999999999432</v>
      </c>
      <c r="E29" s="432">
        <v>0.18999999999999773</v>
      </c>
      <c r="F29" s="431">
        <v>11.1</v>
      </c>
      <c r="G29" s="432">
        <v>15.49</v>
      </c>
      <c r="H29" s="433">
        <v>8.0299999999999994</v>
      </c>
      <c r="I29" s="433">
        <v>7.62</v>
      </c>
    </row>
    <row r="30" spans="1:9" s="426" customFormat="1" ht="24.95" customHeight="1">
      <c r="A30" s="434" t="s">
        <v>8</v>
      </c>
      <c r="B30" s="435">
        <v>1.1099999999999994</v>
      </c>
      <c r="C30" s="436">
        <v>1.1800000000000068</v>
      </c>
      <c r="D30" s="436">
        <v>0.68000000000000682</v>
      </c>
      <c r="E30" s="436">
        <v>1.6099999999999994</v>
      </c>
      <c r="F30" s="435">
        <v>10.78</v>
      </c>
      <c r="G30" s="436">
        <v>14.38</v>
      </c>
      <c r="H30" s="437">
        <v>7.6500000000000057</v>
      </c>
      <c r="I30" s="437">
        <v>8.8100000000000023</v>
      </c>
    </row>
    <row r="31" spans="1:9" s="426" customFormat="1" ht="24.95" customHeight="1">
      <c r="A31" s="902" t="s">
        <v>9</v>
      </c>
      <c r="B31" s="903">
        <v>1.3100000000000023</v>
      </c>
      <c r="C31" s="904">
        <v>1.9300000000000068</v>
      </c>
      <c r="D31" s="904">
        <v>1.1200000000000045</v>
      </c>
      <c r="E31" s="904">
        <v>0.45000000000000284</v>
      </c>
      <c r="F31" s="903">
        <v>10.62</v>
      </c>
      <c r="G31" s="904">
        <v>13.97</v>
      </c>
      <c r="H31" s="905">
        <v>7.96</v>
      </c>
      <c r="I31" s="905">
        <v>8.44</v>
      </c>
    </row>
    <row r="32" spans="1:9" s="426" customFormat="1" ht="24.95" customHeight="1">
      <c r="A32" s="438" t="s">
        <v>10</v>
      </c>
      <c r="B32" s="439">
        <v>1.2199999999999989</v>
      </c>
      <c r="C32" s="440">
        <v>1.9099999999999966</v>
      </c>
      <c r="D32" s="440">
        <v>0.84000000000000341</v>
      </c>
      <c r="E32" s="440">
        <v>0.53000000000000114</v>
      </c>
      <c r="F32" s="439">
        <v>10.29</v>
      </c>
      <c r="G32" s="440">
        <v>13.41</v>
      </c>
      <c r="H32" s="441">
        <v>7.93</v>
      </c>
      <c r="I32" s="441">
        <v>8.09</v>
      </c>
    </row>
    <row r="33" spans="1:17" s="426" customFormat="1" ht="24.95" customHeight="1">
      <c r="A33" s="682" t="s">
        <v>11</v>
      </c>
      <c r="B33" s="683">
        <v>1.26000000000001</v>
      </c>
      <c r="C33" s="684">
        <v>2.0300000000000011</v>
      </c>
      <c r="D33" s="684">
        <v>0.78000000000000114</v>
      </c>
      <c r="E33" s="684">
        <v>0.53000000000000114</v>
      </c>
      <c r="F33" s="683">
        <v>9.98</v>
      </c>
      <c r="G33" s="684">
        <v>13.03</v>
      </c>
      <c r="H33" s="685">
        <v>7.7800000000000011</v>
      </c>
      <c r="I33" s="685">
        <v>7.7000000000000028</v>
      </c>
    </row>
    <row r="34" spans="1:17" s="426" customFormat="1" ht="24.95" customHeight="1">
      <c r="A34" s="744" t="s">
        <v>176</v>
      </c>
      <c r="B34" s="745"/>
      <c r="C34" s="746"/>
      <c r="D34" s="746"/>
      <c r="E34" s="746"/>
      <c r="F34" s="745"/>
      <c r="G34" s="746"/>
      <c r="H34" s="746"/>
      <c r="I34" s="746"/>
    </row>
    <row r="35" spans="1:17" s="426" customFormat="1" ht="24.95" customHeight="1">
      <c r="A35" s="682" t="s">
        <v>0</v>
      </c>
      <c r="B35" s="683">
        <v>0.87</v>
      </c>
      <c r="C35" s="684">
        <v>1.28</v>
      </c>
      <c r="D35" s="684">
        <v>0.5</v>
      </c>
      <c r="E35" s="684">
        <v>0.66</v>
      </c>
      <c r="F35" s="683">
        <v>9.83</v>
      </c>
      <c r="G35" s="684">
        <v>13.08</v>
      </c>
      <c r="H35" s="685">
        <v>7.82</v>
      </c>
      <c r="I35" s="685">
        <v>6.9300000000000104</v>
      </c>
    </row>
    <row r="36" spans="1:17" s="426" customFormat="1" ht="24.95" customHeight="1">
      <c r="A36" s="438" t="s">
        <v>1</v>
      </c>
      <c r="B36" s="439">
        <v>0.51000000000000512</v>
      </c>
      <c r="C36" s="440">
        <v>0.56999999999999296</v>
      </c>
      <c r="D36" s="440">
        <v>0.46999999999999886</v>
      </c>
      <c r="E36" s="440">
        <v>0.45999999999999375</v>
      </c>
      <c r="F36" s="439">
        <v>9.6899999999999977</v>
      </c>
      <c r="G36" s="440">
        <v>13.079999999999998</v>
      </c>
      <c r="H36" s="441">
        <v>7.6899999999999977</v>
      </c>
      <c r="I36" s="441">
        <v>6.53</v>
      </c>
    </row>
    <row r="37" spans="1:17" s="426" customFormat="1" ht="24.95" customHeight="1">
      <c r="A37" s="682" t="s">
        <v>2</v>
      </c>
      <c r="B37" s="683">
        <v>1.53</v>
      </c>
      <c r="C37" s="684">
        <v>2.4599999999999937</v>
      </c>
      <c r="D37" s="684">
        <v>1.1400000000000006</v>
      </c>
      <c r="E37" s="684">
        <v>0.39000000000000057</v>
      </c>
      <c r="F37" s="683">
        <v>10.450000000000003</v>
      </c>
      <c r="G37" s="684">
        <v>14.469999999999999</v>
      </c>
      <c r="H37" s="685">
        <v>8.230000000000004</v>
      </c>
      <c r="I37" s="685">
        <v>6.5</v>
      </c>
    </row>
    <row r="38" spans="1:17" s="426" customFormat="1" ht="24.95" customHeight="1">
      <c r="A38" s="438" t="s">
        <v>3</v>
      </c>
      <c r="B38" s="439">
        <v>1.47</v>
      </c>
      <c r="C38" s="440">
        <v>2.0499999999999972</v>
      </c>
      <c r="D38" s="440">
        <v>1.4000000000000057</v>
      </c>
      <c r="E38" s="440">
        <v>0.46999999999999886</v>
      </c>
      <c r="F38" s="439">
        <v>10.379999999999995</v>
      </c>
      <c r="G38" s="440">
        <v>13.400000000000006</v>
      </c>
      <c r="H38" s="441">
        <v>9.31</v>
      </c>
      <c r="I38" s="441">
        <v>6.47</v>
      </c>
    </row>
    <row r="39" spans="1:17" s="426" customFormat="1" ht="24.95" customHeight="1">
      <c r="A39" s="430" t="s">
        <v>4</v>
      </c>
      <c r="B39" s="431">
        <v>1</v>
      </c>
      <c r="C39" s="432">
        <v>1.2</v>
      </c>
      <c r="D39" s="432">
        <v>1.3</v>
      </c>
      <c r="E39" s="432">
        <v>0.4</v>
      </c>
      <c r="F39" s="431">
        <v>11</v>
      </c>
      <c r="G39" s="432">
        <v>14.2</v>
      </c>
      <c r="H39" s="433">
        <v>10.3</v>
      </c>
      <c r="I39" s="433">
        <v>6.2</v>
      </c>
    </row>
    <row r="40" spans="1:17" s="426" customFormat="1" ht="24.95" customHeight="1">
      <c r="A40" s="434" t="s">
        <v>5</v>
      </c>
      <c r="B40" s="435">
        <v>0.93999999999999795</v>
      </c>
      <c r="C40" s="436">
        <v>1.05</v>
      </c>
      <c r="D40" s="436">
        <v>0.87999999999999501</v>
      </c>
      <c r="E40" s="436">
        <v>0.82999999999999796</v>
      </c>
      <c r="F40" s="435">
        <v>12.21</v>
      </c>
      <c r="G40" s="436">
        <v>16.47</v>
      </c>
      <c r="H40" s="437">
        <v>10.689999999999998</v>
      </c>
      <c r="I40" s="437">
        <v>6.78</v>
      </c>
    </row>
    <row r="41" spans="1:17" s="426" customFormat="1" ht="24.95" customHeight="1">
      <c r="A41" s="430" t="s">
        <v>6</v>
      </c>
      <c r="B41" s="431">
        <v>-7.9999999999998295E-2</v>
      </c>
      <c r="C41" s="432">
        <v>-1.0499999999999972</v>
      </c>
      <c r="D41" s="432">
        <v>0.90999999999999659</v>
      </c>
      <c r="E41" s="432">
        <v>0.28000000000000114</v>
      </c>
      <c r="F41" s="431">
        <v>12.32</v>
      </c>
      <c r="G41" s="432">
        <v>16.299999999999997</v>
      </c>
      <c r="H41" s="433">
        <v>11.099999999999994</v>
      </c>
      <c r="I41" s="433">
        <v>6.9200000000000017</v>
      </c>
    </row>
    <row r="42" spans="1:17" s="426" customFormat="1" ht="24.95" customHeight="1">
      <c r="A42" s="434" t="s">
        <v>7</v>
      </c>
      <c r="B42" s="435">
        <v>0.52</v>
      </c>
      <c r="C42" s="436">
        <v>0.69</v>
      </c>
      <c r="D42" s="436">
        <v>0.4</v>
      </c>
      <c r="E42" s="436">
        <v>0.39</v>
      </c>
      <c r="F42" s="435">
        <v>12.29</v>
      </c>
      <c r="G42" s="436">
        <v>16.310000000000002</v>
      </c>
      <c r="H42" s="437">
        <v>10.879999999999995</v>
      </c>
      <c r="I42" s="437">
        <v>7.1400000000000006</v>
      </c>
    </row>
    <row r="43" spans="1:17" s="426" customFormat="1" ht="24.95" customHeight="1">
      <c r="A43" s="430" t="s">
        <v>8</v>
      </c>
      <c r="B43" s="431">
        <v>1.0300000000000011</v>
      </c>
      <c r="C43" s="432">
        <v>1.3900000000000006</v>
      </c>
      <c r="D43" s="432">
        <v>0.70000000000000284</v>
      </c>
      <c r="E43" s="432">
        <v>0.84000000000000341</v>
      </c>
      <c r="F43" s="431">
        <v>12.23</v>
      </c>
      <c r="G43" s="432">
        <v>16.55</v>
      </c>
      <c r="H43" s="433">
        <v>10.9</v>
      </c>
      <c r="I43" s="433">
        <v>6.4</v>
      </c>
    </row>
    <row r="44" spans="1:17" s="426" customFormat="1" ht="24.95" customHeight="1">
      <c r="A44" s="747" t="s">
        <v>9</v>
      </c>
      <c r="B44" s="748">
        <v>1.24</v>
      </c>
      <c r="C44" s="749">
        <v>1.4</v>
      </c>
      <c r="D44" s="749">
        <v>0.9</v>
      </c>
      <c r="E44" s="749">
        <v>1.5</v>
      </c>
      <c r="F44" s="748">
        <v>12.15</v>
      </c>
      <c r="G44" s="749">
        <v>15.93</v>
      </c>
      <c r="H44" s="750">
        <v>10.69</v>
      </c>
      <c r="I44" s="750">
        <v>7.48</v>
      </c>
    </row>
    <row r="45" spans="1:17" s="426" customFormat="1" ht="24.95" customHeight="1">
      <c r="A45" s="682" t="s">
        <v>10</v>
      </c>
      <c r="B45" s="683">
        <v>1.34</v>
      </c>
      <c r="C45" s="684">
        <v>1.97</v>
      </c>
      <c r="D45" s="684">
        <v>0.89000000000000057</v>
      </c>
      <c r="E45" s="684">
        <v>0.79999999999999716</v>
      </c>
      <c r="F45" s="683">
        <v>12.280000000000001</v>
      </c>
      <c r="G45" s="684">
        <v>16</v>
      </c>
      <c r="H45" s="685">
        <v>10.739999999999995</v>
      </c>
      <c r="I45" s="685">
        <v>7.769999999999996</v>
      </c>
    </row>
    <row r="46" spans="1:17" s="426" customFormat="1" ht="24.95" customHeight="1">
      <c r="A46" s="438" t="s">
        <v>11</v>
      </c>
      <c r="B46" s="439">
        <v>1.230000000000004</v>
      </c>
      <c r="C46" s="440">
        <v>1.6899999999999977</v>
      </c>
      <c r="D46" s="440">
        <v>0.76999999999999602</v>
      </c>
      <c r="E46" s="440">
        <v>1.0600000000000023</v>
      </c>
      <c r="F46" s="439">
        <v>12.25</v>
      </c>
      <c r="G46" s="440">
        <v>15.620000000000005</v>
      </c>
      <c r="H46" s="441">
        <v>10.730000000000004</v>
      </c>
      <c r="I46" s="441">
        <v>8.3499999999999943</v>
      </c>
    </row>
    <row r="47" spans="1:17" s="426" customFormat="1" ht="24.95" customHeight="1">
      <c r="A47" s="789" t="s">
        <v>177</v>
      </c>
      <c r="B47" s="790"/>
      <c r="C47" s="791"/>
      <c r="D47" s="791"/>
      <c r="E47" s="791"/>
      <c r="F47" s="790"/>
      <c r="G47" s="791"/>
      <c r="H47" s="791"/>
      <c r="I47" s="791"/>
      <c r="N47" s="792"/>
      <c r="O47" s="792"/>
      <c r="P47" s="792"/>
      <c r="Q47" s="792"/>
    </row>
    <row r="48" spans="1:17" s="426" customFormat="1" ht="24.95" customHeight="1">
      <c r="A48" s="793" t="s">
        <v>0</v>
      </c>
      <c r="B48" s="794">
        <v>0.81999999999999318</v>
      </c>
      <c r="C48" s="795">
        <v>1.0400000000000063</v>
      </c>
      <c r="D48" s="795">
        <v>0.62999999999999545</v>
      </c>
      <c r="E48" s="795">
        <v>0.68000000000000682</v>
      </c>
      <c r="F48" s="794">
        <v>12.189999999999998</v>
      </c>
      <c r="G48" s="795">
        <v>15.349999999999994</v>
      </c>
      <c r="H48" s="795">
        <v>10.879999999999995</v>
      </c>
      <c r="I48" s="795">
        <v>8.3700000000000045</v>
      </c>
      <c r="N48" s="792"/>
      <c r="O48" s="792"/>
      <c r="P48" s="792"/>
      <c r="Q48" s="792"/>
    </row>
    <row r="49" spans="1:9" s="426" customFormat="1" ht="24.95" customHeight="1">
      <c r="A49" s="682" t="s">
        <v>1</v>
      </c>
      <c r="B49" s="683">
        <v>0.54000000000000625</v>
      </c>
      <c r="C49" s="684">
        <v>0.71999999999999886</v>
      </c>
      <c r="D49" s="684">
        <v>0.32999999999999829</v>
      </c>
      <c r="E49" s="684">
        <v>0.53000000000000114</v>
      </c>
      <c r="F49" s="683">
        <v>12.230000000000004</v>
      </c>
      <c r="G49" s="684">
        <v>15.519999999999996</v>
      </c>
      <c r="H49" s="685">
        <v>10.730000000000004</v>
      </c>
      <c r="I49" s="685">
        <v>8.4500000000000028</v>
      </c>
    </row>
    <row r="50" spans="1:9" s="426" customFormat="1" ht="24.95" customHeight="1">
      <c r="A50" s="438" t="s">
        <v>2</v>
      </c>
      <c r="B50" s="439">
        <v>1.0100000000000051</v>
      </c>
      <c r="C50" s="440">
        <v>1.63</v>
      </c>
      <c r="D50" s="440">
        <v>0.67000000000000171</v>
      </c>
      <c r="E50" s="440">
        <v>0.37999999999999545</v>
      </c>
      <c r="F50" s="439">
        <v>11.66</v>
      </c>
      <c r="G50" s="440">
        <v>14.579999999999998</v>
      </c>
      <c r="H50" s="441">
        <v>10.219999999999999</v>
      </c>
      <c r="I50" s="441">
        <v>8.4399999999999977</v>
      </c>
    </row>
    <row r="51" spans="1:9" s="426" customFormat="1" ht="24.95" customHeight="1">
      <c r="A51" s="682" t="s">
        <v>3</v>
      </c>
      <c r="B51" s="683">
        <v>0.81999999999999318</v>
      </c>
      <c r="C51" s="684">
        <v>1.2399999999999949</v>
      </c>
      <c r="D51" s="684">
        <v>0.54000000000000625</v>
      </c>
      <c r="E51" s="684">
        <v>0.45000000000000284</v>
      </c>
      <c r="F51" s="683">
        <v>11</v>
      </c>
      <c r="G51" s="684">
        <v>13.689999999999998</v>
      </c>
      <c r="H51" s="685">
        <v>9.3100000000000023</v>
      </c>
      <c r="I51" s="685">
        <v>8.5799999999999983</v>
      </c>
    </row>
    <row r="52" spans="1:9" ht="24.95" customHeight="1">
      <c r="A52" s="434" t="s">
        <v>4</v>
      </c>
      <c r="B52" s="435">
        <v>0.48999999999999488</v>
      </c>
      <c r="C52" s="436">
        <v>0.51000000000000512</v>
      </c>
      <c r="D52" s="436">
        <v>0.45000000000000284</v>
      </c>
      <c r="E52" s="436">
        <v>0.53000000000000114</v>
      </c>
      <c r="F52" s="435">
        <v>10.379999999999995</v>
      </c>
      <c r="G52" s="436">
        <v>12.950000000000003</v>
      </c>
      <c r="H52" s="437">
        <v>8.4000000000000057</v>
      </c>
      <c r="I52" s="437">
        <v>8.6299999999999955</v>
      </c>
    </row>
    <row r="53" spans="1:9" ht="24.95" customHeight="1">
      <c r="A53" s="682" t="s">
        <v>5</v>
      </c>
      <c r="B53" s="683">
        <v>-0.29000000000000625</v>
      </c>
      <c r="C53" s="684">
        <v>-1.1099999999999994</v>
      </c>
      <c r="D53" s="684">
        <v>0.40000000000000568</v>
      </c>
      <c r="E53" s="684">
        <v>0.21999999999999886</v>
      </c>
      <c r="F53" s="683">
        <v>9.0299999999999994</v>
      </c>
      <c r="G53" s="684">
        <v>10.530000000000001</v>
      </c>
      <c r="H53" s="685">
        <v>7.8900000000000006</v>
      </c>
      <c r="I53" s="685">
        <v>7.980000000000004</v>
      </c>
    </row>
    <row r="54" spans="1:9" ht="24.95" customHeight="1">
      <c r="A54" s="434" t="s">
        <v>6</v>
      </c>
      <c r="B54" s="435">
        <v>-0.15999999999999659</v>
      </c>
      <c r="C54" s="436">
        <v>-0.90000000000000568</v>
      </c>
      <c r="D54" s="436">
        <v>0.34000000000000341</v>
      </c>
      <c r="E54" s="436">
        <v>0.48000000000000398</v>
      </c>
      <c r="F54" s="435">
        <v>8.94</v>
      </c>
      <c r="G54" s="436">
        <v>10.69</v>
      </c>
      <c r="H54" s="437">
        <v>7.27</v>
      </c>
      <c r="I54" s="437">
        <v>8.1999999999999993</v>
      </c>
    </row>
    <row r="55" spans="1:9" ht="24.95" customHeight="1">
      <c r="A55" s="430" t="s">
        <v>7</v>
      </c>
      <c r="B55" s="431">
        <v>0.54000000000000625</v>
      </c>
      <c r="C55" s="432">
        <v>0.56999999999999318</v>
      </c>
      <c r="D55" s="432">
        <v>0.40999999999999659</v>
      </c>
      <c r="E55" s="432">
        <v>0.68000000000000682</v>
      </c>
      <c r="F55" s="431">
        <v>8.9599999999999902</v>
      </c>
      <c r="G55" s="432">
        <v>10.569999999999993</v>
      </c>
      <c r="H55" s="433">
        <v>7.27</v>
      </c>
      <c r="I55" s="433">
        <v>8.5</v>
      </c>
    </row>
    <row r="56" spans="1:9" ht="24.95" customHeight="1">
      <c r="A56" s="438" t="s">
        <v>8</v>
      </c>
      <c r="B56" s="439">
        <v>1.2399999999999949</v>
      </c>
      <c r="C56" s="440">
        <v>1.8100000000000023</v>
      </c>
      <c r="D56" s="440">
        <v>0.98000000000000398</v>
      </c>
      <c r="E56" s="440">
        <v>0.59000000000000341</v>
      </c>
      <c r="F56" s="439">
        <v>9.1899999999999977</v>
      </c>
      <c r="G56" s="440">
        <v>11.030000000000001</v>
      </c>
      <c r="H56" s="441">
        <v>7.5699999999999932</v>
      </c>
      <c r="I56" s="441">
        <v>8.230000000000004</v>
      </c>
    </row>
    <row r="57" spans="1:9" ht="24.95" customHeight="1">
      <c r="A57" s="682" t="s">
        <v>9</v>
      </c>
      <c r="B57" s="683">
        <v>1</v>
      </c>
      <c r="C57" s="684">
        <v>1.3</v>
      </c>
      <c r="D57" s="684">
        <v>1</v>
      </c>
      <c r="E57" s="684">
        <v>0.7</v>
      </c>
      <c r="F57" s="683">
        <v>8.980000000000004</v>
      </c>
      <c r="G57" s="684">
        <v>10.879999999999995</v>
      </c>
      <c r="H57" s="685">
        <v>7.6500000000000057</v>
      </c>
      <c r="I57" s="685">
        <v>7.4599999999999937</v>
      </c>
    </row>
    <row r="58" spans="1:9" ht="24.95" customHeight="1">
      <c r="A58" s="438" t="s">
        <v>10</v>
      </c>
      <c r="B58" s="439">
        <v>1.1299999999999999</v>
      </c>
      <c r="C58" s="440">
        <v>1.25</v>
      </c>
      <c r="D58" s="440">
        <v>0.70999999999999375</v>
      </c>
      <c r="E58" s="440">
        <v>1.5400000000000063</v>
      </c>
      <c r="F58" s="439">
        <v>8.7600000000000104</v>
      </c>
      <c r="G58" s="440">
        <v>10.090000000000003</v>
      </c>
      <c r="H58" s="441">
        <v>7.4599999999999937</v>
      </c>
      <c r="I58" s="441">
        <v>8.25</v>
      </c>
    </row>
    <row r="59" spans="1:9" ht="24.95" customHeight="1">
      <c r="A59" s="797" t="s">
        <v>11</v>
      </c>
      <c r="B59" s="1275">
        <v>1.2399999999999949</v>
      </c>
      <c r="C59" s="1276">
        <v>1.3100000000000023</v>
      </c>
      <c r="D59" s="1276">
        <v>1</v>
      </c>
      <c r="E59" s="1276">
        <v>1.4899999999999949</v>
      </c>
      <c r="F59" s="1275">
        <v>8.77</v>
      </c>
      <c r="G59" s="1276">
        <v>9.6700000000000017</v>
      </c>
      <c r="H59" s="1277">
        <v>7.7099999999999937</v>
      </c>
      <c r="I59" s="1277">
        <v>8.7000000000000028</v>
      </c>
    </row>
    <row r="60" spans="1:9" ht="24.95" customHeight="1">
      <c r="A60" s="744" t="s">
        <v>1272</v>
      </c>
      <c r="B60" s="745"/>
      <c r="C60" s="746"/>
      <c r="D60" s="746"/>
      <c r="E60" s="746"/>
      <c r="F60" s="745"/>
      <c r="G60" s="746"/>
      <c r="H60" s="746"/>
      <c r="I60" s="746"/>
    </row>
    <row r="61" spans="1:9" ht="24.95" customHeight="1">
      <c r="A61" s="682" t="s">
        <v>0</v>
      </c>
      <c r="B61" s="683">
        <v>0.64000000000000057</v>
      </c>
      <c r="C61" s="684">
        <v>0.68000000000000682</v>
      </c>
      <c r="D61" s="684">
        <v>0.40999999999999659</v>
      </c>
      <c r="E61" s="684">
        <v>0.87999999999999545</v>
      </c>
      <c r="F61" s="683">
        <v>8.5799999999999983</v>
      </c>
      <c r="G61" s="684">
        <v>9.2800000000000011</v>
      </c>
      <c r="H61" s="685">
        <v>7.48</v>
      </c>
      <c r="I61" s="685">
        <v>8.92</v>
      </c>
    </row>
    <row r="62" spans="1:9" ht="24.95" customHeight="1">
      <c r="A62" s="438" t="s">
        <v>1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</row>
    <row r="63" spans="1:9" ht="24.95" customHeight="1">
      <c r="A63" s="682" t="s">
        <v>2</v>
      </c>
      <c r="B63" s="683">
        <v>0.67000000000000171</v>
      </c>
      <c r="C63" s="684">
        <v>0.78000000000000114</v>
      </c>
      <c r="D63" s="684">
        <v>0.48000000000000398</v>
      </c>
      <c r="E63" s="684">
        <v>0.73000000000000398</v>
      </c>
      <c r="F63" s="683">
        <v>7.980000000000004</v>
      </c>
      <c r="G63" s="684">
        <v>7.8100000000000023</v>
      </c>
      <c r="H63" s="685">
        <v>7.1700000000000017</v>
      </c>
      <c r="I63" s="685">
        <v>9.4599999999999937</v>
      </c>
    </row>
    <row r="64" spans="1:9" ht="24.95" customHeight="1">
      <c r="A64" s="438" t="s">
        <v>3</v>
      </c>
      <c r="B64" s="439">
        <v>0.93000000000000682</v>
      </c>
      <c r="C64" s="440">
        <v>0.43000000000000682</v>
      </c>
      <c r="D64" s="440">
        <v>1</v>
      </c>
      <c r="E64" s="440">
        <v>1.769999999999996</v>
      </c>
      <c r="F64" s="439">
        <v>8.0799999999999983</v>
      </c>
      <c r="G64" s="440">
        <v>6.9500000000000028</v>
      </c>
      <c r="H64" s="441">
        <v>7.6599999999999966</v>
      </c>
      <c r="I64" s="441">
        <v>10.829999999999998</v>
      </c>
    </row>
    <row r="65" spans="1:9" ht="24.95" customHeight="1">
      <c r="A65" s="682" t="s">
        <v>4</v>
      </c>
      <c r="B65" s="683">
        <v>2.7999999999999972</v>
      </c>
      <c r="C65" s="684">
        <v>-2.0499999999999972</v>
      </c>
      <c r="D65" s="684">
        <v>0.31999999999999318</v>
      </c>
      <c r="E65" s="684">
        <v>15.219999999999999</v>
      </c>
      <c r="F65" s="683">
        <v>10.549999999999997</v>
      </c>
      <c r="G65" s="684">
        <v>4.2199999999999989</v>
      </c>
      <c r="H65" s="685">
        <v>7.519999999999996</v>
      </c>
      <c r="I65" s="685">
        <v>27.03</v>
      </c>
    </row>
    <row r="66" spans="1:9" ht="24.95" customHeight="1">
      <c r="A66" s="438" t="s">
        <v>5</v>
      </c>
      <c r="B66" s="439">
        <v>-0.23999999999999488</v>
      </c>
      <c r="C66" s="440">
        <v>-1.769999999999996</v>
      </c>
      <c r="D66" s="440">
        <v>0.79000000000000625</v>
      </c>
      <c r="E66" s="440">
        <v>0.92000000000000171</v>
      </c>
      <c r="F66" s="439">
        <v>10.599999999999994</v>
      </c>
      <c r="G66" s="440">
        <v>3.5300000000000011</v>
      </c>
      <c r="H66" s="441">
        <v>7.9399999999999977</v>
      </c>
      <c r="I66" s="441">
        <v>27.900000000000006</v>
      </c>
    </row>
    <row r="67" spans="1:9" ht="24.95" customHeight="1">
      <c r="A67" s="1357" t="s">
        <v>6</v>
      </c>
      <c r="B67" s="1358">
        <v>-0.28000000000000114</v>
      </c>
      <c r="C67" s="1359">
        <v>-1.5400000000000063</v>
      </c>
      <c r="D67" s="1359">
        <v>0.65999999999999659</v>
      </c>
      <c r="E67" s="1359">
        <v>0.51999999999999602</v>
      </c>
      <c r="F67" s="1358">
        <v>10.469999999999999</v>
      </c>
      <c r="G67" s="1359">
        <v>2.8700000000000045</v>
      </c>
      <c r="H67" s="685">
        <v>8.2900000000000063</v>
      </c>
      <c r="I67" s="685">
        <v>27.950000000000003</v>
      </c>
    </row>
    <row r="68" spans="1:9" ht="24.95" customHeight="1">
      <c r="A68" s="438" t="s">
        <v>7</v>
      </c>
      <c r="B68" s="439">
        <v>0.53000000000000114</v>
      </c>
      <c r="C68" s="440">
        <v>0.48000000000000398</v>
      </c>
      <c r="D68" s="440">
        <v>0.70999999999999375</v>
      </c>
      <c r="E68" s="440">
        <v>0.40000000000000568</v>
      </c>
      <c r="F68" s="439">
        <v>10.469999999999999</v>
      </c>
      <c r="G68" s="440">
        <v>2.7800000000000011</v>
      </c>
      <c r="H68" s="441">
        <v>8.6200000000000045</v>
      </c>
      <c r="I68" s="441">
        <v>27.61</v>
      </c>
    </row>
    <row r="69" spans="1:9" ht="24.95" customHeight="1">
      <c r="A69" s="1357" t="s">
        <v>8</v>
      </c>
      <c r="B69" s="1358">
        <v>1.230000000000004</v>
      </c>
      <c r="C69" s="1359">
        <v>1.4300000000000068</v>
      </c>
      <c r="D69" s="1359">
        <v>0.79999999999999716</v>
      </c>
      <c r="E69" s="1359">
        <v>1.4599999999999937</v>
      </c>
      <c r="F69" s="1358">
        <v>10.459999999999994</v>
      </c>
      <c r="G69" s="1359">
        <v>2.3900000000000006</v>
      </c>
      <c r="H69" s="685">
        <v>8.4300000000000068</v>
      </c>
      <c r="I69" s="685">
        <v>28.710000000000008</v>
      </c>
    </row>
    <row r="70" spans="1:9" ht="24.95" customHeight="1">
      <c r="A70" s="438" t="s">
        <v>9</v>
      </c>
      <c r="B70" s="439">
        <v>0.84000000000000341</v>
      </c>
      <c r="C70" s="440">
        <v>1.0499999999999972</v>
      </c>
      <c r="D70" s="440">
        <v>0.65000000000000568</v>
      </c>
      <c r="E70" s="440">
        <v>0.76000000000000512</v>
      </c>
      <c r="F70" s="439">
        <v>10.239999999999995</v>
      </c>
      <c r="G70" s="440">
        <v>2.1899999999999977</v>
      </c>
      <c r="H70" s="441">
        <v>8.0600000000000023</v>
      </c>
      <c r="I70" s="441">
        <v>28.72999999999999</v>
      </c>
    </row>
    <row r="71" spans="1:9" ht="24.95" customHeight="1">
      <c r="A71" s="1357" t="s">
        <v>10</v>
      </c>
      <c r="B71" s="1358">
        <v>0.93000000000000682</v>
      </c>
      <c r="C71" s="1359">
        <v>1.019999999999996</v>
      </c>
      <c r="D71" s="1359">
        <v>0.95999999999999375</v>
      </c>
      <c r="E71" s="1359">
        <v>0.76999999999999602</v>
      </c>
      <c r="F71" s="1358">
        <v>10.019999999999996</v>
      </c>
      <c r="G71" s="1359">
        <v>1.9599999999999937</v>
      </c>
      <c r="H71" s="685">
        <v>8.3199999999999932</v>
      </c>
      <c r="I71" s="685">
        <v>27.75</v>
      </c>
    </row>
    <row r="72" spans="1:9" ht="24.95" customHeight="1">
      <c r="A72" s="632" t="s">
        <v>11</v>
      </c>
      <c r="B72" s="1483">
        <v>1.04</v>
      </c>
      <c r="C72" s="1484">
        <v>1.76</v>
      </c>
      <c r="D72" s="1484">
        <v>0.44</v>
      </c>
      <c r="E72" s="1484">
        <v>0.67</v>
      </c>
      <c r="F72" s="1483">
        <v>9.8000000000000007</v>
      </c>
      <c r="G72" s="1484">
        <v>2.42</v>
      </c>
      <c r="H72" s="1485">
        <v>7.72</v>
      </c>
      <c r="I72" s="1485">
        <v>26.72</v>
      </c>
    </row>
    <row r="74" spans="1:9">
      <c r="A74" s="425" t="s">
        <v>203</v>
      </c>
      <c r="B74" s="425"/>
      <c r="C74" s="425"/>
      <c r="D74" s="425"/>
      <c r="E74" s="425"/>
      <c r="F74" s="521"/>
      <c r="G74" s="425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113" priority="54" operator="equal">
      <formula>0</formula>
    </cfRule>
  </conditionalFormatting>
  <conditionalFormatting sqref="H36:I36">
    <cfRule type="cellIs" dxfId="1112" priority="53" operator="equal">
      <formula>0</formula>
    </cfRule>
  </conditionalFormatting>
  <conditionalFormatting sqref="H37:I37">
    <cfRule type="cellIs" dxfId="1111" priority="52" operator="equal">
      <formula>0</formula>
    </cfRule>
  </conditionalFormatting>
  <conditionalFormatting sqref="H38:I38">
    <cfRule type="cellIs" dxfId="1110" priority="51" operator="equal">
      <formula>0</formula>
    </cfRule>
  </conditionalFormatting>
  <conditionalFormatting sqref="H39:I39">
    <cfRule type="cellIs" dxfId="1109" priority="50" operator="equal">
      <formula>0</formula>
    </cfRule>
  </conditionalFormatting>
  <conditionalFormatting sqref="H41:I41 H43:I43 H45:I45">
    <cfRule type="cellIs" dxfId="1108" priority="47" operator="equal">
      <formula>0</formula>
    </cfRule>
  </conditionalFormatting>
  <conditionalFormatting sqref="H40:I40 H42:I42 H44:I44">
    <cfRule type="cellIs" dxfId="1107" priority="48" operator="equal">
      <formula>0</formula>
    </cfRule>
  </conditionalFormatting>
  <conditionalFormatting sqref="H46:I46">
    <cfRule type="cellIs" dxfId="1106" priority="45" operator="equal">
      <formula>0</formula>
    </cfRule>
  </conditionalFormatting>
  <conditionalFormatting sqref="H10:I10">
    <cfRule type="cellIs" dxfId="1105" priority="42" operator="equal">
      <formula>0</formula>
    </cfRule>
  </conditionalFormatting>
  <conditionalFormatting sqref="H9:I9">
    <cfRule type="cellIs" dxfId="1104" priority="43" operator="equal">
      <formula>0</formula>
    </cfRule>
  </conditionalFormatting>
  <conditionalFormatting sqref="H11:I11">
    <cfRule type="cellIs" dxfId="1103" priority="41" operator="equal">
      <formula>0</formula>
    </cfRule>
  </conditionalFormatting>
  <conditionalFormatting sqref="H12:I12">
    <cfRule type="cellIs" dxfId="1102" priority="40" operator="equal">
      <formula>0</formula>
    </cfRule>
  </conditionalFormatting>
  <conditionalFormatting sqref="H13:I13">
    <cfRule type="cellIs" dxfId="1101" priority="39" operator="equal">
      <formula>0</formula>
    </cfRule>
  </conditionalFormatting>
  <conditionalFormatting sqref="H15:I15 H17:I17 H19:I19">
    <cfRule type="cellIs" dxfId="1100" priority="37" operator="equal">
      <formula>0</formula>
    </cfRule>
  </conditionalFormatting>
  <conditionalFormatting sqref="H14:I14 H16:I16 H18:I18">
    <cfRule type="cellIs" dxfId="1099" priority="38" operator="equal">
      <formula>0</formula>
    </cfRule>
  </conditionalFormatting>
  <conditionalFormatting sqref="H20:I20">
    <cfRule type="cellIs" dxfId="1098" priority="36" operator="equal">
      <formula>0</formula>
    </cfRule>
  </conditionalFormatting>
  <conditionalFormatting sqref="H22:I22">
    <cfRule type="cellIs" dxfId="1097" priority="35" operator="equal">
      <formula>0</formula>
    </cfRule>
  </conditionalFormatting>
  <conditionalFormatting sqref="H23:I23">
    <cfRule type="cellIs" dxfId="1096" priority="34" operator="equal">
      <formula>0</formula>
    </cfRule>
  </conditionalFormatting>
  <conditionalFormatting sqref="H24:I24">
    <cfRule type="cellIs" dxfId="1095" priority="33" operator="equal">
      <formula>0</formula>
    </cfRule>
  </conditionalFormatting>
  <conditionalFormatting sqref="H25:I25">
    <cfRule type="cellIs" dxfId="1094" priority="32" operator="equal">
      <formula>0</formula>
    </cfRule>
  </conditionalFormatting>
  <conditionalFormatting sqref="H26:I26">
    <cfRule type="cellIs" dxfId="1093" priority="31" operator="equal">
      <formula>0</formula>
    </cfRule>
  </conditionalFormatting>
  <conditionalFormatting sqref="H28:I28 H30:I30 H32:I32">
    <cfRule type="cellIs" dxfId="1092" priority="29" operator="equal">
      <formula>0</formula>
    </cfRule>
  </conditionalFormatting>
  <conditionalFormatting sqref="H27:I27 H29:I29 H31:I31">
    <cfRule type="cellIs" dxfId="1091" priority="30" operator="equal">
      <formula>0</formula>
    </cfRule>
  </conditionalFormatting>
  <conditionalFormatting sqref="H33:I33">
    <cfRule type="cellIs" dxfId="1090" priority="28" operator="equal">
      <formula>0</formula>
    </cfRule>
  </conditionalFormatting>
  <conditionalFormatting sqref="H49:I50">
    <cfRule type="cellIs" dxfId="1089" priority="27" operator="equal">
      <formula>0</formula>
    </cfRule>
  </conditionalFormatting>
  <conditionalFormatting sqref="H51:I51">
    <cfRule type="cellIs" dxfId="1088" priority="26" operator="equal">
      <formula>0</formula>
    </cfRule>
  </conditionalFormatting>
  <conditionalFormatting sqref="H52:I52">
    <cfRule type="cellIs" dxfId="1087" priority="25" operator="equal">
      <formula>0</formula>
    </cfRule>
  </conditionalFormatting>
  <conditionalFormatting sqref="H53:I53 H55:I55">
    <cfRule type="cellIs" dxfId="1086" priority="23" operator="equal">
      <formula>0</formula>
    </cfRule>
  </conditionalFormatting>
  <conditionalFormatting sqref="H54:I54">
    <cfRule type="cellIs" dxfId="1085" priority="20" operator="equal">
      <formula>0</formula>
    </cfRule>
  </conditionalFormatting>
  <conditionalFormatting sqref="H57:I57">
    <cfRule type="cellIs" dxfId="1084" priority="17" operator="equal">
      <formula>0</formula>
    </cfRule>
  </conditionalFormatting>
  <conditionalFormatting sqref="H56:I56">
    <cfRule type="cellIs" dxfId="1083" priority="18" operator="equal">
      <formula>0</formula>
    </cfRule>
  </conditionalFormatting>
  <conditionalFormatting sqref="H58:I58">
    <cfRule type="cellIs" dxfId="1082" priority="16" operator="equal">
      <formula>0</formula>
    </cfRule>
  </conditionalFormatting>
  <conditionalFormatting sqref="H59:I59">
    <cfRule type="cellIs" dxfId="1081" priority="15" operator="equal">
      <formula>0</formula>
    </cfRule>
  </conditionalFormatting>
  <conditionalFormatting sqref="H61:I61">
    <cfRule type="cellIs" dxfId="1080" priority="14" operator="equal">
      <formula>0</formula>
    </cfRule>
  </conditionalFormatting>
  <conditionalFormatting sqref="H62:I62">
    <cfRule type="cellIs" dxfId="1079" priority="13" operator="equal">
      <formula>0</formula>
    </cfRule>
  </conditionalFormatting>
  <conditionalFormatting sqref="H63:I63">
    <cfRule type="cellIs" dxfId="1078" priority="12" operator="equal">
      <formula>0</formula>
    </cfRule>
  </conditionalFormatting>
  <conditionalFormatting sqref="H64:I64">
    <cfRule type="cellIs" dxfId="1077" priority="10" operator="equal">
      <formula>0</formula>
    </cfRule>
  </conditionalFormatting>
  <conditionalFormatting sqref="H65:I65">
    <cfRule type="cellIs" dxfId="1076" priority="9" operator="equal">
      <formula>0</formula>
    </cfRule>
  </conditionalFormatting>
  <conditionalFormatting sqref="H66:I66">
    <cfRule type="cellIs" dxfId="1075" priority="7" operator="equal">
      <formula>0</formula>
    </cfRule>
  </conditionalFormatting>
  <conditionalFormatting sqref="H67:I67">
    <cfRule type="cellIs" dxfId="1074" priority="6" operator="equal">
      <formula>0</formula>
    </cfRule>
  </conditionalFormatting>
  <conditionalFormatting sqref="H68:I68">
    <cfRule type="cellIs" dxfId="1073" priority="5" operator="equal">
      <formula>0</formula>
    </cfRule>
  </conditionalFormatting>
  <conditionalFormatting sqref="H69:I69">
    <cfRule type="cellIs" dxfId="1072" priority="4" operator="equal">
      <formula>0</formula>
    </cfRule>
  </conditionalFormatting>
  <conditionalFormatting sqref="H70:I70">
    <cfRule type="cellIs" dxfId="1071" priority="3" operator="equal">
      <formula>0</formula>
    </cfRule>
  </conditionalFormatting>
  <conditionalFormatting sqref="H71:I71">
    <cfRule type="cellIs" dxfId="1070" priority="2" operator="equal">
      <formula>0</formula>
    </cfRule>
  </conditionalFormatting>
  <conditionalFormatting sqref="H72:I72">
    <cfRule type="cellIs" dxfId="106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K92"/>
  <sheetViews>
    <sheetView showZeros="0" zoomScaleNormal="100" zoomScaleSheetLayoutView="115" workbookViewId="0">
      <pane xSplit="1" ySplit="6" topLeftCell="N7" activePane="bottomRight" state="frozen"/>
      <selection activeCell="A16" sqref="A16"/>
      <selection pane="topRight" activeCell="A16" sqref="A16"/>
      <selection pane="bottomLeft" activeCell="A16" sqref="A16"/>
      <selection pane="bottomRight" activeCell="A91" sqref="A91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37" width="6.7109375" style="30" customWidth="1"/>
    <col min="38" max="16384" width="9.140625" style="30"/>
  </cols>
  <sheetData>
    <row r="1" spans="1:37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1"/>
      <c r="O1" s="131"/>
      <c r="P1" s="131"/>
      <c r="Q1" s="132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 t="s">
        <v>852</v>
      </c>
    </row>
    <row r="2" spans="1:37" ht="34.5" customHeight="1">
      <c r="A2" s="1337" t="s">
        <v>861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30"/>
      <c r="O2" s="30"/>
      <c r="P2" s="30"/>
    </row>
    <row r="3" spans="1:37">
      <c r="A3" s="1627" t="s">
        <v>260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 t="s">
        <v>817</v>
      </c>
    </row>
    <row r="4" spans="1:37" ht="15" customHeight="1">
      <c r="A4" s="1628" t="s">
        <v>311</v>
      </c>
      <c r="B4" s="1629" t="s">
        <v>176</v>
      </c>
      <c r="C4" s="1629"/>
      <c r="D4" s="1629"/>
      <c r="E4" s="1629"/>
      <c r="F4" s="1629"/>
      <c r="G4" s="1629"/>
      <c r="H4" s="1629"/>
      <c r="I4" s="1629"/>
      <c r="J4" s="1629"/>
      <c r="K4" s="1629"/>
      <c r="L4" s="1629"/>
      <c r="M4" s="1629"/>
      <c r="N4" s="1629" t="s">
        <v>177</v>
      </c>
      <c r="O4" s="1629"/>
      <c r="P4" s="1629"/>
      <c r="Q4" s="1629"/>
      <c r="R4" s="1629"/>
      <c r="S4" s="1629"/>
      <c r="T4" s="1629"/>
      <c r="U4" s="1629"/>
      <c r="V4" s="1629"/>
      <c r="W4" s="1629"/>
      <c r="X4" s="1629"/>
      <c r="Y4" s="1629"/>
      <c r="Z4" s="1624" t="s">
        <v>1272</v>
      </c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6"/>
    </row>
    <row r="5" spans="1:37" ht="24.95" customHeight="1">
      <c r="A5" s="1628"/>
      <c r="B5" s="1136" t="s">
        <v>17</v>
      </c>
      <c r="C5" s="101" t="s">
        <v>18</v>
      </c>
      <c r="D5" s="101" t="s">
        <v>19</v>
      </c>
      <c r="E5" s="101" t="s">
        <v>20</v>
      </c>
      <c r="F5" s="101" t="s">
        <v>4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25</v>
      </c>
      <c r="L5" s="101" t="s">
        <v>26</v>
      </c>
      <c r="M5" s="101" t="s">
        <v>27</v>
      </c>
      <c r="N5" s="1206" t="s">
        <v>17</v>
      </c>
      <c r="O5" s="1206" t="s">
        <v>18</v>
      </c>
      <c r="P5" s="1206" t="s">
        <v>19</v>
      </c>
      <c r="Q5" s="1207" t="s">
        <v>20</v>
      </c>
      <c r="R5" s="1207" t="s">
        <v>4</v>
      </c>
      <c r="S5" s="1207" t="s">
        <v>5</v>
      </c>
      <c r="T5" s="1207" t="s">
        <v>6</v>
      </c>
      <c r="U5" s="101" t="s">
        <v>23</v>
      </c>
      <c r="V5" s="101" t="s">
        <v>24</v>
      </c>
      <c r="W5" s="101" t="s">
        <v>25</v>
      </c>
      <c r="X5" s="101" t="s">
        <v>26</v>
      </c>
      <c r="Y5" s="101" t="s">
        <v>27</v>
      </c>
      <c r="Z5" s="101" t="s">
        <v>17</v>
      </c>
      <c r="AA5" s="101" t="s">
        <v>18</v>
      </c>
      <c r="AB5" s="101" t="s">
        <v>19</v>
      </c>
      <c r="AC5" s="101" t="s">
        <v>20</v>
      </c>
      <c r="AD5" s="101" t="s">
        <v>4</v>
      </c>
      <c r="AE5" s="101" t="s">
        <v>5</v>
      </c>
      <c r="AF5" s="101" t="s">
        <v>6</v>
      </c>
      <c r="AG5" s="101" t="s">
        <v>23</v>
      </c>
      <c r="AH5" s="101" t="s">
        <v>24</v>
      </c>
      <c r="AI5" s="101" t="s">
        <v>25</v>
      </c>
      <c r="AJ5" s="101" t="s">
        <v>26</v>
      </c>
      <c r="AK5" s="101" t="s">
        <v>27</v>
      </c>
    </row>
    <row r="6" spans="1:37" ht="1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237">
        <v>12</v>
      </c>
      <c r="M6" s="237">
        <v>13</v>
      </c>
      <c r="N6" s="237">
        <v>14</v>
      </c>
      <c r="O6" s="237">
        <v>15</v>
      </c>
      <c r="P6" s="237">
        <v>16</v>
      </c>
      <c r="Q6" s="237">
        <v>17</v>
      </c>
      <c r="R6" s="237">
        <v>18</v>
      </c>
      <c r="S6" s="237">
        <v>19</v>
      </c>
      <c r="T6" s="237">
        <v>20</v>
      </c>
      <c r="U6" s="237">
        <v>21</v>
      </c>
      <c r="V6" s="237">
        <v>22</v>
      </c>
      <c r="W6" s="237">
        <v>23</v>
      </c>
      <c r="X6" s="237">
        <v>24</v>
      </c>
      <c r="Y6" s="237">
        <v>25</v>
      </c>
      <c r="Z6" s="237">
        <v>26</v>
      </c>
      <c r="AA6" s="237">
        <v>27</v>
      </c>
      <c r="AB6" s="237">
        <v>28</v>
      </c>
      <c r="AC6" s="237">
        <v>29</v>
      </c>
      <c r="AD6" s="237">
        <v>30</v>
      </c>
      <c r="AE6" s="1350">
        <v>31</v>
      </c>
      <c r="AF6" s="1355">
        <v>32</v>
      </c>
      <c r="AG6" s="1355">
        <v>33</v>
      </c>
      <c r="AH6" s="1438">
        <v>34</v>
      </c>
      <c r="AI6" s="1438">
        <v>35</v>
      </c>
      <c r="AJ6" s="1481">
        <v>36</v>
      </c>
      <c r="AK6" s="237">
        <v>37</v>
      </c>
    </row>
    <row r="7" spans="1:37" ht="29.45" customHeight="1">
      <c r="A7" s="238" t="s">
        <v>1544</v>
      </c>
      <c r="B7" s="478">
        <v>17.393867299977842</v>
      </c>
      <c r="C7" s="478">
        <v>17.630394875728193</v>
      </c>
      <c r="D7" s="478">
        <v>17.624836153007756</v>
      </c>
      <c r="E7" s="478">
        <v>17.068052055826854</v>
      </c>
      <c r="F7" s="478">
        <v>16.724465965724683</v>
      </c>
      <c r="G7" s="478">
        <v>17.004107800936513</v>
      </c>
      <c r="H7" s="478">
        <v>16.654718067403056</v>
      </c>
      <c r="I7" s="478">
        <v>16.496706189742511</v>
      </c>
      <c r="J7" s="478">
        <v>16.451427571814222</v>
      </c>
      <c r="K7" s="478">
        <v>16.270771965530745</v>
      </c>
      <c r="L7" s="478">
        <v>15.979442825008444</v>
      </c>
      <c r="M7" s="478">
        <v>17.823308700188832</v>
      </c>
      <c r="N7" s="478">
        <v>17.687493871145886</v>
      </c>
      <c r="O7" s="478">
        <v>17.499734529100106</v>
      </c>
      <c r="P7" s="478">
        <v>17.223556547290649</v>
      </c>
      <c r="Q7" s="478">
        <v>17.247135361054386</v>
      </c>
      <c r="R7" s="478">
        <v>16.777422743155228</v>
      </c>
      <c r="S7" s="478">
        <v>16.436111401336106</v>
      </c>
      <c r="T7" s="478">
        <v>16.443303676388194</v>
      </c>
      <c r="U7" s="478">
        <v>15.88059690849734</v>
      </c>
      <c r="V7" s="478">
        <v>16.11166904601529</v>
      </c>
      <c r="W7" s="478">
        <v>15.871555172042564</v>
      </c>
      <c r="X7" s="478">
        <v>15.904652127649374</v>
      </c>
      <c r="Y7" s="478">
        <v>17.53711541573983</v>
      </c>
      <c r="Z7" s="478">
        <v>17.723920779313207</v>
      </c>
      <c r="AA7" s="478">
        <v>17.693235460524296</v>
      </c>
      <c r="AB7" s="478">
        <v>17.453533775678927</v>
      </c>
      <c r="AC7" s="478">
        <v>17.225065515317318</v>
      </c>
      <c r="AD7" s="478">
        <v>17.102336997777606</v>
      </c>
      <c r="AE7" s="478">
        <v>17.252837828592941</v>
      </c>
      <c r="AF7" s="478">
        <v>17.135048739212948</v>
      </c>
      <c r="AG7" s="478">
        <v>17.011423515850545</v>
      </c>
      <c r="AH7" s="478">
        <v>16.980467064375421</v>
      </c>
      <c r="AI7" s="478">
        <v>17.053318790592407</v>
      </c>
      <c r="AJ7" s="478">
        <v>17.37821390530932</v>
      </c>
      <c r="AK7" s="478">
        <v>17.367190332028098</v>
      </c>
    </row>
    <row r="8" spans="1:37" ht="15" customHeight="1">
      <c r="A8" s="671" t="s">
        <v>862</v>
      </c>
      <c r="B8" s="483">
        <v>72104.134559175858</v>
      </c>
      <c r="C8" s="483">
        <v>74418.909718083654</v>
      </c>
      <c r="D8" s="483">
        <v>76142.113277004159</v>
      </c>
      <c r="E8" s="483">
        <v>76359.407813453174</v>
      </c>
      <c r="F8" s="483">
        <v>76815.973290199079</v>
      </c>
      <c r="G8" s="483">
        <v>77684.47500716614</v>
      </c>
      <c r="H8" s="483">
        <v>78136.565388357965</v>
      </c>
      <c r="I8" s="483">
        <v>79219.36165135511</v>
      </c>
      <c r="J8" s="483">
        <v>81515.649770094125</v>
      </c>
      <c r="K8" s="483">
        <v>82404.576636264217</v>
      </c>
      <c r="L8" s="483">
        <v>82616.86930225433</v>
      </c>
      <c r="M8" s="483">
        <v>83413.027567201265</v>
      </c>
      <c r="N8" s="483">
        <v>85350.939158924157</v>
      </c>
      <c r="O8" s="483">
        <v>86157.356051028022</v>
      </c>
      <c r="P8" s="483">
        <v>87691.615696845794</v>
      </c>
      <c r="Q8" s="483">
        <v>89152.974352121251</v>
      </c>
      <c r="R8" s="483">
        <v>88862.777491462752</v>
      </c>
      <c r="S8" s="483">
        <v>88729.63078122407</v>
      </c>
      <c r="T8" s="483">
        <v>90283.343129470566</v>
      </c>
      <c r="U8" s="483">
        <v>91666.167985810636</v>
      </c>
      <c r="V8" s="483">
        <v>93553.545031021713</v>
      </c>
      <c r="W8" s="483">
        <v>95079.395894204732</v>
      </c>
      <c r="X8" s="483">
        <v>96548.15677654602</v>
      </c>
      <c r="Y8" s="483">
        <v>105914.45668047607</v>
      </c>
      <c r="Z8" s="483">
        <v>109890.62907502144</v>
      </c>
      <c r="AA8" s="483">
        <v>110455.48773560929</v>
      </c>
      <c r="AB8" s="483">
        <v>111397.36591990519</v>
      </c>
      <c r="AC8" s="483">
        <v>112532.47034528297</v>
      </c>
      <c r="AD8" s="483">
        <v>113723.53541197145</v>
      </c>
      <c r="AE8" s="483">
        <v>115611.95822752103</v>
      </c>
      <c r="AF8" s="483">
        <v>116910.37134957308</v>
      </c>
      <c r="AG8" s="483">
        <v>117994.21284626312</v>
      </c>
      <c r="AH8" s="483">
        <v>119604.80130183794</v>
      </c>
      <c r="AI8" s="483">
        <v>121264.97717369329</v>
      </c>
      <c r="AJ8" s="483">
        <v>123799.59454797608</v>
      </c>
      <c r="AK8" s="483">
        <v>124793.17976005658</v>
      </c>
    </row>
    <row r="9" spans="1:37" ht="15" customHeight="1">
      <c r="A9" s="672" t="s">
        <v>863</v>
      </c>
      <c r="B9" s="484">
        <v>414537.683401021</v>
      </c>
      <c r="C9" s="484">
        <v>422105.7454619825</v>
      </c>
      <c r="D9" s="484">
        <v>432016.00636729988</v>
      </c>
      <c r="E9" s="484">
        <v>447382.08885052509</v>
      </c>
      <c r="F9" s="484">
        <v>459302.99626682641</v>
      </c>
      <c r="G9" s="484">
        <v>456857.10721551417</v>
      </c>
      <c r="H9" s="484">
        <v>469155.7375641705</v>
      </c>
      <c r="I9" s="484">
        <v>480213.20583749574</v>
      </c>
      <c r="J9" s="484">
        <v>495492.86476361868</v>
      </c>
      <c r="K9" s="484">
        <v>506457.6948828022</v>
      </c>
      <c r="L9" s="484">
        <v>517019.71218267857</v>
      </c>
      <c r="M9" s="484">
        <v>467999.67935424659</v>
      </c>
      <c r="N9" s="484">
        <v>482549.64655088639</v>
      </c>
      <c r="O9" s="484">
        <v>492335.21747291629</v>
      </c>
      <c r="P9" s="484">
        <v>509137.67697206605</v>
      </c>
      <c r="Q9" s="484">
        <v>516914.67879029259</v>
      </c>
      <c r="R9" s="484">
        <v>529656.90172953741</v>
      </c>
      <c r="S9" s="484">
        <v>539845.63997303613</v>
      </c>
      <c r="T9" s="484">
        <v>549058.41858964856</v>
      </c>
      <c r="U9" s="484">
        <v>577221.17445574224</v>
      </c>
      <c r="V9" s="484">
        <v>580657.06764352391</v>
      </c>
      <c r="W9" s="484">
        <v>599055.32169705234</v>
      </c>
      <c r="X9" s="484">
        <v>607043.49898167397</v>
      </c>
      <c r="Y9" s="484">
        <v>603944.57223801012</v>
      </c>
      <c r="Z9" s="484">
        <v>620013.09102714038</v>
      </c>
      <c r="AA9" s="484">
        <v>624280.8896204913</v>
      </c>
      <c r="AB9" s="484">
        <v>638251.06910518417</v>
      </c>
      <c r="AC9" s="484">
        <v>653306.48667323741</v>
      </c>
      <c r="AD9" s="484">
        <v>664959.03704125038</v>
      </c>
      <c r="AE9" s="484">
        <v>670104.01057568972</v>
      </c>
      <c r="AF9" s="484">
        <v>682287.94168544083</v>
      </c>
      <c r="AG9" s="484">
        <v>693617.51376256649</v>
      </c>
      <c r="AH9" s="484">
        <v>704366.96969758684</v>
      </c>
      <c r="AI9" s="484">
        <v>711093.12306171178</v>
      </c>
      <c r="AJ9" s="484">
        <v>712383.88031438226</v>
      </c>
      <c r="AK9" s="484">
        <v>718557.10321730282</v>
      </c>
    </row>
    <row r="10" spans="1:37" ht="29.45" customHeight="1">
      <c r="A10" s="239" t="s">
        <v>1545</v>
      </c>
      <c r="B10" s="479">
        <v>15.511830166907723</v>
      </c>
      <c r="C10" s="479">
        <v>15.585157118698673</v>
      </c>
      <c r="D10" s="479">
        <v>15.153409441893517</v>
      </c>
      <c r="E10" s="479">
        <v>14.727369857517425</v>
      </c>
      <c r="F10" s="479">
        <v>14.32039566654667</v>
      </c>
      <c r="G10" s="479">
        <v>14.40690279018424</v>
      </c>
      <c r="H10" s="479">
        <v>13.989110401001644</v>
      </c>
      <c r="I10" s="479">
        <v>13.85482146519276</v>
      </c>
      <c r="J10" s="479">
        <v>13.486511221597205</v>
      </c>
      <c r="K10" s="479">
        <v>13.196795007525331</v>
      </c>
      <c r="L10" s="479">
        <v>12.924886482025769</v>
      </c>
      <c r="M10" s="479">
        <v>14.48579454039659</v>
      </c>
      <c r="N10" s="479">
        <v>15.555164444032155</v>
      </c>
      <c r="O10" s="479">
        <v>15.195080877639363</v>
      </c>
      <c r="P10" s="479">
        <v>14.774532187194692</v>
      </c>
      <c r="Q10" s="479">
        <v>14.648450820234787</v>
      </c>
      <c r="R10" s="479">
        <v>14.201009128585158</v>
      </c>
      <c r="S10" s="479">
        <v>13.941287761670296</v>
      </c>
      <c r="T10" s="479">
        <v>13.726639611868171</v>
      </c>
      <c r="U10" s="479">
        <v>13.260380509032387</v>
      </c>
      <c r="V10" s="479">
        <v>13.350369335078744</v>
      </c>
      <c r="W10" s="479">
        <v>13.069620838369081</v>
      </c>
      <c r="X10" s="479">
        <v>13.008328842379131</v>
      </c>
      <c r="Y10" s="479">
        <v>14.059367878415788</v>
      </c>
      <c r="Z10" s="479">
        <v>15.270505435280485</v>
      </c>
      <c r="AA10" s="479">
        <v>15.097781025628928</v>
      </c>
      <c r="AB10" s="479">
        <v>14.827515759616411</v>
      </c>
      <c r="AC10" s="479">
        <v>14.497436588777985</v>
      </c>
      <c r="AD10" s="479">
        <v>14.278447456655982</v>
      </c>
      <c r="AE10" s="479">
        <v>14.18790273280214</v>
      </c>
      <c r="AF10" s="479">
        <v>13.931784061524766</v>
      </c>
      <c r="AG10" s="479">
        <v>13.785743579341766</v>
      </c>
      <c r="AH10" s="479">
        <v>13.911699190242381</v>
      </c>
      <c r="AI10" s="479">
        <v>14.016855662989045</v>
      </c>
      <c r="AJ10" s="479">
        <v>14.200186391164706</v>
      </c>
      <c r="AK10" s="479">
        <v>14.28108475212515</v>
      </c>
    </row>
    <row r="11" spans="1:37" ht="15" customHeight="1">
      <c r="A11" s="672" t="s">
        <v>864</v>
      </c>
      <c r="B11" s="484">
        <v>64302.381427</v>
      </c>
      <c r="C11" s="484">
        <v>65785.843637304264</v>
      </c>
      <c r="D11" s="484">
        <v>65465.154299353722</v>
      </c>
      <c r="E11" s="484">
        <v>65887.614901304056</v>
      </c>
      <c r="F11" s="484">
        <v>65774.006373713622</v>
      </c>
      <c r="G11" s="484">
        <v>65818.959326586919</v>
      </c>
      <c r="H11" s="484">
        <v>65630.714080485355</v>
      </c>
      <c r="I11" s="484">
        <v>66532.68232106365</v>
      </c>
      <c r="J11" s="484">
        <v>66824.70080855889</v>
      </c>
      <c r="K11" s="484">
        <v>66836.183793521515</v>
      </c>
      <c r="L11" s="484">
        <v>66824.210889307564</v>
      </c>
      <c r="M11" s="484">
        <v>67793.472000971</v>
      </c>
      <c r="N11" s="484">
        <v>75061.391045086304</v>
      </c>
      <c r="O11" s="484">
        <v>74810.734484111279</v>
      </c>
      <c r="P11" s="484">
        <v>75222.709961373243</v>
      </c>
      <c r="Q11" s="484">
        <v>75719.992505170623</v>
      </c>
      <c r="R11" s="484">
        <v>75216.624964792922</v>
      </c>
      <c r="S11" s="484">
        <v>75261.434137471573</v>
      </c>
      <c r="T11" s="484">
        <v>75367.270378423666</v>
      </c>
      <c r="U11" s="484">
        <v>76541.724111537085</v>
      </c>
      <c r="V11" s="484">
        <v>77519.86310064845</v>
      </c>
      <c r="W11" s="484">
        <v>78294.259157876892</v>
      </c>
      <c r="X11" s="484">
        <v>78966.214563820555</v>
      </c>
      <c r="Y11" s="484">
        <v>84910.789192666445</v>
      </c>
      <c r="Z11" s="484">
        <v>94679.13276475</v>
      </c>
      <c r="AA11" s="484">
        <v>94252.561699750004</v>
      </c>
      <c r="AB11" s="484">
        <v>94636.777857491412</v>
      </c>
      <c r="AC11" s="484">
        <v>94712.693635825883</v>
      </c>
      <c r="AD11" s="484">
        <v>94945.826712220514</v>
      </c>
      <c r="AE11" s="484">
        <v>95073.705229085026</v>
      </c>
      <c r="AF11" s="484">
        <v>95054.882713437633</v>
      </c>
      <c r="AG11" s="484">
        <v>95620.331868712994</v>
      </c>
      <c r="AH11" s="484">
        <v>97989.414019753996</v>
      </c>
      <c r="AI11" s="484">
        <v>99672.896689001209</v>
      </c>
      <c r="AJ11" s="484">
        <v>101159.83882525399</v>
      </c>
      <c r="AK11" s="484">
        <v>102617.7489028784</v>
      </c>
    </row>
    <row r="12" spans="1:37" ht="15" customHeight="1">
      <c r="A12" s="671" t="s">
        <v>863</v>
      </c>
      <c r="B12" s="483">
        <v>414537.683401021</v>
      </c>
      <c r="C12" s="483">
        <v>422105.7454619825</v>
      </c>
      <c r="D12" s="483">
        <v>432016.00636729988</v>
      </c>
      <c r="E12" s="483">
        <v>447382.08885052509</v>
      </c>
      <c r="F12" s="483">
        <v>459302.99626682641</v>
      </c>
      <c r="G12" s="483">
        <v>456857.10721551417</v>
      </c>
      <c r="H12" s="483">
        <v>469155.7375641705</v>
      </c>
      <c r="I12" s="483">
        <v>480213.20583749574</v>
      </c>
      <c r="J12" s="483">
        <v>495492.86476361868</v>
      </c>
      <c r="K12" s="483">
        <v>506457.6948828022</v>
      </c>
      <c r="L12" s="483">
        <v>517019.71218267857</v>
      </c>
      <c r="M12" s="483">
        <v>467999.67935424659</v>
      </c>
      <c r="N12" s="483">
        <v>482549.64655088639</v>
      </c>
      <c r="O12" s="483">
        <v>492335.21747291629</v>
      </c>
      <c r="P12" s="483">
        <v>509137.67697206605</v>
      </c>
      <c r="Q12" s="483">
        <v>516914.67879029259</v>
      </c>
      <c r="R12" s="483">
        <v>529656.90172953741</v>
      </c>
      <c r="S12" s="483">
        <v>539845.63997303613</v>
      </c>
      <c r="T12" s="483">
        <v>549058.41858964856</v>
      </c>
      <c r="U12" s="483">
        <v>577221.17445574224</v>
      </c>
      <c r="V12" s="483">
        <v>580657.06764352391</v>
      </c>
      <c r="W12" s="483">
        <v>599055.32169705234</v>
      </c>
      <c r="X12" s="483">
        <v>607043.49898167397</v>
      </c>
      <c r="Y12" s="483">
        <v>603944.57223801012</v>
      </c>
      <c r="Z12" s="483">
        <v>620013.09102714038</v>
      </c>
      <c r="AA12" s="483">
        <v>624280.8896204913</v>
      </c>
      <c r="AB12" s="483">
        <v>638251.06910518417</v>
      </c>
      <c r="AC12" s="483">
        <v>653306.48667323741</v>
      </c>
      <c r="AD12" s="483">
        <v>664959.03704125038</v>
      </c>
      <c r="AE12" s="483">
        <v>670104.01057568972</v>
      </c>
      <c r="AF12" s="483">
        <v>682287.94168544083</v>
      </c>
      <c r="AG12" s="483">
        <v>693617.51376256649</v>
      </c>
      <c r="AH12" s="483">
        <v>704366.96969758684</v>
      </c>
      <c r="AI12" s="483">
        <v>711093.12306171178</v>
      </c>
      <c r="AJ12" s="483">
        <v>712383.88031438226</v>
      </c>
      <c r="AK12" s="483">
        <v>718557.10321730282</v>
      </c>
    </row>
    <row r="13" spans="1:37" ht="29.45" customHeight="1">
      <c r="A13" s="240" t="s">
        <v>1546</v>
      </c>
      <c r="B13" s="480">
        <v>13.533505338714564</v>
      </c>
      <c r="C13" s="480">
        <v>13.991106402180867</v>
      </c>
      <c r="D13" s="480">
        <v>13.854721760377004</v>
      </c>
      <c r="E13" s="480">
        <v>15.901671196382331</v>
      </c>
      <c r="F13" s="480">
        <v>15.557781829895537</v>
      </c>
      <c r="G13" s="480">
        <v>13.773593848723268</v>
      </c>
      <c r="H13" s="480">
        <v>13.172924006631082</v>
      </c>
      <c r="I13" s="480">
        <v>13.198173355668729</v>
      </c>
      <c r="J13" s="480">
        <v>12.194550208501054</v>
      </c>
      <c r="K13" s="480">
        <v>10.529908306308087</v>
      </c>
      <c r="L13" s="480">
        <v>9.8576087084647934</v>
      </c>
      <c r="M13" s="480">
        <v>8.9515625181982941</v>
      </c>
      <c r="N13" s="480">
        <v>9.8585186629668247</v>
      </c>
      <c r="O13" s="480">
        <v>9.6802219024227885</v>
      </c>
      <c r="P13" s="480">
        <v>8.8594926747135379</v>
      </c>
      <c r="Q13" s="480">
        <v>8.62342443409133</v>
      </c>
      <c r="R13" s="480">
        <v>8.4650460702994366</v>
      </c>
      <c r="S13" s="480">
        <v>8.3156738217390895</v>
      </c>
      <c r="T13" s="480">
        <v>9.0459091011818309</v>
      </c>
      <c r="U13" s="480">
        <v>8.3774735181573323</v>
      </c>
      <c r="V13" s="480">
        <v>9.4540608066398626</v>
      </c>
      <c r="W13" s="480">
        <v>9.0529910061456782</v>
      </c>
      <c r="X13" s="480">
        <v>9.5333660064610939</v>
      </c>
      <c r="Y13" s="480">
        <v>9.9282630762325255</v>
      </c>
      <c r="Z13" s="480">
        <v>11.389751240258388</v>
      </c>
      <c r="AA13" s="480">
        <v>11.94125714384746</v>
      </c>
      <c r="AB13" s="480">
        <v>12.603326694541961</v>
      </c>
      <c r="AC13" s="480">
        <v>14.080749430259171</v>
      </c>
      <c r="AD13" s="480">
        <v>13.151569555782178</v>
      </c>
      <c r="AE13" s="480">
        <v>12.07242480188139</v>
      </c>
      <c r="AF13" s="480">
        <v>12.093493067201374</v>
      </c>
      <c r="AG13" s="480">
        <v>12.047484389358507</v>
      </c>
      <c r="AH13" s="480">
        <v>12.098816011140876</v>
      </c>
      <c r="AI13" s="480">
        <v>12.074816087275435</v>
      </c>
      <c r="AJ13" s="480">
        <v>11.610151162029778</v>
      </c>
      <c r="AK13" s="480">
        <v>9.2606708124757873</v>
      </c>
    </row>
    <row r="14" spans="1:37" ht="29.45" customHeight="1">
      <c r="A14" s="671" t="s">
        <v>865</v>
      </c>
      <c r="B14" s="483">
        <v>9758.2168999999976</v>
      </c>
      <c r="C14" s="483">
        <v>10412.028842</v>
      </c>
      <c r="D14" s="483">
        <v>10549.277937000003</v>
      </c>
      <c r="E14" s="483">
        <v>12142.421958000001</v>
      </c>
      <c r="F14" s="483">
        <v>11950.861535000002</v>
      </c>
      <c r="G14" s="483">
        <v>10699.944071</v>
      </c>
      <c r="H14" s="483">
        <v>10292.870379999998</v>
      </c>
      <c r="I14" s="483">
        <v>10455.508682</v>
      </c>
      <c r="J14" s="483">
        <v>9940.4668390000024</v>
      </c>
      <c r="K14" s="483">
        <v>8677.1263600000002</v>
      </c>
      <c r="L14" s="483">
        <v>8144.0477030000002</v>
      </c>
      <c r="M14" s="483">
        <v>7466.769311</v>
      </c>
      <c r="N14" s="483">
        <v>8414.3382659999988</v>
      </c>
      <c r="O14" s="483">
        <v>8340.2232510000013</v>
      </c>
      <c r="P14" s="483">
        <v>7769.0322690000003</v>
      </c>
      <c r="Q14" s="483">
        <v>7688.039374</v>
      </c>
      <c r="R14" s="483">
        <v>7522.2750540000006</v>
      </c>
      <c r="S14" s="483">
        <v>7378.4666789999992</v>
      </c>
      <c r="T14" s="483">
        <v>8166.9491529999987</v>
      </c>
      <c r="U14" s="483">
        <v>7679.3089481208999</v>
      </c>
      <c r="V14" s="483">
        <v>8844.6090339999992</v>
      </c>
      <c r="W14" s="483">
        <v>8607.5291589999979</v>
      </c>
      <c r="X14" s="483">
        <v>9204.2891580000014</v>
      </c>
      <c r="Y14" s="483">
        <v>10515.465894999999</v>
      </c>
      <c r="Z14" s="483">
        <v>12516.269288</v>
      </c>
      <c r="AA14" s="483">
        <v>13189.77382</v>
      </c>
      <c r="AB14" s="483">
        <v>14039.773956000001</v>
      </c>
      <c r="AC14" s="483">
        <v>15845.415177000001</v>
      </c>
      <c r="AD14" s="483">
        <v>14956.429860999999</v>
      </c>
      <c r="AE14" s="483">
        <v>13957.166719000001</v>
      </c>
      <c r="AF14" s="483">
        <v>14138.547654000002</v>
      </c>
      <c r="AG14" s="483">
        <v>14215.334373</v>
      </c>
      <c r="AH14" s="483">
        <v>14470.76485</v>
      </c>
      <c r="AI14" s="483">
        <v>14642.522972000001</v>
      </c>
      <c r="AJ14" s="483">
        <v>14373.320065</v>
      </c>
      <c r="AK14" s="483">
        <v>11556.685573999999</v>
      </c>
    </row>
    <row r="15" spans="1:37" ht="15" customHeight="1">
      <c r="A15" s="672" t="s">
        <v>862</v>
      </c>
      <c r="B15" s="484">
        <v>72104.134559175858</v>
      </c>
      <c r="C15" s="484">
        <v>74418.909718083654</v>
      </c>
      <c r="D15" s="484">
        <v>76142.113277004159</v>
      </c>
      <c r="E15" s="484">
        <v>76359.407813453174</v>
      </c>
      <c r="F15" s="484">
        <v>76815.973290199079</v>
      </c>
      <c r="G15" s="484">
        <v>77684.47500716614</v>
      </c>
      <c r="H15" s="484">
        <v>78136.565388357965</v>
      </c>
      <c r="I15" s="484">
        <v>79219.36165135511</v>
      </c>
      <c r="J15" s="484">
        <v>81515.649770094125</v>
      </c>
      <c r="K15" s="484">
        <v>82404.576636264217</v>
      </c>
      <c r="L15" s="484">
        <v>82616.86930225433</v>
      </c>
      <c r="M15" s="484">
        <v>83413.027567201265</v>
      </c>
      <c r="N15" s="484">
        <v>85350.939158924157</v>
      </c>
      <c r="O15" s="484">
        <v>86157.356051028022</v>
      </c>
      <c r="P15" s="484">
        <v>87691.615696845794</v>
      </c>
      <c r="Q15" s="484">
        <v>89152.974352121251</v>
      </c>
      <c r="R15" s="484">
        <v>88862.777491462752</v>
      </c>
      <c r="S15" s="484">
        <v>88729.63078122407</v>
      </c>
      <c r="T15" s="484">
        <v>90283.343129470566</v>
      </c>
      <c r="U15" s="484">
        <v>91666.167985810636</v>
      </c>
      <c r="V15" s="484">
        <v>93553.545031021713</v>
      </c>
      <c r="W15" s="484">
        <v>95079.395894204732</v>
      </c>
      <c r="X15" s="484">
        <v>96548.15677654602</v>
      </c>
      <c r="Y15" s="484">
        <v>105914.45668047607</v>
      </c>
      <c r="Z15" s="484">
        <v>109890.62907502144</v>
      </c>
      <c r="AA15" s="484">
        <v>110455.48773560929</v>
      </c>
      <c r="AB15" s="484">
        <v>111397.36591990519</v>
      </c>
      <c r="AC15" s="484">
        <v>112532.47034528297</v>
      </c>
      <c r="AD15" s="484">
        <v>113723.53541197145</v>
      </c>
      <c r="AE15" s="484">
        <v>115611.95822752103</v>
      </c>
      <c r="AF15" s="484">
        <v>116910.37134957308</v>
      </c>
      <c r="AG15" s="484">
        <v>117994.21284626312</v>
      </c>
      <c r="AH15" s="484">
        <v>119604.80130183794</v>
      </c>
      <c r="AI15" s="484">
        <v>121264.97717369329</v>
      </c>
      <c r="AJ15" s="484">
        <v>123799.59454797608</v>
      </c>
      <c r="AK15" s="484">
        <v>124793.17976005658</v>
      </c>
    </row>
    <row r="16" spans="1:37" ht="29.25" customHeight="1">
      <c r="A16" s="239" t="s">
        <v>1547</v>
      </c>
      <c r="B16" s="479">
        <v>15.46470170167456</v>
      </c>
      <c r="C16" s="479">
        <v>15.538873634127942</v>
      </c>
      <c r="D16" s="479">
        <v>15.108187680403065</v>
      </c>
      <c r="E16" s="479">
        <v>14.683701312789804</v>
      </c>
      <c r="F16" s="479">
        <v>14.277860510105736</v>
      </c>
      <c r="G16" s="479">
        <v>14.364139912144806</v>
      </c>
      <c r="H16" s="479">
        <v>13.947468525530967</v>
      </c>
      <c r="I16" s="479">
        <v>13.814138196880869</v>
      </c>
      <c r="J16" s="479">
        <v>13.447082515173109</v>
      </c>
      <c r="K16" s="479">
        <v>13.158220167025531</v>
      </c>
      <c r="L16" s="479">
        <v>12.887099673632093</v>
      </c>
      <c r="M16" s="479">
        <v>14.444049800775696</v>
      </c>
      <c r="N16" s="479">
        <v>15.522553240371595</v>
      </c>
      <c r="O16" s="479">
        <v>15.187333887246158</v>
      </c>
      <c r="P16" s="479">
        <v>14.767040861424652</v>
      </c>
      <c r="Q16" s="479">
        <v>14.641072201757698</v>
      </c>
      <c r="R16" s="479">
        <v>14.193808021250303</v>
      </c>
      <c r="S16" s="479">
        <v>13.934222563921933</v>
      </c>
      <c r="T16" s="479">
        <v>13.719692962712335</v>
      </c>
      <c r="U16" s="479">
        <v>13.252606121330427</v>
      </c>
      <c r="V16" s="479">
        <v>13.342640950408921</v>
      </c>
      <c r="W16" s="479">
        <v>13.062129808680393</v>
      </c>
      <c r="X16" s="479">
        <v>13.000936388283948</v>
      </c>
      <c r="Y16" s="479">
        <v>14.051937492571984</v>
      </c>
      <c r="Z16" s="479">
        <v>15.263267618426383</v>
      </c>
      <c r="AA16" s="479">
        <v>15.088974607249947</v>
      </c>
      <c r="AB16" s="479">
        <v>14.818902098055753</v>
      </c>
      <c r="AC16" s="479">
        <v>14.489021428646948</v>
      </c>
      <c r="AD16" s="479">
        <v>14.27017976136386</v>
      </c>
      <c r="AE16" s="479">
        <v>14.162537000868383</v>
      </c>
      <c r="AF16" s="479">
        <v>13.906871297189504</v>
      </c>
      <c r="AG16" s="479">
        <v>13.761237740947063</v>
      </c>
      <c r="AH16" s="479">
        <v>13.880254105999562</v>
      </c>
      <c r="AI16" s="479">
        <v>14.016855662989045</v>
      </c>
      <c r="AJ16" s="479">
        <v>14.200186391164706</v>
      </c>
      <c r="AK16" s="479">
        <v>14.28108475212515</v>
      </c>
    </row>
    <row r="17" spans="1:37" ht="15" customHeight="1">
      <c r="A17" s="672" t="s">
        <v>866</v>
      </c>
      <c r="B17" s="484">
        <v>64107.016178999998</v>
      </c>
      <c r="C17" s="484">
        <v>65590.478389731201</v>
      </c>
      <c r="D17" s="484">
        <v>65269.789051353713</v>
      </c>
      <c r="E17" s="484">
        <v>65692.249653731007</v>
      </c>
      <c r="F17" s="484">
        <v>65578.641125713621</v>
      </c>
      <c r="G17" s="484">
        <v>65623.594079013856</v>
      </c>
      <c r="H17" s="484">
        <v>65435.348832485346</v>
      </c>
      <c r="I17" s="484">
        <v>66337.315894063649</v>
      </c>
      <c r="J17" s="484">
        <v>66629.334381558903</v>
      </c>
      <c r="K17" s="484">
        <v>66640.818545521513</v>
      </c>
      <c r="L17" s="484">
        <v>66628.845641307562</v>
      </c>
      <c r="M17" s="484">
        <v>67598.106753397951</v>
      </c>
      <c r="N17" s="484">
        <v>74904.025797086302</v>
      </c>
      <c r="O17" s="484">
        <v>74772.593322111279</v>
      </c>
      <c r="P17" s="484">
        <v>75184.568799373243</v>
      </c>
      <c r="Q17" s="484">
        <v>75681.851343170623</v>
      </c>
      <c r="R17" s="484">
        <v>75178.483802792922</v>
      </c>
      <c r="S17" s="484">
        <v>75223.292975471573</v>
      </c>
      <c r="T17" s="484">
        <v>75329.129216423666</v>
      </c>
      <c r="U17" s="484">
        <v>76496.848699537077</v>
      </c>
      <c r="V17" s="484">
        <v>77474.987688848458</v>
      </c>
      <c r="W17" s="484">
        <v>78249.383745876898</v>
      </c>
      <c r="X17" s="484">
        <v>78921.339151820561</v>
      </c>
      <c r="Y17" s="484">
        <v>84865.913780666437</v>
      </c>
      <c r="Z17" s="484">
        <v>94634.257352750006</v>
      </c>
      <c r="AA17" s="484">
        <v>94197.584912750011</v>
      </c>
      <c r="AB17" s="484">
        <v>94581.80107049142</v>
      </c>
      <c r="AC17" s="484">
        <v>94657.71684882589</v>
      </c>
      <c r="AD17" s="484">
        <v>94890.849925220522</v>
      </c>
      <c r="AE17" s="484">
        <v>94903.728442085034</v>
      </c>
      <c r="AF17" s="484">
        <v>94884.905926437626</v>
      </c>
      <c r="AG17" s="484">
        <v>95450.355081712987</v>
      </c>
      <c r="AH17" s="484">
        <v>97767.925232753987</v>
      </c>
      <c r="AI17" s="484">
        <v>99672.896689001209</v>
      </c>
      <c r="AJ17" s="484">
        <v>101159.83882525399</v>
      </c>
      <c r="AK17" s="484">
        <v>102617.7489028784</v>
      </c>
    </row>
    <row r="18" spans="1:37" ht="15" customHeight="1">
      <c r="A18" s="671" t="s">
        <v>867</v>
      </c>
      <c r="B18" s="483">
        <v>414537.683401021</v>
      </c>
      <c r="C18" s="483">
        <v>422105.7454619825</v>
      </c>
      <c r="D18" s="483">
        <v>432016.00636729988</v>
      </c>
      <c r="E18" s="483">
        <v>447382.08885052509</v>
      </c>
      <c r="F18" s="483">
        <v>459302.99626682641</v>
      </c>
      <c r="G18" s="483">
        <v>456857.10721551417</v>
      </c>
      <c r="H18" s="483">
        <v>469155.7375641705</v>
      </c>
      <c r="I18" s="483">
        <v>480213.20583749574</v>
      </c>
      <c r="J18" s="483">
        <v>495492.86476361868</v>
      </c>
      <c r="K18" s="483">
        <v>506457.6948828022</v>
      </c>
      <c r="L18" s="483">
        <v>517019.71218267857</v>
      </c>
      <c r="M18" s="483">
        <v>467999.67935424659</v>
      </c>
      <c r="N18" s="483">
        <v>482549.64655088639</v>
      </c>
      <c r="O18" s="483">
        <v>492335.21747291629</v>
      </c>
      <c r="P18" s="483">
        <v>509137.67697206605</v>
      </c>
      <c r="Q18" s="483">
        <v>516914.67879029259</v>
      </c>
      <c r="R18" s="483">
        <v>529656.90172953741</v>
      </c>
      <c r="S18" s="483">
        <v>539845.63997303613</v>
      </c>
      <c r="T18" s="483">
        <v>549058.41858964856</v>
      </c>
      <c r="U18" s="483">
        <v>577221.17445574224</v>
      </c>
      <c r="V18" s="483">
        <v>580657.06764352391</v>
      </c>
      <c r="W18" s="483">
        <v>599055.32169705234</v>
      </c>
      <c r="X18" s="483">
        <v>607043.49898167397</v>
      </c>
      <c r="Y18" s="483">
        <v>603944.57223801012</v>
      </c>
      <c r="Z18" s="483">
        <v>620013.09102714038</v>
      </c>
      <c r="AA18" s="483">
        <v>624280.8896204913</v>
      </c>
      <c r="AB18" s="483">
        <v>638251.06910518417</v>
      </c>
      <c r="AC18" s="483">
        <v>653306.48667323741</v>
      </c>
      <c r="AD18" s="483">
        <v>664959.03704125038</v>
      </c>
      <c r="AE18" s="483">
        <v>670104.01057568972</v>
      </c>
      <c r="AF18" s="483">
        <v>682287.94168544083</v>
      </c>
      <c r="AG18" s="483">
        <v>693617.51376256649</v>
      </c>
      <c r="AH18" s="483">
        <v>704366.96969758684</v>
      </c>
      <c r="AI18" s="483">
        <v>711093.12306171178</v>
      </c>
      <c r="AJ18" s="483">
        <v>712383.88031438226</v>
      </c>
      <c r="AK18" s="483">
        <v>718557.10321730282</v>
      </c>
    </row>
    <row r="19" spans="1:37" ht="29.45" customHeight="1">
      <c r="A19" s="241" t="s">
        <v>1548</v>
      </c>
      <c r="B19" s="482">
        <v>14.78972913474742</v>
      </c>
      <c r="C19" s="482">
        <v>15.059700627644126</v>
      </c>
      <c r="D19" s="482">
        <v>14.563964263745399</v>
      </c>
      <c r="E19" s="482">
        <v>14.018247769691691</v>
      </c>
      <c r="F19" s="482">
        <v>13.321739229325322</v>
      </c>
      <c r="G19" s="482">
        <v>13.279177208390506</v>
      </c>
      <c r="H19" s="482">
        <v>12.852483393411651</v>
      </c>
      <c r="I19" s="482">
        <v>12.503105670984377</v>
      </c>
      <c r="J19" s="482">
        <v>12.375166553125256</v>
      </c>
      <c r="K19" s="482">
        <v>12.405415154970587</v>
      </c>
      <c r="L19" s="482">
        <v>12.033050687113171</v>
      </c>
      <c r="M19" s="482">
        <v>12.176726895523149</v>
      </c>
      <c r="N19" s="482">
        <v>13.439968191390733</v>
      </c>
      <c r="O19" s="482">
        <v>13.315743438989388</v>
      </c>
      <c r="P19" s="482">
        <v>13.324403301777066</v>
      </c>
      <c r="Q19" s="482">
        <v>13.317562048097503</v>
      </c>
      <c r="R19" s="482">
        <v>13.141874161355304</v>
      </c>
      <c r="S19" s="482">
        <v>13.051038268788057</v>
      </c>
      <c r="T19" s="482">
        <v>12.901328178433481</v>
      </c>
      <c r="U19" s="482">
        <v>12.518938956017605</v>
      </c>
      <c r="V19" s="482">
        <v>12.588444565366666</v>
      </c>
      <c r="W19" s="482">
        <v>12.588917964545058</v>
      </c>
      <c r="X19" s="482">
        <v>12.505616426306664</v>
      </c>
      <c r="Y19" s="482">
        <v>13.01999022766967</v>
      </c>
      <c r="Z19" s="482">
        <v>14.512734057129117</v>
      </c>
      <c r="AA19" s="482">
        <v>14.531304356312191</v>
      </c>
      <c r="AB19" s="482">
        <v>14.217051542117298</v>
      </c>
      <c r="AC19" s="482">
        <v>14.125374086565817</v>
      </c>
      <c r="AD19" s="482">
        <v>13.836647562234655</v>
      </c>
      <c r="AE19" s="482">
        <v>13.770333524686546</v>
      </c>
      <c r="AF19" s="482">
        <v>13.367102926712739</v>
      </c>
      <c r="AG19" s="482">
        <v>13.069945387984905</v>
      </c>
      <c r="AH19" s="482">
        <v>13.264742049784903</v>
      </c>
      <c r="AI19" s="482">
        <v>13.2358586591413</v>
      </c>
      <c r="AJ19" s="482">
        <v>13.469441332685218</v>
      </c>
      <c r="AK19" s="482">
        <v>13.338580256271396</v>
      </c>
    </row>
    <row r="20" spans="1:37" s="583" customFormat="1" ht="15" customHeight="1">
      <c r="A20" s="671" t="s">
        <v>864</v>
      </c>
      <c r="B20" s="483">
        <v>64302.381427</v>
      </c>
      <c r="C20" s="483">
        <v>65785.843637304264</v>
      </c>
      <c r="D20" s="483">
        <v>65465.154299353722</v>
      </c>
      <c r="E20" s="483">
        <v>65887.614901304056</v>
      </c>
      <c r="F20" s="483">
        <v>65774.006373713622</v>
      </c>
      <c r="G20" s="483">
        <v>65818.959326586919</v>
      </c>
      <c r="H20" s="483">
        <v>65630.714080485355</v>
      </c>
      <c r="I20" s="483">
        <v>66532.68232106365</v>
      </c>
      <c r="J20" s="483">
        <v>66824.70080855889</v>
      </c>
      <c r="K20" s="483">
        <v>66836.183793521515</v>
      </c>
      <c r="L20" s="483">
        <v>66824.210889307564</v>
      </c>
      <c r="M20" s="483">
        <v>67793.472000971</v>
      </c>
      <c r="N20" s="483">
        <v>75061.391045086304</v>
      </c>
      <c r="O20" s="483">
        <v>74810.734484111279</v>
      </c>
      <c r="P20" s="483">
        <v>75222.709961373243</v>
      </c>
      <c r="Q20" s="483">
        <v>75719.992505170623</v>
      </c>
      <c r="R20" s="483">
        <v>75216.624964792922</v>
      </c>
      <c r="S20" s="483">
        <v>75261.434137471573</v>
      </c>
      <c r="T20" s="483">
        <v>75367.270378423666</v>
      </c>
      <c r="U20" s="483">
        <v>76541.724111537085</v>
      </c>
      <c r="V20" s="483">
        <v>77519.86310064845</v>
      </c>
      <c r="W20" s="483">
        <v>78294.259157876892</v>
      </c>
      <c r="X20" s="483">
        <v>78966.214563820555</v>
      </c>
      <c r="Y20" s="483">
        <v>84910.789192666445</v>
      </c>
      <c r="Z20" s="483">
        <v>94679.13276475</v>
      </c>
      <c r="AA20" s="483">
        <v>94252.561699750004</v>
      </c>
      <c r="AB20" s="483">
        <v>94636.777857491412</v>
      </c>
      <c r="AC20" s="483">
        <v>94712.693635825883</v>
      </c>
      <c r="AD20" s="483">
        <v>94945.826712220514</v>
      </c>
      <c r="AE20" s="483">
        <v>95073.705229085026</v>
      </c>
      <c r="AF20" s="483">
        <v>95054.882713437633</v>
      </c>
      <c r="AG20" s="483">
        <v>95620.331868712994</v>
      </c>
      <c r="AH20" s="483">
        <v>97989.414019753996</v>
      </c>
      <c r="AI20" s="483">
        <v>99672.896689001209</v>
      </c>
      <c r="AJ20" s="483">
        <v>101159.83882525399</v>
      </c>
      <c r="AK20" s="483">
        <v>102617.7489028784</v>
      </c>
    </row>
    <row r="21" spans="1:37" ht="15" customHeight="1">
      <c r="A21" s="672" t="s">
        <v>868</v>
      </c>
      <c r="B21" s="484">
        <v>434777.27577800001</v>
      </c>
      <c r="C21" s="484">
        <v>436833.674612</v>
      </c>
      <c r="D21" s="484">
        <v>449500.92649099999</v>
      </c>
      <c r="E21" s="484">
        <v>470013.199822</v>
      </c>
      <c r="F21" s="484">
        <v>493734.37838299992</v>
      </c>
      <c r="G21" s="484">
        <v>495655.40314499999</v>
      </c>
      <c r="H21" s="484">
        <v>510646.16908299999</v>
      </c>
      <c r="I21" s="484">
        <v>532129.24909900001</v>
      </c>
      <c r="J21" s="484">
        <v>539990.31464900018</v>
      </c>
      <c r="K21" s="484">
        <v>538766.19974899967</v>
      </c>
      <c r="L21" s="484">
        <v>555338.89640199998</v>
      </c>
      <c r="M21" s="484">
        <v>556746.26344699995</v>
      </c>
      <c r="N21" s="484">
        <v>558493.81468900002</v>
      </c>
      <c r="O21" s="484">
        <v>561821.68744000001</v>
      </c>
      <c r="P21" s="484">
        <v>564548.43235899985</v>
      </c>
      <c r="Q21" s="484">
        <v>568572.47769300011</v>
      </c>
      <c r="R21" s="484">
        <v>572343.21407500014</v>
      </c>
      <c r="S21" s="484">
        <v>576670.09005300002</v>
      </c>
      <c r="T21" s="484">
        <v>584182.25888099987</v>
      </c>
      <c r="U21" s="484">
        <v>611407.43940399995</v>
      </c>
      <c r="V21" s="484">
        <v>615801.75928900007</v>
      </c>
      <c r="W21" s="484">
        <v>621930.01319399988</v>
      </c>
      <c r="X21" s="484">
        <v>631445.99891700002</v>
      </c>
      <c r="Y21" s="484">
        <v>652157.08850700001</v>
      </c>
      <c r="Z21" s="484">
        <v>652386.60332400014</v>
      </c>
      <c r="AA21" s="484">
        <v>648617.35318900016</v>
      </c>
      <c r="AB21" s="484">
        <v>665656.85280900018</v>
      </c>
      <c r="AC21" s="484">
        <v>670514.58641300013</v>
      </c>
      <c r="AD21" s="484">
        <v>686190.97426000005</v>
      </c>
      <c r="AE21" s="484">
        <v>690424.12849800009</v>
      </c>
      <c r="AF21" s="484">
        <v>711110.57672399981</v>
      </c>
      <c r="AG21" s="484">
        <v>731604.67798599985</v>
      </c>
      <c r="AH21" s="484">
        <v>738720.84094799997</v>
      </c>
      <c r="AI21" s="484">
        <v>753051.98745200003</v>
      </c>
      <c r="AJ21" s="484">
        <v>751032.17963300005</v>
      </c>
      <c r="AK21" s="484">
        <v>769330.37048399996</v>
      </c>
    </row>
    <row r="22" spans="1:37" ht="29.45" customHeight="1">
      <c r="A22" s="32" t="s">
        <v>1549</v>
      </c>
      <c r="B22" s="481">
        <v>5.2616447366470522</v>
      </c>
      <c r="C22" s="481">
        <v>5.1874462562235619</v>
      </c>
      <c r="D22" s="481">
        <v>4.8745430264971557</v>
      </c>
      <c r="E22" s="481">
        <v>5.2211118441179654</v>
      </c>
      <c r="F22" s="481">
        <v>5.2148307890617343</v>
      </c>
      <c r="G22" s="481">
        <v>4.8155437513060475</v>
      </c>
      <c r="H22" s="481">
        <v>4.8155789963339437</v>
      </c>
      <c r="I22" s="481">
        <v>4.8433441912749835</v>
      </c>
      <c r="J22" s="481">
        <v>4.6425726034035151</v>
      </c>
      <c r="K22" s="481">
        <v>4.2357255617234291</v>
      </c>
      <c r="L22" s="481">
        <v>3.9533434940558014</v>
      </c>
      <c r="M22" s="481">
        <v>3.5322706173939511</v>
      </c>
      <c r="N22" s="481">
        <v>3.7521820876553735</v>
      </c>
      <c r="O22" s="481">
        <v>3.7252829084571504</v>
      </c>
      <c r="P22" s="481">
        <v>3.44382627790326</v>
      </c>
      <c r="Q22" s="481">
        <v>3.5091507935202895</v>
      </c>
      <c r="R22" s="481">
        <v>3.4168934682074861</v>
      </c>
      <c r="S22" s="481">
        <v>3.3116389970414382</v>
      </c>
      <c r="T22" s="481">
        <v>3.5884740081267652</v>
      </c>
      <c r="U22" s="481">
        <v>3.8130833927043626</v>
      </c>
      <c r="V22" s="481">
        <v>3.6552540884897469</v>
      </c>
      <c r="W22" s="481">
        <v>3.572508270468989</v>
      </c>
      <c r="X22" s="481">
        <v>3.7102349660508018</v>
      </c>
      <c r="Y22" s="481">
        <v>3.4544544901367504</v>
      </c>
      <c r="Z22" s="481">
        <v>4.1790529487422905</v>
      </c>
      <c r="AA22" s="481">
        <v>4.3263467464390635</v>
      </c>
      <c r="AB22" s="481">
        <v>4.4191869608933914</v>
      </c>
      <c r="AC22" s="481">
        <v>4.7209654542988835</v>
      </c>
      <c r="AD22" s="481">
        <v>4.1821223171940076</v>
      </c>
      <c r="AE22" s="481">
        <v>3.9608758319003359</v>
      </c>
      <c r="AF22" s="481">
        <v>4.0739334628650949</v>
      </c>
      <c r="AG22" s="481">
        <v>4.1467376727513239</v>
      </c>
      <c r="AH22" s="481">
        <v>4.0923565529324124</v>
      </c>
      <c r="AI22" s="481">
        <v>4.1420663004226554</v>
      </c>
      <c r="AJ22" s="481">
        <v>4.1885876701886025</v>
      </c>
      <c r="AK22" s="481">
        <v>3.8879172763968386</v>
      </c>
    </row>
    <row r="23" spans="1:37" ht="15" customHeight="1">
      <c r="A23" s="1120" t="s">
        <v>869</v>
      </c>
      <c r="B23" s="1121">
        <v>17294.107167999999</v>
      </c>
      <c r="C23" s="1121">
        <v>17211.724317</v>
      </c>
      <c r="D23" s="1121">
        <v>16830.834435000001</v>
      </c>
      <c r="E23" s="1121">
        <v>18028.297793000002</v>
      </c>
      <c r="F23" s="1121">
        <v>18282.236201</v>
      </c>
      <c r="G23" s="1121">
        <v>16794.947525</v>
      </c>
      <c r="H23" s="1121">
        <v>16935.748061999999</v>
      </c>
      <c r="I23" s="1121">
        <v>17483.789616999999</v>
      </c>
      <c r="J23" s="1121">
        <v>17112.868968999999</v>
      </c>
      <c r="K23" s="1121">
        <v>16144.558153999998</v>
      </c>
      <c r="L23" s="1121">
        <v>15343.648999999999</v>
      </c>
      <c r="M23" s="1121">
        <v>13992.397682000001</v>
      </c>
      <c r="N23" s="1121">
        <v>14912.413528999999</v>
      </c>
      <c r="O23" s="1121">
        <v>15052.060460000001</v>
      </c>
      <c r="P23" s="1121">
        <v>14302.254015</v>
      </c>
      <c r="Q23" s="1121">
        <v>14766.696001</v>
      </c>
      <c r="R23" s="1121">
        <v>14639.013695</v>
      </c>
      <c r="S23" s="1121">
        <v>14303.153521</v>
      </c>
      <c r="T23" s="1121">
        <v>15743.099042</v>
      </c>
      <c r="U23" s="1121">
        <v>17269.4327051209</v>
      </c>
      <c r="V23" s="1121">
        <v>16828.342195000001</v>
      </c>
      <c r="W23" s="1121">
        <v>16777.455809999999</v>
      </c>
      <c r="X23" s="1121">
        <v>17631.432806000001</v>
      </c>
      <c r="Y23" s="1121">
        <v>16621.395444000002</v>
      </c>
      <c r="Z23" s="1121">
        <v>20013.884535000001</v>
      </c>
      <c r="AA23" s="1121">
        <v>20850.291809000002</v>
      </c>
      <c r="AB23" s="1121">
        <v>21600.750462</v>
      </c>
      <c r="AC23" s="1121">
        <v>23311.918903000002</v>
      </c>
      <c r="AD23" s="1121">
        <v>20936.003293999998</v>
      </c>
      <c r="AE23" s="1121">
        <v>20000.294017</v>
      </c>
      <c r="AF23" s="1121">
        <v>20820.453710000002</v>
      </c>
      <c r="AG23" s="1121">
        <v>21530.143074</v>
      </c>
      <c r="AH23" s="1121">
        <v>21539.354682000001</v>
      </c>
      <c r="AI23" s="1121">
        <v>22013.718333000001</v>
      </c>
      <c r="AJ23" s="1121">
        <v>22452.188404</v>
      </c>
      <c r="AK23" s="1121">
        <v>21185.097694</v>
      </c>
    </row>
    <row r="24" spans="1:37" ht="15" customHeight="1">
      <c r="A24" s="671" t="s">
        <v>870</v>
      </c>
      <c r="B24" s="483">
        <v>328682.53243225522</v>
      </c>
      <c r="C24" s="483">
        <v>331795.71347559482</v>
      </c>
      <c r="D24" s="483">
        <v>345280.25177971675</v>
      </c>
      <c r="E24" s="483">
        <v>345296.14249329746</v>
      </c>
      <c r="F24" s="483">
        <v>350581.58050588233</v>
      </c>
      <c r="G24" s="483">
        <v>348765.33974891115</v>
      </c>
      <c r="H24" s="483">
        <v>351686.64193637</v>
      </c>
      <c r="I24" s="483">
        <v>360985.89995929011</v>
      </c>
      <c r="J24" s="483">
        <v>368607.46036485012</v>
      </c>
      <c r="K24" s="483">
        <v>381152.12892666995</v>
      </c>
      <c r="L24" s="483">
        <v>388118.28577685001</v>
      </c>
      <c r="M24" s="483">
        <v>396130.39876099164</v>
      </c>
      <c r="N24" s="483">
        <v>397433.09841123194</v>
      </c>
      <c r="O24" s="483">
        <v>404051.47286475234</v>
      </c>
      <c r="P24" s="483">
        <v>415301.26263243996</v>
      </c>
      <c r="Q24" s="483">
        <v>420805.39908022678</v>
      </c>
      <c r="R24" s="483">
        <v>428430.49779599003</v>
      </c>
      <c r="S24" s="483">
        <v>431905.57708065986</v>
      </c>
      <c r="T24" s="483">
        <v>438712.91825848067</v>
      </c>
      <c r="U24" s="483">
        <v>452899.423552152</v>
      </c>
      <c r="V24" s="483">
        <v>460387.75383609574</v>
      </c>
      <c r="W24" s="483">
        <v>469626.78711440746</v>
      </c>
      <c r="X24" s="483">
        <v>475210.67984454404</v>
      </c>
      <c r="Y24" s="483">
        <v>481158.32735553029</v>
      </c>
      <c r="Z24" s="483">
        <v>478909.57067254413</v>
      </c>
      <c r="AA24" s="483">
        <v>481937.60304029012</v>
      </c>
      <c r="AB24" s="483">
        <v>488794.67316388787</v>
      </c>
      <c r="AC24" s="483">
        <v>493795.58331172075</v>
      </c>
      <c r="AD24" s="483">
        <v>500607.1488613704</v>
      </c>
      <c r="AE24" s="483">
        <v>504946.25092562736</v>
      </c>
      <c r="AF24" s="483">
        <v>511065.13888318394</v>
      </c>
      <c r="AG24" s="483">
        <v>519206.77826998738</v>
      </c>
      <c r="AH24" s="483">
        <v>526331.33021035988</v>
      </c>
      <c r="AI24" s="483">
        <v>531467.06827830651</v>
      </c>
      <c r="AJ24" s="483">
        <v>536032.43317070231</v>
      </c>
      <c r="AK24" s="483">
        <v>544895.79350395722</v>
      </c>
    </row>
    <row r="25" spans="1:37" ht="29.45" customHeight="1">
      <c r="A25" s="241" t="s">
        <v>1550</v>
      </c>
      <c r="B25" s="482">
        <v>43.57490210274613</v>
      </c>
      <c r="C25" s="482">
        <v>39.506183981136331</v>
      </c>
      <c r="D25" s="482">
        <v>37.321717602648377</v>
      </c>
      <c r="E25" s="482">
        <v>32.647984311005544</v>
      </c>
      <c r="F25" s="482">
        <v>34.631292345154613</v>
      </c>
      <c r="G25" s="482">
        <v>36.290696621274499</v>
      </c>
      <c r="H25" s="482">
        <v>39.223999186106937</v>
      </c>
      <c r="I25" s="482">
        <v>40.198841835560621</v>
      </c>
      <c r="J25" s="482">
        <v>41.912330089085714</v>
      </c>
      <c r="K25" s="482">
        <v>46.253553195878929</v>
      </c>
      <c r="L25" s="482">
        <v>46.922353978509285</v>
      </c>
      <c r="M25" s="482">
        <v>46.636956147942058</v>
      </c>
      <c r="N25" s="482">
        <v>43.574940101837086</v>
      </c>
      <c r="O25" s="482">
        <v>44.590820152738075</v>
      </c>
      <c r="P25" s="482">
        <v>45.679665171294332</v>
      </c>
      <c r="Q25" s="482">
        <v>47.936631366425054</v>
      </c>
      <c r="R25" s="482">
        <v>48.614877950628212</v>
      </c>
      <c r="S25" s="482">
        <v>48.413707032041025</v>
      </c>
      <c r="T25" s="482">
        <v>48.123624635709135</v>
      </c>
      <c r="U25" s="482">
        <v>55.532361257913486</v>
      </c>
      <c r="V25" s="482">
        <v>47.442184550847259</v>
      </c>
      <c r="W25" s="482">
        <v>48.695861538973119</v>
      </c>
      <c r="X25" s="482">
        <v>47.796136256902678</v>
      </c>
      <c r="Y25" s="482">
        <v>36.735360575300682</v>
      </c>
      <c r="Z25" s="482">
        <v>37.462069064545048</v>
      </c>
      <c r="AA25" s="482">
        <v>36.74057926466692</v>
      </c>
      <c r="AB25" s="482">
        <v>35.003304719904314</v>
      </c>
      <c r="AC25" s="482">
        <v>32.028696380884966</v>
      </c>
      <c r="AD25" s="482">
        <v>28.561198376930292</v>
      </c>
      <c r="AE25" s="482">
        <v>30.215192300990264</v>
      </c>
      <c r="AF25" s="482">
        <v>32.092989658485202</v>
      </c>
      <c r="AG25" s="482">
        <v>33.974733358058501</v>
      </c>
      <c r="AH25" s="482">
        <v>32.817091952652959</v>
      </c>
      <c r="AI25" s="482">
        <v>33.484553810930237</v>
      </c>
      <c r="AJ25" s="482">
        <v>35.982542964768186</v>
      </c>
      <c r="AK25" s="482">
        <v>45.448986165057612</v>
      </c>
    </row>
    <row r="26" spans="1:37" ht="15" customHeight="1">
      <c r="A26" s="671" t="s">
        <v>871</v>
      </c>
      <c r="B26" s="483">
        <v>7535.8902680000001</v>
      </c>
      <c r="C26" s="483">
        <v>6799.6954750000004</v>
      </c>
      <c r="D26" s="483">
        <v>6281.5564979999999</v>
      </c>
      <c r="E26" s="483">
        <v>5885.8758349999998</v>
      </c>
      <c r="F26" s="483">
        <v>6331.3746659999997</v>
      </c>
      <c r="G26" s="483">
        <v>6095.0034539999997</v>
      </c>
      <c r="H26" s="483">
        <v>6642.8776820000003</v>
      </c>
      <c r="I26" s="483">
        <v>7028.2809349999998</v>
      </c>
      <c r="J26" s="483">
        <v>7172.4021299999995</v>
      </c>
      <c r="K26" s="483">
        <v>7467.4317940000001</v>
      </c>
      <c r="L26" s="483">
        <v>7199.6012970000002</v>
      </c>
      <c r="M26" s="483">
        <v>6525.6283710000007</v>
      </c>
      <c r="N26" s="483">
        <v>6498.0752630000006</v>
      </c>
      <c r="O26" s="483">
        <v>6711.8372089999993</v>
      </c>
      <c r="P26" s="483">
        <v>6533.2217460000002</v>
      </c>
      <c r="Q26" s="483">
        <v>7078.6566270000003</v>
      </c>
      <c r="R26" s="483">
        <v>7116.7386409999999</v>
      </c>
      <c r="S26" s="483">
        <v>6924.6868420000001</v>
      </c>
      <c r="T26" s="483">
        <v>7576.1498890000003</v>
      </c>
      <c r="U26" s="483">
        <v>9590.1237569999994</v>
      </c>
      <c r="V26" s="483">
        <v>7983.7331610000001</v>
      </c>
      <c r="W26" s="483">
        <v>8169.9266509999998</v>
      </c>
      <c r="X26" s="483">
        <v>8427.1436479999993</v>
      </c>
      <c r="Y26" s="483">
        <v>6105.9295489999995</v>
      </c>
      <c r="Z26" s="483">
        <v>7497.6152470000006</v>
      </c>
      <c r="AA26" s="483">
        <v>7660.5179889999999</v>
      </c>
      <c r="AB26" s="483">
        <v>7560.976506</v>
      </c>
      <c r="AC26" s="483">
        <v>7466.5037259999999</v>
      </c>
      <c r="AD26" s="483">
        <v>5979.5734330000005</v>
      </c>
      <c r="AE26" s="483">
        <v>6043.1272980000003</v>
      </c>
      <c r="AF26" s="483">
        <v>6681.9060559999998</v>
      </c>
      <c r="AG26" s="483">
        <v>7314.8087009999999</v>
      </c>
      <c r="AH26" s="483">
        <v>7068.5898320000006</v>
      </c>
      <c r="AI26" s="483">
        <v>7371.1953609999991</v>
      </c>
      <c r="AJ26" s="483">
        <v>8078.8683389999997</v>
      </c>
      <c r="AK26" s="483">
        <v>9628.412119999999</v>
      </c>
    </row>
    <row r="27" spans="1:37" ht="15" customHeight="1">
      <c r="A27" s="672" t="s">
        <v>869</v>
      </c>
      <c r="B27" s="484">
        <v>17294.107167999999</v>
      </c>
      <c r="C27" s="484">
        <v>17211.724317</v>
      </c>
      <c r="D27" s="484">
        <v>16830.834435000001</v>
      </c>
      <c r="E27" s="484">
        <v>18028.297793000002</v>
      </c>
      <c r="F27" s="484">
        <v>18282.236201</v>
      </c>
      <c r="G27" s="484">
        <v>16794.947525</v>
      </c>
      <c r="H27" s="484">
        <v>16935.748061999999</v>
      </c>
      <c r="I27" s="484">
        <v>17483.789616999999</v>
      </c>
      <c r="J27" s="484">
        <v>17112.868968999999</v>
      </c>
      <c r="K27" s="484">
        <v>16144.558153999998</v>
      </c>
      <c r="L27" s="484">
        <v>15343.648999999999</v>
      </c>
      <c r="M27" s="484">
        <v>13992.397682000001</v>
      </c>
      <c r="N27" s="484">
        <v>14912.413528999999</v>
      </c>
      <c r="O27" s="484">
        <v>15052.060460000001</v>
      </c>
      <c r="P27" s="484">
        <v>14302.254015</v>
      </c>
      <c r="Q27" s="484">
        <v>14766.696001</v>
      </c>
      <c r="R27" s="484">
        <v>14639.013695</v>
      </c>
      <c r="S27" s="484">
        <v>14303.153521</v>
      </c>
      <c r="T27" s="484">
        <v>15743.099042</v>
      </c>
      <c r="U27" s="484">
        <v>17269.4327051209</v>
      </c>
      <c r="V27" s="484">
        <v>16828.342195000001</v>
      </c>
      <c r="W27" s="484">
        <v>16777.455809999999</v>
      </c>
      <c r="X27" s="484">
        <v>17631.432806000001</v>
      </c>
      <c r="Y27" s="484">
        <v>16621.395444000002</v>
      </c>
      <c r="Z27" s="484">
        <v>20013.884535000001</v>
      </c>
      <c r="AA27" s="484">
        <v>20850.291809000002</v>
      </c>
      <c r="AB27" s="484">
        <v>21600.750462</v>
      </c>
      <c r="AC27" s="484">
        <v>23311.918903000002</v>
      </c>
      <c r="AD27" s="484">
        <v>20936.003293999998</v>
      </c>
      <c r="AE27" s="484">
        <v>20000.294017</v>
      </c>
      <c r="AF27" s="484">
        <v>20820.453710000002</v>
      </c>
      <c r="AG27" s="484">
        <v>21530.143074</v>
      </c>
      <c r="AH27" s="484">
        <v>21539.354682000001</v>
      </c>
      <c r="AI27" s="484">
        <v>22013.718333000001</v>
      </c>
      <c r="AJ27" s="484">
        <v>22452.188404</v>
      </c>
      <c r="AK27" s="484">
        <v>21185.097694</v>
      </c>
    </row>
    <row r="28" spans="1:37" ht="15" customHeight="1">
      <c r="A28" s="32" t="s">
        <v>1551</v>
      </c>
      <c r="B28" s="481">
        <v>2.5316214893353775</v>
      </c>
      <c r="C28" s="481">
        <v>2.2863479531666413</v>
      </c>
      <c r="D28" s="481">
        <v>2.2869333481905523</v>
      </c>
      <c r="E28" s="481">
        <v>2.4268401962995503</v>
      </c>
      <c r="F28" s="481">
        <v>2.4032902398918807</v>
      </c>
      <c r="G28" s="481">
        <v>2.6575792722203868</v>
      </c>
      <c r="H28" s="481">
        <v>2.5712119433598533</v>
      </c>
      <c r="I28" s="481">
        <v>2.5426291729319503</v>
      </c>
      <c r="J28" s="481">
        <v>2.5692926425723392</v>
      </c>
      <c r="K28" s="481">
        <v>2.6236089656429864</v>
      </c>
      <c r="L28" s="481">
        <v>2.571697380458585</v>
      </c>
      <c r="M28" s="481">
        <v>2.5292352637152109</v>
      </c>
      <c r="N28" s="481">
        <v>2.8383282286602745</v>
      </c>
      <c r="O28" s="481">
        <v>2.7725995638776997</v>
      </c>
      <c r="P28" s="481">
        <v>2.7500622067598188</v>
      </c>
      <c r="Q28" s="481">
        <v>2.6940439496212112</v>
      </c>
      <c r="R28" s="481">
        <v>2.597359532349778</v>
      </c>
      <c r="S28" s="481">
        <v>2.6959034450302855</v>
      </c>
      <c r="T28" s="481">
        <v>2.4952867881169865</v>
      </c>
      <c r="U28" s="481">
        <v>2.2789292807638941</v>
      </c>
      <c r="V28" s="481">
        <v>2.3562067805986371</v>
      </c>
      <c r="W28" s="481">
        <v>2.4304947925839682</v>
      </c>
      <c r="X28" s="481">
        <v>2.4884580517484398</v>
      </c>
      <c r="Y28" s="481">
        <v>2.5548886834155882</v>
      </c>
      <c r="Z28" s="481">
        <v>1.098761139681085</v>
      </c>
      <c r="AA28" s="481">
        <v>1.4631100897113873</v>
      </c>
      <c r="AB28" s="481">
        <v>1.8385701545855992</v>
      </c>
      <c r="AC28" s="481">
        <v>1.8033831799970697</v>
      </c>
      <c r="AD28" s="481">
        <v>1.9598482230301948</v>
      </c>
      <c r="AE28" s="481">
        <v>2.080824109457815</v>
      </c>
      <c r="AF28" s="481">
        <v>2.0414588726599274</v>
      </c>
      <c r="AG28" s="481">
        <v>2.0172283886600204</v>
      </c>
      <c r="AH28" s="481">
        <v>1.973298855289277</v>
      </c>
      <c r="AI28" s="481">
        <v>1.877986609285178</v>
      </c>
      <c r="AJ28" s="481">
        <v>1.7328980869011814</v>
      </c>
      <c r="AK28" s="481">
        <v>1.3728262217349358</v>
      </c>
    </row>
    <row r="29" spans="1:37" ht="15" customHeight="1">
      <c r="A29" s="672" t="s">
        <v>872</v>
      </c>
      <c r="B29" s="484">
        <v>11160.600191999998</v>
      </c>
      <c r="C29" s="484">
        <v>10033.511675999998</v>
      </c>
      <c r="D29" s="484">
        <v>10227.43352328</v>
      </c>
      <c r="E29" s="484">
        <v>10853.06015943549</v>
      </c>
      <c r="F29" s="484">
        <v>10934.097116687761</v>
      </c>
      <c r="G29" s="484">
        <v>12314.148727999996</v>
      </c>
      <c r="H29" s="484">
        <v>12007.828153714287</v>
      </c>
      <c r="I29" s="484">
        <v>12058.313620499999</v>
      </c>
      <c r="J29" s="1122">
        <v>12397.280970666665</v>
      </c>
      <c r="K29" s="484">
        <v>12753.051368400002</v>
      </c>
      <c r="L29" s="484">
        <v>12649.125366545455</v>
      </c>
      <c r="M29" s="484">
        <v>12579.482321560248</v>
      </c>
      <c r="N29" s="484">
        <v>15825.667812000002</v>
      </c>
      <c r="O29" s="484">
        <v>15499.402399439939</v>
      </c>
      <c r="P29" s="484">
        <v>15418.15082788164</v>
      </c>
      <c r="Q29" s="484">
        <v>15141.511269221131</v>
      </c>
      <c r="R29" s="484">
        <v>14642.726438400001</v>
      </c>
      <c r="S29" s="484">
        <v>15258.497052457962</v>
      </c>
      <c r="T29" s="484">
        <v>14171.289910285715</v>
      </c>
      <c r="U29" s="484">
        <v>13052.6577975</v>
      </c>
      <c r="V29" s="484">
        <v>13629.281055999998</v>
      </c>
      <c r="W29" s="484">
        <v>14126.471242799998</v>
      </c>
      <c r="X29" s="484">
        <v>14565.698667456831</v>
      </c>
      <c r="Y29" s="484">
        <v>15155.209455</v>
      </c>
      <c r="Z29" s="484">
        <v>7166.9095679999982</v>
      </c>
      <c r="AA29" s="484">
        <v>9525.6321060000009</v>
      </c>
      <c r="AB29" s="484">
        <v>12114.46690900208</v>
      </c>
      <c r="AC29" s="484">
        <v>11863.853751000001</v>
      </c>
      <c r="AD29" s="484">
        <v>12985.7043096</v>
      </c>
      <c r="AE29" s="484">
        <v>13929.300643999999</v>
      </c>
      <c r="AF29" s="484">
        <v>13721.30387142857</v>
      </c>
      <c r="AG29" s="484">
        <v>13691.742334500001</v>
      </c>
      <c r="AH29" s="484">
        <v>13551.427185333336</v>
      </c>
      <c r="AI29" s="484">
        <v>12975.924011999998</v>
      </c>
      <c r="AJ29" s="484">
        <v>12060.202216363641</v>
      </c>
      <c r="AK29" s="484">
        <v>9654.5082569999995</v>
      </c>
    </row>
    <row r="30" spans="1:37" ht="15" customHeight="1">
      <c r="A30" s="671" t="s">
        <v>1538</v>
      </c>
      <c r="B30" s="483">
        <v>440847.90080249996</v>
      </c>
      <c r="C30" s="483">
        <v>438844.47518599994</v>
      </c>
      <c r="D30" s="483">
        <v>447211.70082949998</v>
      </c>
      <c r="E30" s="483">
        <v>447209.51037419995</v>
      </c>
      <c r="F30" s="483">
        <v>454963.6550423333</v>
      </c>
      <c r="G30" s="483">
        <v>463359.6016013333</v>
      </c>
      <c r="H30" s="483">
        <v>467010.43781024998</v>
      </c>
      <c r="I30" s="483">
        <v>474245.8612867776</v>
      </c>
      <c r="J30" s="483">
        <v>482517.27986325003</v>
      </c>
      <c r="K30" s="483">
        <v>486088.11508899997</v>
      </c>
      <c r="L30" s="483">
        <v>491859.01353175013</v>
      </c>
      <c r="M30" s="483">
        <v>497363.07657999999</v>
      </c>
      <c r="N30" s="483">
        <v>557570.03901800001</v>
      </c>
      <c r="O30" s="483">
        <v>559020.58852533333</v>
      </c>
      <c r="P30" s="483">
        <v>560647.34790299996</v>
      </c>
      <c r="Q30" s="483">
        <v>562036.53512594185</v>
      </c>
      <c r="R30" s="483">
        <v>563754.31495050003</v>
      </c>
      <c r="S30" s="483">
        <v>565988.26195299998</v>
      </c>
      <c r="T30" s="483">
        <v>567922.29164887976</v>
      </c>
      <c r="U30" s="483">
        <v>572753.96422677778</v>
      </c>
      <c r="V30" s="483">
        <v>578441.63628699991</v>
      </c>
      <c r="W30" s="483">
        <v>581217.91850380867</v>
      </c>
      <c r="X30" s="483">
        <v>585330.2874534165</v>
      </c>
      <c r="Y30" s="483">
        <v>593184.72673100012</v>
      </c>
      <c r="Z30" s="483">
        <v>652271.84591550007</v>
      </c>
      <c r="AA30" s="483">
        <v>651053.68167333351</v>
      </c>
      <c r="AB30" s="483">
        <v>658906.97065799998</v>
      </c>
      <c r="AC30" s="483">
        <v>657866.4968484001</v>
      </c>
      <c r="AD30" s="483">
        <v>662587.24308366666</v>
      </c>
      <c r="AE30" s="483">
        <v>669412.68993800029</v>
      </c>
      <c r="AF30" s="483">
        <v>672132.27046549995</v>
      </c>
      <c r="AG30" s="483">
        <v>678740.31574555545</v>
      </c>
      <c r="AH30" s="483">
        <v>686739.72769049997</v>
      </c>
      <c r="AI30" s="483">
        <v>690948.69728272723</v>
      </c>
      <c r="AJ30" s="483">
        <v>695955.6541452501</v>
      </c>
      <c r="AK30" s="483">
        <v>703257.85624919995</v>
      </c>
    </row>
    <row r="31" spans="1:37" ht="15" customHeight="1">
      <c r="A31" s="241" t="s">
        <v>1552</v>
      </c>
      <c r="B31" s="482">
        <v>12.832047696130033</v>
      </c>
      <c r="C31" s="482">
        <v>11.316501676257703</v>
      </c>
      <c r="D31" s="482">
        <v>10.594239103100691</v>
      </c>
      <c r="E31" s="482">
        <v>11.532943651244789</v>
      </c>
      <c r="F31" s="482">
        <v>11.439556974728607</v>
      </c>
      <c r="G31" s="482">
        <v>13.085785524995023</v>
      </c>
      <c r="H31" s="482">
        <v>12.515189294746005</v>
      </c>
      <c r="I31" s="482">
        <v>12.490664470478492</v>
      </c>
      <c r="J31" s="482">
        <v>12.881843594731556</v>
      </c>
      <c r="K31" s="482">
        <v>13.200708830818231</v>
      </c>
      <c r="L31" s="482">
        <v>13.003818337899434</v>
      </c>
      <c r="M31" s="482">
        <v>13.34410938256112</v>
      </c>
      <c r="N31" s="482">
        <v>15.548066066806115</v>
      </c>
      <c r="O31" s="482">
        <v>15.33631366532879</v>
      </c>
      <c r="P31" s="482">
        <v>15.099771030344511</v>
      </c>
      <c r="Q31" s="482">
        <v>14.799152027535579</v>
      </c>
      <c r="R31" s="482">
        <v>14.095834384444514</v>
      </c>
      <c r="S31" s="482">
        <v>14.675913153610926</v>
      </c>
      <c r="T31" s="482">
        <v>13.422026563462291</v>
      </c>
      <c r="U31" s="482">
        <v>11.845016044461934</v>
      </c>
      <c r="V31" s="482">
        <v>12.6768922249406</v>
      </c>
      <c r="W31" s="482">
        <v>13.325003014955492</v>
      </c>
      <c r="X31" s="482">
        <v>13.796992583892395</v>
      </c>
      <c r="Y31" s="482">
        <v>14.242420042313428</v>
      </c>
      <c r="Z31" s="482">
        <v>4.8574174151936562</v>
      </c>
      <c r="AA31" s="482">
        <v>6.9965087895779208</v>
      </c>
      <c r="AB31" s="482">
        <v>9.6305107290485683</v>
      </c>
      <c r="AC31" s="482">
        <v>9.1359294352135851</v>
      </c>
      <c r="AD31" s="482">
        <v>10.061443551062924</v>
      </c>
      <c r="AE31" s="482">
        <v>10.962948682605244</v>
      </c>
      <c r="AF31" s="482">
        <v>10.776610314523172</v>
      </c>
      <c r="AG31" s="482">
        <v>10.636624034763294</v>
      </c>
      <c r="AH31" s="482">
        <v>10.472983027564425</v>
      </c>
      <c r="AI31" s="482">
        <v>9.9173740589550494</v>
      </c>
      <c r="AJ31" s="482">
        <v>9.020993642394723</v>
      </c>
      <c r="AK31" s="482">
        <v>6.6225372052278946</v>
      </c>
    </row>
    <row r="32" spans="1:37" ht="15" customHeight="1">
      <c r="A32" s="671" t="s">
        <v>873</v>
      </c>
      <c r="B32" s="483">
        <v>9126.4222200000004</v>
      </c>
      <c r="C32" s="483">
        <v>8057.6594159999995</v>
      </c>
      <c r="D32" s="483">
        <v>7588.1249876399997</v>
      </c>
      <c r="E32" s="483">
        <v>8286.3007314354891</v>
      </c>
      <c r="F32" s="483">
        <v>8251.5825662877614</v>
      </c>
      <c r="G32" s="483">
        <v>9510.3838236639385</v>
      </c>
      <c r="H32" s="483">
        <v>9117.6106474285716</v>
      </c>
      <c r="I32" s="483">
        <v>9149.5881329999993</v>
      </c>
      <c r="J32" s="483">
        <v>9496.674366666668</v>
      </c>
      <c r="K32" s="483">
        <v>9765.2300604000047</v>
      </c>
      <c r="L32" s="483">
        <v>9667.2925461818249</v>
      </c>
      <c r="M32" s="483">
        <v>9993.4300989999992</v>
      </c>
      <c r="N32" s="483">
        <v>12465.740016000002</v>
      </c>
      <c r="O32" s="483">
        <v>12362.773519439939</v>
      </c>
      <c r="P32" s="483">
        <v>12262.410403881639</v>
      </c>
      <c r="Q32" s="483">
        <v>12093.529077221132</v>
      </c>
      <c r="R32" s="483">
        <v>11590.401194399999</v>
      </c>
      <c r="S32" s="483">
        <v>12156.938424457956</v>
      </c>
      <c r="T32" s="483">
        <v>11170.317828000001</v>
      </c>
      <c r="U32" s="483">
        <v>9906.2043210000029</v>
      </c>
      <c r="V32" s="483">
        <v>10697.325892000003</v>
      </c>
      <c r="W32" s="483">
        <v>11303.419223999999</v>
      </c>
      <c r="X32" s="483">
        <v>11782.134646002281</v>
      </c>
      <c r="Y32" s="483">
        <v>12379.994634999999</v>
      </c>
      <c r="Z32" s="483">
        <v>4749.6223919999984</v>
      </c>
      <c r="AA32" s="483">
        <v>6870.7909440000003</v>
      </c>
      <c r="AB32" s="483">
        <v>9524.2139610020822</v>
      </c>
      <c r="AC32" s="483">
        <v>9076.4642550000008</v>
      </c>
      <c r="AD32" s="483">
        <v>10052.962226399999</v>
      </c>
      <c r="AE32" s="483">
        <v>11034.208762</v>
      </c>
      <c r="AF32" s="483">
        <v>10895.341361142857</v>
      </c>
      <c r="AG32" s="483">
        <v>10812.851385</v>
      </c>
      <c r="AH32" s="483">
        <v>10764.133572000004</v>
      </c>
      <c r="AI32" s="483">
        <v>10231.9742568</v>
      </c>
      <c r="AJ32" s="483">
        <v>9380.0524003636383</v>
      </c>
      <c r="AK32" s="483">
        <v>6965.7497429999994</v>
      </c>
    </row>
    <row r="33" spans="1:37" ht="15" customHeight="1">
      <c r="A33" s="672" t="s">
        <v>1539</v>
      </c>
      <c r="B33" s="484">
        <v>71122.103315999993</v>
      </c>
      <c r="C33" s="484">
        <v>71202.741328666671</v>
      </c>
      <c r="D33" s="484">
        <v>71625.011610499991</v>
      </c>
      <c r="E33" s="484">
        <v>71848.965728200012</v>
      </c>
      <c r="F33" s="484">
        <v>72132.011620000019</v>
      </c>
      <c r="G33" s="484">
        <v>72677.209981000022</v>
      </c>
      <c r="H33" s="484">
        <v>72852.359102999995</v>
      </c>
      <c r="I33" s="484">
        <v>73251.412321777767</v>
      </c>
      <c r="J33" s="484">
        <v>73721.391638000001</v>
      </c>
      <c r="K33" s="484">
        <v>73975.043200727276</v>
      </c>
      <c r="L33" s="484">
        <v>74341.953224666664</v>
      </c>
      <c r="M33" s="484">
        <v>74890.199206999983</v>
      </c>
      <c r="N33" s="484">
        <v>80175.501971999998</v>
      </c>
      <c r="O33" s="484">
        <v>80611.115482000008</v>
      </c>
      <c r="P33" s="484">
        <v>81209.247340499991</v>
      </c>
      <c r="Q33" s="484">
        <v>81717.716357800004</v>
      </c>
      <c r="R33" s="484">
        <v>82225.719161333298</v>
      </c>
      <c r="S33" s="484">
        <v>82835.993216999996</v>
      </c>
      <c r="T33" s="484">
        <v>83223.779771141737</v>
      </c>
      <c r="U33" s="484">
        <v>83631.835396555573</v>
      </c>
      <c r="V33" s="484">
        <v>84384.450874750008</v>
      </c>
      <c r="W33" s="484">
        <v>84828.642900218925</v>
      </c>
      <c r="X33" s="484">
        <v>85396.397616083341</v>
      </c>
      <c r="Y33" s="484">
        <v>86923.392220000052</v>
      </c>
      <c r="Z33" s="484">
        <v>97780.816142000011</v>
      </c>
      <c r="AA33" s="484">
        <v>98203.134600999983</v>
      </c>
      <c r="AB33" s="484">
        <v>98896.249939000001</v>
      </c>
      <c r="AC33" s="484">
        <v>99349.1063976</v>
      </c>
      <c r="AD33" s="484">
        <v>99915.704693666674</v>
      </c>
      <c r="AE33" s="484">
        <v>100650.00832766666</v>
      </c>
      <c r="AF33" s="484">
        <v>101101.74761037501</v>
      </c>
      <c r="AG33" s="484">
        <v>101656.79777399999</v>
      </c>
      <c r="AH33" s="484">
        <v>102780.01543275001</v>
      </c>
      <c r="AI33" s="484">
        <v>103172.21268427276</v>
      </c>
      <c r="AJ33" s="484">
        <v>103980.25729983333</v>
      </c>
      <c r="AK33" s="484">
        <v>105182.49316139998</v>
      </c>
    </row>
    <row r="34" spans="1:37" ht="29.45" customHeight="1">
      <c r="A34" s="32" t="s">
        <v>1553</v>
      </c>
      <c r="B34" s="481">
        <v>43.728580105670488</v>
      </c>
      <c r="C34" s="481">
        <v>42.880133442279281</v>
      </c>
      <c r="D34" s="481">
        <v>39.781080510530323</v>
      </c>
      <c r="E34" s="481">
        <v>38.538919061080321</v>
      </c>
      <c r="F34" s="481">
        <v>38.778812194195197</v>
      </c>
      <c r="G34" s="481">
        <v>38.586495030246034</v>
      </c>
      <c r="H34" s="481">
        <v>40.017576267231533</v>
      </c>
      <c r="I34" s="481">
        <v>40.723779919939098</v>
      </c>
      <c r="J34" s="481">
        <v>41.479418157665513</v>
      </c>
      <c r="K34" s="481">
        <v>42.214281436041837</v>
      </c>
      <c r="L34" s="481">
        <v>42.08430756980632</v>
      </c>
      <c r="M34" s="481">
        <v>42.13467658044349</v>
      </c>
      <c r="N34" s="481">
        <v>33.234567431237764</v>
      </c>
      <c r="O34" s="481">
        <v>33.819704251839319</v>
      </c>
      <c r="P34" s="481">
        <v>35.893615693999884</v>
      </c>
      <c r="Q34" s="481">
        <v>37.796102182943009</v>
      </c>
      <c r="R34" s="481">
        <v>38.918462231700765</v>
      </c>
      <c r="S34" s="481">
        <v>40.172730491167933</v>
      </c>
      <c r="T34" s="481">
        <v>40.72821766797194</v>
      </c>
      <c r="U34" s="481">
        <v>40.279388664130067</v>
      </c>
      <c r="V34" s="481">
        <v>40.466781596746934</v>
      </c>
      <c r="W34" s="481">
        <v>40.857944165332178</v>
      </c>
      <c r="X34" s="481">
        <v>40.923409581800193</v>
      </c>
      <c r="Y34" s="481">
        <v>40.810727769607624</v>
      </c>
      <c r="Z34" s="481">
        <v>34.365791455672728</v>
      </c>
      <c r="AA34" s="481">
        <v>33.587378063713757</v>
      </c>
      <c r="AB34" s="481">
        <v>37.657045097196438</v>
      </c>
      <c r="AC34" s="481">
        <v>38.805250748367619</v>
      </c>
      <c r="AD34" s="481">
        <v>39.108534825473455</v>
      </c>
      <c r="AE34" s="481">
        <v>38.755882048183302</v>
      </c>
      <c r="AF34" s="481">
        <v>38.879168916640424</v>
      </c>
      <c r="AG34" s="481">
        <v>38.989851233343323</v>
      </c>
      <c r="AH34" s="481">
        <v>39.025528418783743</v>
      </c>
      <c r="AI34" s="481">
        <v>41.935718683778504</v>
      </c>
      <c r="AJ34" s="481">
        <v>39.088735218007429</v>
      </c>
      <c r="AK34" s="481">
        <v>38.283606177456839</v>
      </c>
    </row>
    <row r="35" spans="1:37" ht="15" customHeight="1">
      <c r="A35" s="672" t="s">
        <v>874</v>
      </c>
      <c r="B35" s="484">
        <v>2533.112095</v>
      </c>
      <c r="C35" s="484">
        <v>3948.1558110000005</v>
      </c>
      <c r="D35" s="484">
        <v>5544.7398999999987</v>
      </c>
      <c r="E35" s="484">
        <v>7186.8549489999987</v>
      </c>
      <c r="F35" s="484">
        <v>9110.5379629999989</v>
      </c>
      <c r="G35" s="484">
        <v>11063.212339999998</v>
      </c>
      <c r="H35" s="484">
        <v>13618.716747999999</v>
      </c>
      <c r="I35" s="484">
        <v>15646.726885000002</v>
      </c>
      <c r="J35" s="484">
        <v>17757.261336</v>
      </c>
      <c r="K35" s="484">
        <v>19994.0452</v>
      </c>
      <c r="L35" s="484">
        <v>21732.506064999998</v>
      </c>
      <c r="M35" s="484">
        <v>24161.684330875873</v>
      </c>
      <c r="N35" s="484">
        <v>2242.1219999999998</v>
      </c>
      <c r="O35" s="484">
        <v>4288.2308500000008</v>
      </c>
      <c r="P35" s="484">
        <v>6574.5001500000008</v>
      </c>
      <c r="Q35" s="484">
        <v>8921.9574909999992</v>
      </c>
      <c r="R35" s="484">
        <v>11291.841578000001</v>
      </c>
      <c r="S35" s="484">
        <v>13716.519024000001</v>
      </c>
      <c r="T35" s="484">
        <v>16216.233842</v>
      </c>
      <c r="U35" s="484">
        <v>18641.930813000003</v>
      </c>
      <c r="V35" s="484">
        <v>21113.970963999993</v>
      </c>
      <c r="W35" s="484">
        <v>23751.858301000007</v>
      </c>
      <c r="X35" s="484">
        <v>26319.773983000003</v>
      </c>
      <c r="Y35" s="484">
        <v>28995.848478</v>
      </c>
      <c r="Z35" s="484">
        <v>2546.7459379999991</v>
      </c>
      <c r="AA35" s="484">
        <v>5099.7733539999981</v>
      </c>
      <c r="AB35" s="484">
        <v>7845.0123330000006</v>
      </c>
      <c r="AC35" s="484">
        <v>10483.961454</v>
      </c>
      <c r="AD35" s="484">
        <v>13298.248879000004</v>
      </c>
      <c r="AE35" s="484">
        <v>16001.769294</v>
      </c>
      <c r="AF35" s="484">
        <v>18858.922938</v>
      </c>
      <c r="AG35" s="484">
        <v>21723.036168000006</v>
      </c>
      <c r="AH35" s="484">
        <v>24514.336754</v>
      </c>
      <c r="AI35" s="484">
        <v>27467.318927999997</v>
      </c>
      <c r="AJ35" s="484">
        <v>30295.938179000004</v>
      </c>
      <c r="AK35" s="484">
        <v>34191.774008</v>
      </c>
    </row>
    <row r="36" spans="1:37" ht="15" customHeight="1">
      <c r="A36" s="671" t="s">
        <v>875</v>
      </c>
      <c r="B36" s="483">
        <v>5792.8066469999994</v>
      </c>
      <c r="C36" s="483">
        <v>9207.4242640000011</v>
      </c>
      <c r="D36" s="483">
        <v>13938.132973869999</v>
      </c>
      <c r="E36" s="483">
        <v>18648.304425999999</v>
      </c>
      <c r="F36" s="483">
        <v>23493.597270015809</v>
      </c>
      <c r="G36" s="483">
        <v>28671.203049999996</v>
      </c>
      <c r="H36" s="483">
        <v>34031.838052999999</v>
      </c>
      <c r="I36" s="483">
        <v>38421.597689999995</v>
      </c>
      <c r="J36" s="483">
        <v>42809.812973999993</v>
      </c>
      <c r="K36" s="483">
        <v>47363.225239999992</v>
      </c>
      <c r="L36" s="483">
        <v>51640.403086000006</v>
      </c>
      <c r="M36" s="483">
        <v>57343.941598190278</v>
      </c>
      <c r="N36" s="483">
        <v>6746.3552959999997</v>
      </c>
      <c r="O36" s="483">
        <v>12679.681697</v>
      </c>
      <c r="P36" s="483">
        <v>18316.628244000003</v>
      </c>
      <c r="Q36" s="483">
        <v>23605.496269999996</v>
      </c>
      <c r="R36" s="483">
        <v>29014.100071000001</v>
      </c>
      <c r="S36" s="483">
        <v>34143.855436999998</v>
      </c>
      <c r="T36" s="483">
        <v>39815.721802999993</v>
      </c>
      <c r="U36" s="483">
        <v>46281.563428000001</v>
      </c>
      <c r="V36" s="483">
        <v>52176.056831999987</v>
      </c>
      <c r="W36" s="483">
        <v>58132.778793000005</v>
      </c>
      <c r="X36" s="483">
        <v>64314.714369999994</v>
      </c>
      <c r="Y36" s="483">
        <v>71049.574615999998</v>
      </c>
      <c r="Z36" s="483">
        <v>7410.7006709999996</v>
      </c>
      <c r="AA36" s="483">
        <v>15183.600649999997</v>
      </c>
      <c r="AB36" s="483">
        <v>20832.787895999998</v>
      </c>
      <c r="AC36" s="483">
        <v>27016.863057999999</v>
      </c>
      <c r="AD36" s="483">
        <v>34003.444359000001</v>
      </c>
      <c r="AE36" s="483">
        <v>41288.621102999998</v>
      </c>
      <c r="AF36" s="483">
        <v>48506.497087000003</v>
      </c>
      <c r="AG36" s="483">
        <v>55714.591056000005</v>
      </c>
      <c r="AH36" s="483">
        <v>62816.155852999989</v>
      </c>
      <c r="AI36" s="483">
        <v>65498.624537999996</v>
      </c>
      <c r="AJ36" s="483">
        <v>77505.547340000005</v>
      </c>
      <c r="AK36" s="483">
        <v>89311.790141999998</v>
      </c>
    </row>
    <row r="37" spans="1:37" ht="29.45" customHeight="1">
      <c r="A37" s="241" t="s">
        <v>1554</v>
      </c>
      <c r="B37" s="482">
        <v>21.055428712292041</v>
      </c>
      <c r="C37" s="482">
        <v>27.872488661504345</v>
      </c>
      <c r="D37" s="482">
        <v>35.754539304960446</v>
      </c>
      <c r="E37" s="482">
        <v>38.544480012706167</v>
      </c>
      <c r="F37" s="482">
        <v>40.059201471914804</v>
      </c>
      <c r="G37" s="482">
        <v>40.388470887690922</v>
      </c>
      <c r="H37" s="482">
        <v>41.039387670595758</v>
      </c>
      <c r="I37" s="482">
        <v>42.139324854817097</v>
      </c>
      <c r="J37" s="482">
        <v>42.932795630671237</v>
      </c>
      <c r="K37" s="482">
        <v>43.837241306500189</v>
      </c>
      <c r="L37" s="482">
        <v>44.567041652777853</v>
      </c>
      <c r="M37" s="482">
        <v>46.540880222039696</v>
      </c>
      <c r="N37" s="482">
        <v>27.424296584215952</v>
      </c>
      <c r="O37" s="482">
        <v>30.213443811498848</v>
      </c>
      <c r="P37" s="482">
        <v>33.954897736363094</v>
      </c>
      <c r="Q37" s="482">
        <v>36.261679670249109</v>
      </c>
      <c r="R37" s="482">
        <v>38.150071740682797</v>
      </c>
      <c r="S37" s="482">
        <v>40.45630974945837</v>
      </c>
      <c r="T37" s="482">
        <v>41.658924100555254</v>
      </c>
      <c r="U37" s="482">
        <v>42.538883708256733</v>
      </c>
      <c r="V37" s="482">
        <v>42.908476380432973</v>
      </c>
      <c r="W37" s="482">
        <v>43.96007533202112</v>
      </c>
      <c r="X37" s="482">
        <v>44.597504706293542</v>
      </c>
      <c r="Y37" s="482">
        <v>46.215756570631854</v>
      </c>
      <c r="Z37" s="482">
        <v>39.07032456904372</v>
      </c>
      <c r="AA37" s="482">
        <v>40.420217545697909</v>
      </c>
      <c r="AB37" s="482">
        <v>40.577449178672332</v>
      </c>
      <c r="AC37" s="482">
        <v>43.899133998416104</v>
      </c>
      <c r="AD37" s="482">
        <v>46.047696567702886</v>
      </c>
      <c r="AE37" s="482">
        <v>48.790807827525811</v>
      </c>
      <c r="AF37" s="482">
        <v>50.384928396633356</v>
      </c>
      <c r="AG37" s="482">
        <v>51.141073138921541</v>
      </c>
      <c r="AH37" s="482">
        <v>51.377755583333219</v>
      </c>
      <c r="AI37" s="482">
        <v>48.95751693288787</v>
      </c>
      <c r="AJ37" s="482">
        <v>53.003982472101583</v>
      </c>
      <c r="AK37" s="482">
        <v>51.879751870756088</v>
      </c>
    </row>
    <row r="38" spans="1:37" ht="15" customHeight="1">
      <c r="A38" s="671" t="s">
        <v>876</v>
      </c>
      <c r="B38" s="483">
        <v>1219.700274</v>
      </c>
      <c r="C38" s="483">
        <v>2566.3382839999999</v>
      </c>
      <c r="D38" s="483">
        <v>4983.5152325200006</v>
      </c>
      <c r="E38" s="483">
        <v>7187.8919721881693</v>
      </c>
      <c r="F38" s="483">
        <v>9411.3474633959104</v>
      </c>
      <c r="G38" s="483">
        <v>11579.860497</v>
      </c>
      <c r="H38" s="483">
        <v>13966.45795</v>
      </c>
      <c r="I38" s="483">
        <v>16190.601865000001</v>
      </c>
      <c r="J38" s="483">
        <v>18379.449514</v>
      </c>
      <c r="K38" s="483">
        <v>20762.731339000002</v>
      </c>
      <c r="L38" s="483">
        <v>23014.599953000001</v>
      </c>
      <c r="M38" s="483">
        <v>26688.375173810131</v>
      </c>
      <c r="N38" s="483">
        <v>1850.1404849999999</v>
      </c>
      <c r="O38" s="483">
        <v>3830.9685049999989</v>
      </c>
      <c r="P38" s="483">
        <v>6219.3923890000005</v>
      </c>
      <c r="Q38" s="483">
        <v>8559.7494420000003</v>
      </c>
      <c r="R38" s="483">
        <v>11068.899992000001</v>
      </c>
      <c r="S38" s="483">
        <v>13813.343916000002</v>
      </c>
      <c r="T38" s="483">
        <v>16586.801325999997</v>
      </c>
      <c r="U38" s="483">
        <v>19687.660445000001</v>
      </c>
      <c r="V38" s="483">
        <v>22387.951022000001</v>
      </c>
      <c r="W38" s="483">
        <v>25555.213350000002</v>
      </c>
      <c r="X38" s="483">
        <v>28682.757767999999</v>
      </c>
      <c r="Y38" s="483">
        <v>32836.098448999997</v>
      </c>
      <c r="Z38" s="483">
        <v>2895.3848050000001</v>
      </c>
      <c r="AA38" s="483">
        <v>6137.2444139999998</v>
      </c>
      <c r="AB38" s="483">
        <v>8453.4139209999994</v>
      </c>
      <c r="AC38" s="483">
        <v>11860.168915999999</v>
      </c>
      <c r="AD38" s="483">
        <v>15657.802881000001</v>
      </c>
      <c r="AE38" s="483">
        <v>20145.051777000001</v>
      </c>
      <c r="AF38" s="483">
        <v>24439.963824999999</v>
      </c>
      <c r="AG38" s="483">
        <v>28493.039761</v>
      </c>
      <c r="AH38" s="483">
        <v>32273.531020999999</v>
      </c>
      <c r="AI38" s="483">
        <v>32066.500199000002</v>
      </c>
      <c r="AJ38" s="483">
        <v>41081.026726999997</v>
      </c>
      <c r="AK38" s="483">
        <v>46334.735116999997</v>
      </c>
    </row>
    <row r="39" spans="1:37" ht="15" customHeight="1">
      <c r="A39" s="672" t="s">
        <v>875</v>
      </c>
      <c r="B39" s="484">
        <v>5792.8066469999994</v>
      </c>
      <c r="C39" s="484">
        <v>9207.4242640000011</v>
      </c>
      <c r="D39" s="484">
        <v>13938.132973869999</v>
      </c>
      <c r="E39" s="484">
        <v>18648.304425999999</v>
      </c>
      <c r="F39" s="484">
        <v>23493.597270015809</v>
      </c>
      <c r="G39" s="484">
        <v>28671.203049999996</v>
      </c>
      <c r="H39" s="484">
        <v>34031.838052999999</v>
      </c>
      <c r="I39" s="484">
        <v>38421.597689999995</v>
      </c>
      <c r="J39" s="484">
        <v>42809.812973999993</v>
      </c>
      <c r="K39" s="484">
        <v>47363.225239999992</v>
      </c>
      <c r="L39" s="484">
        <v>51640.403086000006</v>
      </c>
      <c r="M39" s="484">
        <v>57343.941598190278</v>
      </c>
      <c r="N39" s="484">
        <v>6746.3552959999997</v>
      </c>
      <c r="O39" s="484">
        <v>12679.681697</v>
      </c>
      <c r="P39" s="484">
        <v>18316.628244000003</v>
      </c>
      <c r="Q39" s="484">
        <v>23605.496269999996</v>
      </c>
      <c r="R39" s="484">
        <v>29014.100071000001</v>
      </c>
      <c r="S39" s="484">
        <v>34143.855436999998</v>
      </c>
      <c r="T39" s="484">
        <v>39815.721802999993</v>
      </c>
      <c r="U39" s="484">
        <v>46281.563428000001</v>
      </c>
      <c r="V39" s="484">
        <v>52176.056831999987</v>
      </c>
      <c r="W39" s="484">
        <v>58132.778793000005</v>
      </c>
      <c r="X39" s="484">
        <v>64314.714369999994</v>
      </c>
      <c r="Y39" s="484">
        <v>71049.574615999998</v>
      </c>
      <c r="Z39" s="484">
        <v>7410.7006709999996</v>
      </c>
      <c r="AA39" s="484">
        <v>15183.600649999997</v>
      </c>
      <c r="AB39" s="484">
        <v>20832.787895999998</v>
      </c>
      <c r="AC39" s="484">
        <v>27016.863057999999</v>
      </c>
      <c r="AD39" s="484">
        <v>34003.444359000001</v>
      </c>
      <c r="AE39" s="484">
        <v>41288.621102999998</v>
      </c>
      <c r="AF39" s="484">
        <v>48506.497087000003</v>
      </c>
      <c r="AG39" s="484">
        <v>55714.591056000005</v>
      </c>
      <c r="AH39" s="484">
        <v>62816.155852999989</v>
      </c>
      <c r="AI39" s="484">
        <v>65498.624537999996</v>
      </c>
      <c r="AJ39" s="484">
        <v>77505.547340000005</v>
      </c>
      <c r="AK39" s="484">
        <v>89311.790141999998</v>
      </c>
    </row>
    <row r="40" spans="1:37" ht="29.45" customHeight="1">
      <c r="A40" s="239" t="s">
        <v>1555</v>
      </c>
      <c r="B40" s="479">
        <v>16.894657379358101</v>
      </c>
      <c r="C40" s="479">
        <v>17.068242127446968</v>
      </c>
      <c r="D40" s="479">
        <v>16.249262757295433</v>
      </c>
      <c r="E40" s="479">
        <v>18.970546419497918</v>
      </c>
      <c r="F40" s="479">
        <v>19.761625145598629</v>
      </c>
      <c r="G40" s="479">
        <v>21.633110489190408</v>
      </c>
      <c r="H40" s="479">
        <v>23.234519389435651</v>
      </c>
      <c r="I40" s="479">
        <v>23.47247277038182</v>
      </c>
      <c r="J40" s="479">
        <v>22.276485291813135</v>
      </c>
      <c r="K40" s="479">
        <v>21.996645367733098</v>
      </c>
      <c r="L40" s="479">
        <v>22.339715412117354</v>
      </c>
      <c r="M40" s="479">
        <v>21.501626311389856</v>
      </c>
      <c r="N40" s="479">
        <v>20.900967691289832</v>
      </c>
      <c r="O40" s="479">
        <v>18.793861133791903</v>
      </c>
      <c r="P40" s="479">
        <v>16.927612689964906</v>
      </c>
      <c r="Q40" s="479">
        <v>16.791939631758122</v>
      </c>
      <c r="R40" s="479">
        <v>15.227822058283216</v>
      </c>
      <c r="S40" s="479">
        <v>15.147997501824928</v>
      </c>
      <c r="T40" s="479">
        <v>15.639953619100158</v>
      </c>
      <c r="U40" s="479">
        <v>16.835230385868051</v>
      </c>
      <c r="V40" s="479">
        <v>15.784722660622045</v>
      </c>
      <c r="W40" s="479">
        <v>14.40530069049003</v>
      </c>
      <c r="X40" s="479">
        <v>15.351803343161571</v>
      </c>
      <c r="Y40" s="479">
        <v>16.164984844118344</v>
      </c>
      <c r="Z40" s="479">
        <v>16.470355478258654</v>
      </c>
      <c r="AA40" s="479">
        <v>15.860893271849125</v>
      </c>
      <c r="AB40" s="479">
        <v>16.62376206404824</v>
      </c>
      <c r="AC40" s="479">
        <v>16.386835917141756</v>
      </c>
      <c r="AD40" s="479">
        <v>16.697420461200458</v>
      </c>
      <c r="AE40" s="479">
        <v>16.525270200305648</v>
      </c>
      <c r="AF40" s="479">
        <v>17.840657558330797</v>
      </c>
      <c r="AG40" s="479">
        <v>18.200781254975563</v>
      </c>
      <c r="AH40" s="479">
        <v>18.306862099822574</v>
      </c>
      <c r="AI40" s="479">
        <v>18.778196060053528</v>
      </c>
      <c r="AJ40" s="479">
        <v>18.364060900612287</v>
      </c>
      <c r="AK40" s="479">
        <v>18.659103246722204</v>
      </c>
    </row>
    <row r="41" spans="1:37" ht="15" customHeight="1">
      <c r="A41" s="672" t="s">
        <v>877</v>
      </c>
      <c r="B41" s="484">
        <v>73454.131106000001</v>
      </c>
      <c r="C41" s="484">
        <v>74559.829276999997</v>
      </c>
      <c r="D41" s="484">
        <v>73040.586641999995</v>
      </c>
      <c r="E41" s="484">
        <v>89164.072249999997</v>
      </c>
      <c r="F41" s="484">
        <v>97569.937070999993</v>
      </c>
      <c r="G41" s="484">
        <v>107225.681008</v>
      </c>
      <c r="H41" s="484">
        <v>118646.183167</v>
      </c>
      <c r="I41" s="484">
        <v>124903.893098</v>
      </c>
      <c r="J41" s="484">
        <v>120290.86301999999</v>
      </c>
      <c r="K41" s="484">
        <v>118510.49032</v>
      </c>
      <c r="L41" s="484">
        <v>124061.129029</v>
      </c>
      <c r="M41" s="484">
        <v>119709.50106900001</v>
      </c>
      <c r="N41" s="484">
        <v>116730.611766</v>
      </c>
      <c r="O41" s="484">
        <v>105587.987757</v>
      </c>
      <c r="P41" s="484">
        <v>95564.572077000004</v>
      </c>
      <c r="Q41" s="484">
        <v>95474.347216999988</v>
      </c>
      <c r="R41" s="484">
        <v>87155.406202000013</v>
      </c>
      <c r="S41" s="484">
        <v>87353.970835</v>
      </c>
      <c r="T41" s="484">
        <v>91365.834340000001</v>
      </c>
      <c r="U41" s="484">
        <v>102931.85102</v>
      </c>
      <c r="V41" s="484">
        <v>97202.599842999989</v>
      </c>
      <c r="W41" s="484">
        <v>89590.888485000003</v>
      </c>
      <c r="X41" s="484">
        <v>96938.347972000003</v>
      </c>
      <c r="Y41" s="484">
        <v>105421.094517</v>
      </c>
      <c r="Z41" s="484">
        <v>107450.39266</v>
      </c>
      <c r="AA41" s="484">
        <v>102876.50613199999</v>
      </c>
      <c r="AB41" s="484">
        <v>110657.21137399999</v>
      </c>
      <c r="AC41" s="484">
        <v>109876.12507600001</v>
      </c>
      <c r="AD41" s="484">
        <v>114576.19213899999</v>
      </c>
      <c r="AE41" s="484">
        <v>114094.4527624</v>
      </c>
      <c r="AF41" s="484">
        <v>126866.8028544</v>
      </c>
      <c r="AG41" s="484">
        <v>133157.76709140016</v>
      </c>
      <c r="AH41" s="484">
        <v>135236.60565499999</v>
      </c>
      <c r="AI41" s="484">
        <v>141409.57863786625</v>
      </c>
      <c r="AJ41" s="484">
        <v>137920.00685100001</v>
      </c>
      <c r="AK41" s="484">
        <v>143550.14813699998</v>
      </c>
    </row>
    <row r="42" spans="1:37" ht="15" customHeight="1">
      <c r="A42" s="676" t="s">
        <v>868</v>
      </c>
      <c r="B42" s="485">
        <v>434777.27577800001</v>
      </c>
      <c r="C42" s="485">
        <v>436833.674612</v>
      </c>
      <c r="D42" s="485">
        <v>449500.92649099999</v>
      </c>
      <c r="E42" s="485">
        <v>470013.199822</v>
      </c>
      <c r="F42" s="485">
        <v>493734.37838299992</v>
      </c>
      <c r="G42" s="485">
        <v>495655.40314499999</v>
      </c>
      <c r="H42" s="485">
        <v>510646.16908299999</v>
      </c>
      <c r="I42" s="485">
        <v>532129.24909900001</v>
      </c>
      <c r="J42" s="485">
        <v>539990.31464900018</v>
      </c>
      <c r="K42" s="485">
        <v>538766.19974899967</v>
      </c>
      <c r="L42" s="485">
        <v>555338.89640199998</v>
      </c>
      <c r="M42" s="485">
        <v>556746.26344699995</v>
      </c>
      <c r="N42" s="485">
        <v>558493.81468900002</v>
      </c>
      <c r="O42" s="485">
        <v>561821.68744000001</v>
      </c>
      <c r="P42" s="485">
        <v>564548.43235899985</v>
      </c>
      <c r="Q42" s="485">
        <v>568572.47769300011</v>
      </c>
      <c r="R42" s="485">
        <v>572343.21407500014</v>
      </c>
      <c r="S42" s="485">
        <v>576670.09005300002</v>
      </c>
      <c r="T42" s="485">
        <v>584182.25888099987</v>
      </c>
      <c r="U42" s="485">
        <v>611407.43940399995</v>
      </c>
      <c r="V42" s="485">
        <v>615801.75928900007</v>
      </c>
      <c r="W42" s="485">
        <v>621930.01319399988</v>
      </c>
      <c r="X42" s="485">
        <v>631445.99891700002</v>
      </c>
      <c r="Y42" s="485">
        <v>652157.08850700001</v>
      </c>
      <c r="Z42" s="485">
        <v>652386.60332400014</v>
      </c>
      <c r="AA42" s="485">
        <v>648617.35318900016</v>
      </c>
      <c r="AB42" s="485">
        <v>665656.85280900018</v>
      </c>
      <c r="AC42" s="485">
        <v>670514.58641300013</v>
      </c>
      <c r="AD42" s="485">
        <v>686190.97426000005</v>
      </c>
      <c r="AE42" s="485">
        <v>690424.12849800009</v>
      </c>
      <c r="AF42" s="485">
        <v>711110.57672399981</v>
      </c>
      <c r="AG42" s="485">
        <v>731604.67798599985</v>
      </c>
      <c r="AH42" s="485">
        <v>738720.84094799997</v>
      </c>
      <c r="AI42" s="485">
        <v>753051.98745200003</v>
      </c>
      <c r="AJ42" s="485">
        <v>751032.17963300005</v>
      </c>
      <c r="AK42" s="485">
        <v>769330.37048399996</v>
      </c>
    </row>
    <row r="43" spans="1:37" ht="29.45" customHeight="1">
      <c r="A43" s="241" t="s">
        <v>1556</v>
      </c>
      <c r="B43" s="482">
        <v>44.283640148612648</v>
      </c>
      <c r="C43" s="482">
        <v>44.918869688232434</v>
      </c>
      <c r="D43" s="482">
        <v>42.443060897414384</v>
      </c>
      <c r="E43" s="482">
        <v>46.368796815054644</v>
      </c>
      <c r="F43" s="482">
        <v>46.041004524644769</v>
      </c>
      <c r="G43" s="482">
        <v>50.438181294395633</v>
      </c>
      <c r="H43" s="482">
        <v>52.850533871240437</v>
      </c>
      <c r="I43" s="482">
        <v>51.463856622066416</v>
      </c>
      <c r="J43" s="482">
        <v>47.852605064694345</v>
      </c>
      <c r="K43" s="482">
        <v>48.55514832728408</v>
      </c>
      <c r="L43" s="482">
        <v>47.665934379392851</v>
      </c>
      <c r="M43" s="482">
        <v>47.308794176488945</v>
      </c>
      <c r="N43" s="482">
        <v>47.455174306660076</v>
      </c>
      <c r="O43" s="482">
        <v>41.919218134339964</v>
      </c>
      <c r="P43" s="482">
        <v>38.405500011356438</v>
      </c>
      <c r="Q43" s="482">
        <v>37.361022559435277</v>
      </c>
      <c r="R43" s="482">
        <v>35.352135517103868</v>
      </c>
      <c r="S43" s="482">
        <v>35.484546783769076</v>
      </c>
      <c r="T43" s="482">
        <v>36.519906679040325</v>
      </c>
      <c r="U43" s="482">
        <v>39.319193901994318</v>
      </c>
      <c r="V43" s="482">
        <v>37.628538235613696</v>
      </c>
      <c r="W43" s="482">
        <v>34.772191009213486</v>
      </c>
      <c r="X43" s="482">
        <v>37.142371780569746</v>
      </c>
      <c r="Y43" s="482">
        <v>37.140236653752901</v>
      </c>
      <c r="Z43" s="482">
        <v>38.159133760364092</v>
      </c>
      <c r="AA43" s="482">
        <v>37.26030224953157</v>
      </c>
      <c r="AB43" s="482">
        <v>39.023580094683005</v>
      </c>
      <c r="AC43" s="482">
        <v>37.851147713795548</v>
      </c>
      <c r="AD43" s="482">
        <v>37.867613330709062</v>
      </c>
      <c r="AE43" s="482">
        <v>37.870291766788426</v>
      </c>
      <c r="AF43" s="482">
        <v>41.421360104322936</v>
      </c>
      <c r="AG43" s="482">
        <v>42.357290764093094</v>
      </c>
      <c r="AH43" s="482">
        <v>43.125080644391382</v>
      </c>
      <c r="AI43" s="482">
        <v>43.72382274989198</v>
      </c>
      <c r="AJ43" s="482">
        <v>42.086211443123553</v>
      </c>
      <c r="AK43" s="482">
        <v>42.631100984397627</v>
      </c>
    </row>
    <row r="44" spans="1:37" ht="15" customHeight="1">
      <c r="A44" s="676" t="s">
        <v>877</v>
      </c>
      <c r="B44" s="485">
        <v>73454.131106000001</v>
      </c>
      <c r="C44" s="485">
        <v>74559.829276999997</v>
      </c>
      <c r="D44" s="485">
        <v>73040.586641999995</v>
      </c>
      <c r="E44" s="485">
        <v>89164.072249999997</v>
      </c>
      <c r="F44" s="485">
        <v>97569.937070999993</v>
      </c>
      <c r="G44" s="485">
        <v>107225.681008</v>
      </c>
      <c r="H44" s="485">
        <v>118646.183167</v>
      </c>
      <c r="I44" s="485">
        <v>124903.893098</v>
      </c>
      <c r="J44" s="485">
        <v>120290.86301999999</v>
      </c>
      <c r="K44" s="485">
        <v>118510.49032</v>
      </c>
      <c r="L44" s="485">
        <v>124061.129029</v>
      </c>
      <c r="M44" s="485">
        <v>119709.50106900001</v>
      </c>
      <c r="N44" s="485">
        <v>116730.611766</v>
      </c>
      <c r="O44" s="485">
        <v>105587.987757</v>
      </c>
      <c r="P44" s="485">
        <v>95564.572077000004</v>
      </c>
      <c r="Q44" s="485">
        <v>95474.347216999988</v>
      </c>
      <c r="R44" s="485">
        <v>87155.406202000013</v>
      </c>
      <c r="S44" s="485">
        <v>87353.970835</v>
      </c>
      <c r="T44" s="485">
        <v>91365.834340000001</v>
      </c>
      <c r="U44" s="485">
        <v>102931.85102</v>
      </c>
      <c r="V44" s="485">
        <v>97202.599842999989</v>
      </c>
      <c r="W44" s="485">
        <v>89590.888485000003</v>
      </c>
      <c r="X44" s="485">
        <v>96938.347972000003</v>
      </c>
      <c r="Y44" s="485">
        <v>105421.094517</v>
      </c>
      <c r="Z44" s="485">
        <v>107450.39266</v>
      </c>
      <c r="AA44" s="485">
        <v>102876.50613199999</v>
      </c>
      <c r="AB44" s="485">
        <v>110657.21137399999</v>
      </c>
      <c r="AC44" s="485">
        <v>109876.12507600001</v>
      </c>
      <c r="AD44" s="485">
        <v>114576.19213899999</v>
      </c>
      <c r="AE44" s="485">
        <v>114094.4527624</v>
      </c>
      <c r="AF44" s="485">
        <v>126866.8028544</v>
      </c>
      <c r="AG44" s="485">
        <v>133157.76709140016</v>
      </c>
      <c r="AH44" s="485">
        <v>135236.60565499999</v>
      </c>
      <c r="AI44" s="485">
        <v>141409.57863786625</v>
      </c>
      <c r="AJ44" s="485">
        <v>137920.00685100001</v>
      </c>
      <c r="AK44" s="485">
        <v>143550.14813699998</v>
      </c>
    </row>
    <row r="45" spans="1:37" ht="15" customHeight="1">
      <c r="A45" s="672" t="s">
        <v>878</v>
      </c>
      <c r="B45" s="484">
        <v>165871.93568435957</v>
      </c>
      <c r="C45" s="484">
        <v>165987.76815733794</v>
      </c>
      <c r="D45" s="484">
        <v>172090.76135799999</v>
      </c>
      <c r="E45" s="484">
        <v>192293.26265600001</v>
      </c>
      <c r="F45" s="484">
        <v>211919.65309699724</v>
      </c>
      <c r="G45" s="484">
        <v>212588.31753299999</v>
      </c>
      <c r="H45" s="484">
        <v>224493.821493</v>
      </c>
      <c r="I45" s="484">
        <v>242702.16283099999</v>
      </c>
      <c r="J45" s="484">
        <v>251377.87766699999</v>
      </c>
      <c r="K45" s="484">
        <v>244073.99503999998</v>
      </c>
      <c r="L45" s="484">
        <v>260272.10133246577</v>
      </c>
      <c r="M45" s="484">
        <v>253038.58014730812</v>
      </c>
      <c r="N45" s="484">
        <v>245980.78812581141</v>
      </c>
      <c r="O45" s="484">
        <v>251884.439778</v>
      </c>
      <c r="P45" s="484">
        <v>248830.43326799999</v>
      </c>
      <c r="Q45" s="484">
        <v>255545.32685800001</v>
      </c>
      <c r="R45" s="484">
        <v>246535.053476</v>
      </c>
      <c r="S45" s="484">
        <v>246174.68377800001</v>
      </c>
      <c r="T45" s="484">
        <v>250180.908574</v>
      </c>
      <c r="U45" s="484">
        <v>261785.25245599999</v>
      </c>
      <c r="V45" s="484">
        <v>258321.48789399999</v>
      </c>
      <c r="W45" s="484">
        <v>257650.97304699998</v>
      </c>
      <c r="X45" s="484">
        <v>260991.270414</v>
      </c>
      <c r="Y45" s="484">
        <v>283846.04950099997</v>
      </c>
      <c r="Z45" s="484">
        <v>281584.989153</v>
      </c>
      <c r="AA45" s="484">
        <v>276102.17824599997</v>
      </c>
      <c r="AB45" s="484">
        <v>283564.99097600003</v>
      </c>
      <c r="AC45" s="484">
        <v>290284.79111599998</v>
      </c>
      <c r="AD45" s="484">
        <v>302570.40795883338</v>
      </c>
      <c r="AE45" s="484">
        <v>301276.93091200001</v>
      </c>
      <c r="AF45" s="484">
        <v>306283.52747199999</v>
      </c>
      <c r="AG45" s="484">
        <v>314367.99825800001</v>
      </c>
      <c r="AH45" s="484">
        <v>313591.54263422382</v>
      </c>
      <c r="AI45" s="484">
        <v>323415.40547987795</v>
      </c>
      <c r="AJ45" s="484">
        <v>327708.29713999998</v>
      </c>
      <c r="AK45" s="484">
        <v>336726.34490377648</v>
      </c>
    </row>
    <row r="46" spans="1:37" ht="15" customHeight="1">
      <c r="A46" s="239" t="s">
        <v>1557</v>
      </c>
      <c r="B46" s="479">
        <v>169.52719324157491</v>
      </c>
      <c r="C46" s="479">
        <v>171.41097042799259</v>
      </c>
      <c r="D46" s="479">
        <v>162.00409639260428</v>
      </c>
      <c r="E46" s="479">
        <v>187.4614847357999</v>
      </c>
      <c r="F46" s="479">
        <v>195.82541439534327</v>
      </c>
      <c r="G46" s="479">
        <v>208.69240329055111</v>
      </c>
      <c r="H46" s="479">
        <v>256.14418620149695</v>
      </c>
      <c r="I46" s="479">
        <v>250.5909844260882</v>
      </c>
      <c r="J46" s="479">
        <v>211.69211202380626</v>
      </c>
      <c r="K46" s="479">
        <v>222.62133375186477</v>
      </c>
      <c r="L46" s="479">
        <v>230.07200873786778</v>
      </c>
      <c r="M46" s="479">
        <v>211.59162079558823</v>
      </c>
      <c r="N46" s="479">
        <v>223.20979962077087</v>
      </c>
      <c r="O46" s="479">
        <v>191.62498670402712</v>
      </c>
      <c r="P46" s="479">
        <v>173.34817207281071</v>
      </c>
      <c r="Q46" s="479">
        <v>175.67642933420206</v>
      </c>
      <c r="R46" s="479">
        <v>157.3134481220666</v>
      </c>
      <c r="S46" s="479">
        <v>148.68298846549092</v>
      </c>
      <c r="T46" s="479">
        <v>151.79989011721642</v>
      </c>
      <c r="U46" s="479">
        <v>160.8484696308798</v>
      </c>
      <c r="V46" s="479">
        <v>161.932082318905</v>
      </c>
      <c r="W46" s="479">
        <v>148.50848006315479</v>
      </c>
      <c r="X46" s="479">
        <v>154.36095621106725</v>
      </c>
      <c r="Y46" s="479">
        <v>164.82340663629947</v>
      </c>
      <c r="Z46" s="479">
        <v>165.68293344493776</v>
      </c>
      <c r="AA46" s="479">
        <v>154.62415023130276</v>
      </c>
      <c r="AB46" s="479">
        <v>159.51866935763425</v>
      </c>
      <c r="AC46" s="479">
        <v>157.11683521971329</v>
      </c>
      <c r="AD46" s="479">
        <v>159.98345210179542</v>
      </c>
      <c r="AE46" s="479">
        <v>164.50758975972468</v>
      </c>
      <c r="AF46" s="479">
        <v>178.60233438396429</v>
      </c>
      <c r="AG46" s="479">
        <v>179.31980973110163</v>
      </c>
      <c r="AH46" s="479">
        <v>183.41178499908145</v>
      </c>
      <c r="AI46" s="479">
        <v>196.15079599088136</v>
      </c>
      <c r="AJ46" s="479">
        <v>190.97689403832646</v>
      </c>
      <c r="AK46" s="479">
        <v>193.76177970683938</v>
      </c>
    </row>
    <row r="47" spans="1:37" ht="15" customHeight="1">
      <c r="A47" s="672" t="s">
        <v>879</v>
      </c>
      <c r="B47" s="484">
        <v>66333.454997559995</v>
      </c>
      <c r="C47" s="484">
        <v>66757.534108000007</v>
      </c>
      <c r="D47" s="484">
        <v>64941.802495999997</v>
      </c>
      <c r="E47" s="484">
        <v>81509.579461999994</v>
      </c>
      <c r="F47" s="484">
        <v>90848.682069999995</v>
      </c>
      <c r="G47" s="484">
        <v>97117.125715000002</v>
      </c>
      <c r="H47" s="484">
        <v>105822.44314</v>
      </c>
      <c r="I47" s="484">
        <v>110175.89134100001</v>
      </c>
      <c r="J47" s="484">
        <v>110784.40146699999</v>
      </c>
      <c r="K47" s="484">
        <v>99360.475514000005</v>
      </c>
      <c r="L47" s="484">
        <v>109159.30785099999</v>
      </c>
      <c r="M47" s="484">
        <v>104472.85434199999</v>
      </c>
      <c r="N47" s="484">
        <v>99829.449206000005</v>
      </c>
      <c r="O47" s="484">
        <v>94425.844647999998</v>
      </c>
      <c r="P47" s="484">
        <v>88285.283629999991</v>
      </c>
      <c r="Q47" s="484">
        <v>86879.973329</v>
      </c>
      <c r="R47" s="484">
        <v>82180.196404000002</v>
      </c>
      <c r="S47" s="484">
        <v>78231.749202000006</v>
      </c>
      <c r="T47" s="484">
        <v>80543.841297999999</v>
      </c>
      <c r="U47" s="484">
        <v>88016.156778999997</v>
      </c>
      <c r="V47" s="484">
        <v>83961.276912000001</v>
      </c>
      <c r="W47" s="484">
        <v>78333.713881000003</v>
      </c>
      <c r="X47" s="484">
        <v>87954.92670299999</v>
      </c>
      <c r="Y47" s="484">
        <v>96909.476043594026</v>
      </c>
      <c r="Z47" s="484">
        <v>98127.964776936904</v>
      </c>
      <c r="AA47" s="484">
        <v>93556.390738393195</v>
      </c>
      <c r="AB47" s="484">
        <v>95421.006474000009</v>
      </c>
      <c r="AC47" s="484">
        <v>94310.492893086877</v>
      </c>
      <c r="AD47" s="484">
        <v>100983.55806</v>
      </c>
      <c r="AE47" s="484">
        <v>99460.801728000006</v>
      </c>
      <c r="AF47" s="484">
        <v>117151.82845539998</v>
      </c>
      <c r="AG47" s="484">
        <v>120051.16022200001</v>
      </c>
      <c r="AH47" s="484">
        <v>124652.6209194</v>
      </c>
      <c r="AI47" s="484">
        <v>134808.6476582</v>
      </c>
      <c r="AJ47" s="484">
        <v>129273.39704899999</v>
      </c>
      <c r="AK47" s="484">
        <v>133228.89091369283</v>
      </c>
    </row>
    <row r="48" spans="1:37" ht="15" customHeight="1">
      <c r="A48" s="676" t="s">
        <v>1540</v>
      </c>
      <c r="B48" s="485">
        <v>39128.50424122539</v>
      </c>
      <c r="C48" s="485">
        <v>38945.893568722277</v>
      </c>
      <c r="D48" s="485">
        <v>40086.518762228465</v>
      </c>
      <c r="E48" s="485">
        <v>43480.707291354316</v>
      </c>
      <c r="F48" s="485">
        <v>46392.692363509879</v>
      </c>
      <c r="G48" s="485">
        <v>46536.013857576356</v>
      </c>
      <c r="H48" s="485">
        <v>41313.622889240323</v>
      </c>
      <c r="I48" s="485">
        <v>43966.422652167028</v>
      </c>
      <c r="J48" s="485">
        <v>52332.796157535384</v>
      </c>
      <c r="K48" s="485">
        <v>44632.054726950766</v>
      </c>
      <c r="L48" s="485">
        <v>47445.714256952706</v>
      </c>
      <c r="M48" s="485">
        <v>49374.75971363148</v>
      </c>
      <c r="N48" s="485">
        <v>44724.492103665834</v>
      </c>
      <c r="O48" s="485">
        <v>49276.373750697087</v>
      </c>
      <c r="P48" s="485">
        <v>50929.457504125217</v>
      </c>
      <c r="Q48" s="485">
        <v>49454.541886050007</v>
      </c>
      <c r="R48" s="485">
        <v>52239.778216693005</v>
      </c>
      <c r="S48" s="485">
        <v>52616.476174850002</v>
      </c>
      <c r="T48" s="485">
        <v>53059.222398518126</v>
      </c>
      <c r="U48" s="485">
        <v>54719.921787867977</v>
      </c>
      <c r="V48" s="485">
        <v>51849.686430048343</v>
      </c>
      <c r="W48" s="485">
        <v>52746.963572509645</v>
      </c>
      <c r="X48" s="485">
        <v>56980.03488831321</v>
      </c>
      <c r="Y48" s="485">
        <v>58795.942895073873</v>
      </c>
      <c r="Z48" s="485">
        <v>59226.35647294853</v>
      </c>
      <c r="AA48" s="485">
        <v>60505.678187037331</v>
      </c>
      <c r="AB48" s="485">
        <v>59818.080766502673</v>
      </c>
      <c r="AC48" s="485">
        <v>60025.708105183265</v>
      </c>
      <c r="AD48" s="485">
        <v>63121.252062835505</v>
      </c>
      <c r="AE48" s="485">
        <v>60459.703940267893</v>
      </c>
      <c r="AF48" s="485">
        <v>65593.671471025518</v>
      </c>
      <c r="AG48" s="485">
        <v>66948.074728621606</v>
      </c>
      <c r="AH48" s="485">
        <v>67963.25597072416</v>
      </c>
      <c r="AI48" s="485">
        <v>68727.045932797017</v>
      </c>
      <c r="AJ48" s="485">
        <v>67690.595608417731</v>
      </c>
      <c r="AK48" s="485">
        <v>68759.118085758426</v>
      </c>
    </row>
    <row r="49" spans="1:37" ht="29.45" customHeight="1">
      <c r="A49" s="241" t="s">
        <v>1558</v>
      </c>
      <c r="B49" s="482">
        <v>115.38320379493243</v>
      </c>
      <c r="C49" s="482">
        <v>115.35183988158249</v>
      </c>
      <c r="D49" s="482">
        <v>113.31034132929791</v>
      </c>
      <c r="E49" s="482">
        <v>114.19555223946622</v>
      </c>
      <c r="F49" s="482">
        <v>114.63001970221576</v>
      </c>
      <c r="G49" s="482">
        <v>116.12387460214677</v>
      </c>
      <c r="H49" s="482">
        <v>117.71169571448507</v>
      </c>
      <c r="I49" s="482">
        <v>118.03623553175247</v>
      </c>
      <c r="J49" s="482">
        <v>115.91374819074581</v>
      </c>
      <c r="K49" s="482">
        <v>115.68024831724276</v>
      </c>
      <c r="L49" s="482">
        <v>114.89383901930879</v>
      </c>
      <c r="M49" s="482">
        <v>115.55513173869679</v>
      </c>
      <c r="N49" s="482">
        <v>116.20458751264535</v>
      </c>
      <c r="O49" s="482">
        <v>113.93440145463218</v>
      </c>
      <c r="P49" s="482">
        <v>111.91877552362017</v>
      </c>
      <c r="Q49" s="482">
        <v>110.48956881494594</v>
      </c>
      <c r="R49" s="482">
        <v>110.1252516296808</v>
      </c>
      <c r="S49" s="482">
        <v>110.09099504306113</v>
      </c>
      <c r="T49" s="482">
        <v>109.98659645815931</v>
      </c>
      <c r="U49" s="482">
        <v>111.10112859282457</v>
      </c>
      <c r="V49" s="482">
        <v>111.39681594270803</v>
      </c>
      <c r="W49" s="482">
        <v>111.08771769439079</v>
      </c>
      <c r="X49" s="482">
        <v>112.13580916043173</v>
      </c>
      <c r="Y49" s="482">
        <v>111.7627305295875</v>
      </c>
      <c r="Z49" s="482">
        <v>111.95733774692931</v>
      </c>
      <c r="AA49" s="482">
        <v>111.28046383119454</v>
      </c>
      <c r="AB49" s="482">
        <v>111.90021128437715</v>
      </c>
      <c r="AC49" s="482">
        <v>111.01738665791818</v>
      </c>
      <c r="AD49" s="482">
        <v>111.08462174433429</v>
      </c>
      <c r="AE49" s="482">
        <v>111.38456982510515</v>
      </c>
      <c r="AF49" s="482">
        <v>115.23156103408363</v>
      </c>
      <c r="AG49" s="482">
        <v>115.92812495648847</v>
      </c>
      <c r="AH49" s="482">
        <v>116.34945968507149</v>
      </c>
      <c r="AI49" s="482">
        <v>116.34945968507138</v>
      </c>
      <c r="AJ49" s="482">
        <v>116.34945968507149</v>
      </c>
      <c r="AK49" s="482">
        <v>115.32117701432871</v>
      </c>
    </row>
    <row r="50" spans="1:37" ht="15" customHeight="1">
      <c r="A50" s="676" t="s">
        <v>880</v>
      </c>
      <c r="B50" s="485">
        <v>318666.92079894844</v>
      </c>
      <c r="C50" s="485">
        <v>320642.23690186354</v>
      </c>
      <c r="D50" s="485">
        <v>329037.39354039985</v>
      </c>
      <c r="E50" s="485">
        <v>335407.9159627998</v>
      </c>
      <c r="F50" s="485">
        <v>345390.62121610198</v>
      </c>
      <c r="G50" s="485">
        <v>346843.58087190002</v>
      </c>
      <c r="H50" s="485">
        <v>353500.49403789989</v>
      </c>
      <c r="I50" s="485">
        <v>362237.73511730001</v>
      </c>
      <c r="J50" s="485">
        <v>364025.80028209992</v>
      </c>
      <c r="K50" s="485">
        <v>367914.4032210001</v>
      </c>
      <c r="L50" s="485">
        <v>373148.42546927399</v>
      </c>
      <c r="M50" s="485">
        <v>379619.25734388438</v>
      </c>
      <c r="N50" s="485">
        <v>386307.263000932</v>
      </c>
      <c r="O50" s="485">
        <v>385502.57959539996</v>
      </c>
      <c r="P50" s="485">
        <v>390367.1290713998</v>
      </c>
      <c r="Q50" s="485">
        <v>389690.74889240001</v>
      </c>
      <c r="R50" s="485">
        <v>399768.67664179992</v>
      </c>
      <c r="S50" s="485">
        <v>404347.81140840007</v>
      </c>
      <c r="T50" s="485">
        <v>409055.62287920003</v>
      </c>
      <c r="U50" s="485">
        <v>428157.76268479996</v>
      </c>
      <c r="V50" s="485">
        <v>434976.71776320017</v>
      </c>
      <c r="W50" s="485">
        <v>441574.33206109988</v>
      </c>
      <c r="X50" s="485">
        <v>448752.1096272</v>
      </c>
      <c r="Y50" s="485">
        <v>453464.85385630012</v>
      </c>
      <c r="Z50" s="485">
        <v>455277.11091689992</v>
      </c>
      <c r="AA50" s="485">
        <v>455345.82841679984</v>
      </c>
      <c r="AB50" s="485">
        <v>467161.35912579997</v>
      </c>
      <c r="AC50" s="485">
        <v>467315.2326318</v>
      </c>
      <c r="AD50" s="485">
        <v>474391.68868881662</v>
      </c>
      <c r="AE50" s="485">
        <v>479530.27685959986</v>
      </c>
      <c r="AF50" s="485">
        <v>496712.10749359982</v>
      </c>
      <c r="AG50" s="485">
        <v>511547.07920540008</v>
      </c>
      <c r="AH50" s="485">
        <v>519206.7611040434</v>
      </c>
      <c r="AI50" s="485">
        <v>519206.76110404299</v>
      </c>
      <c r="AJ50" s="485">
        <v>519206.7611040434</v>
      </c>
      <c r="AK50" s="485">
        <v>533621.92905135639</v>
      </c>
    </row>
    <row r="51" spans="1:37" ht="15" customHeight="1">
      <c r="A51" s="673" t="s">
        <v>881</v>
      </c>
      <c r="B51" s="670">
        <v>276181.37676719995</v>
      </c>
      <c r="C51" s="670">
        <v>277968.89692529163</v>
      </c>
      <c r="D51" s="670">
        <v>290386.02274100005</v>
      </c>
      <c r="E51" s="670">
        <v>293713.64241879998</v>
      </c>
      <c r="F51" s="670">
        <v>301309.04811266094</v>
      </c>
      <c r="G51" s="670">
        <v>298684.12680874148</v>
      </c>
      <c r="H51" s="670">
        <v>300310.42530840007</v>
      </c>
      <c r="I51" s="670">
        <v>306886.89238979993</v>
      </c>
      <c r="J51" s="670">
        <v>314048.85612279992</v>
      </c>
      <c r="K51" s="670">
        <v>318044.27166514</v>
      </c>
      <c r="L51" s="670">
        <v>324776.70574360696</v>
      </c>
      <c r="M51" s="670">
        <v>328517.86989634711</v>
      </c>
      <c r="N51" s="670">
        <v>332437.18795430008</v>
      </c>
      <c r="O51" s="670">
        <v>338354.85566570004</v>
      </c>
      <c r="P51" s="670">
        <v>348795.03215169988</v>
      </c>
      <c r="Q51" s="670">
        <v>352694.60553789989</v>
      </c>
      <c r="R51" s="670">
        <v>363012.72480730002</v>
      </c>
      <c r="S51" s="670">
        <v>367285.09107420006</v>
      </c>
      <c r="T51" s="670">
        <v>371914.06594240002</v>
      </c>
      <c r="U51" s="670">
        <v>385376.6096777998</v>
      </c>
      <c r="V51" s="670">
        <v>390475.00063817896</v>
      </c>
      <c r="W51" s="670">
        <v>397500.58892730006</v>
      </c>
      <c r="X51" s="670">
        <v>400186.267872</v>
      </c>
      <c r="Y51" s="670">
        <v>405738.88245889999</v>
      </c>
      <c r="Z51" s="670">
        <v>406652.31960590003</v>
      </c>
      <c r="AA51" s="670">
        <v>409187.57231954997</v>
      </c>
      <c r="AB51" s="670">
        <v>417480.31908410013</v>
      </c>
      <c r="AC51" s="670">
        <v>420938.77968119993</v>
      </c>
      <c r="AD51" s="670">
        <v>427054.33140929998</v>
      </c>
      <c r="AE51" s="670">
        <v>430517.68984927912</v>
      </c>
      <c r="AF51" s="670">
        <v>431055.60927590006</v>
      </c>
      <c r="AG51" s="670">
        <v>441262.27297939995</v>
      </c>
      <c r="AH51" s="670">
        <v>446247.67704930011</v>
      </c>
      <c r="AI51" s="670">
        <v>446247.67704930011</v>
      </c>
      <c r="AJ51" s="670">
        <v>446247.67704930011</v>
      </c>
      <c r="AK51" s="670">
        <v>462726.74530980003</v>
      </c>
    </row>
    <row r="52" spans="1:37" ht="29.45" customHeight="1">
      <c r="A52" s="1127" t="s">
        <v>1559</v>
      </c>
      <c r="B52" s="1128">
        <v>4.3924032455289748</v>
      </c>
      <c r="C52" s="1128">
        <v>4.4670475916041337</v>
      </c>
      <c r="D52" s="1128">
        <v>7.1747096108338697</v>
      </c>
      <c r="E52" s="1128">
        <v>5.4143763882013172</v>
      </c>
      <c r="F52" s="1128">
        <v>3.9478167710698795</v>
      </c>
      <c r="G52" s="1128">
        <v>3.2786044931947096</v>
      </c>
      <c r="H52" s="1128">
        <v>3.3566394801355459</v>
      </c>
      <c r="I52" s="1128">
        <v>3.8297685457708717</v>
      </c>
      <c r="J52" s="1128">
        <v>5.0373459600878654</v>
      </c>
      <c r="K52" s="1128">
        <v>6.0261999373056012</v>
      </c>
      <c r="L52" s="1128">
        <v>3.0584929481373497</v>
      </c>
      <c r="M52" s="1128">
        <v>1.6947349884554141</v>
      </c>
      <c r="N52" s="1128">
        <v>1.3273988124191376</v>
      </c>
      <c r="O52" s="1128">
        <v>3.3664678027258135</v>
      </c>
      <c r="P52" s="1128">
        <v>4.2453529485171488</v>
      </c>
      <c r="Q52" s="1128">
        <v>3.4812841989768715</v>
      </c>
      <c r="R52" s="1128">
        <v>7.0881582374432108</v>
      </c>
      <c r="S52" s="1128">
        <v>6.5076970054582395</v>
      </c>
      <c r="T52" s="1128">
        <v>6.0374101400597802</v>
      </c>
      <c r="U52" s="1128">
        <v>5.6952062039638376</v>
      </c>
      <c r="V52" s="1128">
        <v>5.2649652196873644</v>
      </c>
      <c r="W52" s="1128">
        <v>3.3077508625565044</v>
      </c>
      <c r="X52" s="1128">
        <v>3.2261567379418392</v>
      </c>
      <c r="Y52" s="1128">
        <v>4.5038060439412702</v>
      </c>
      <c r="Z52" s="1128">
        <v>2.7837982047862466</v>
      </c>
      <c r="AA52" s="1128">
        <v>2.6654204674391222</v>
      </c>
      <c r="AB52" s="1128">
        <v>2.90058935014582</v>
      </c>
      <c r="AC52" s="1128">
        <v>2.9238733927546359</v>
      </c>
      <c r="AD52" s="1128">
        <v>2.2469471004754467</v>
      </c>
      <c r="AE52" s="1128">
        <v>0.6548710624168399</v>
      </c>
      <c r="AF52" s="1128">
        <v>1.0597889544486121</v>
      </c>
      <c r="AG52" s="1128">
        <v>1.5456734220441306</v>
      </c>
      <c r="AH52" s="1128">
        <v>1.828988915125495</v>
      </c>
      <c r="AI52" s="1128">
        <v>1.2517769128378498</v>
      </c>
      <c r="AJ52" s="1128">
        <v>3.4702572934156537</v>
      </c>
      <c r="AK52" s="1128">
        <v>-0.42097632518125172</v>
      </c>
    </row>
    <row r="53" spans="1:37" ht="15" customHeight="1">
      <c r="A53" s="1123" t="s">
        <v>882</v>
      </c>
      <c r="B53" s="1124">
        <v>3167.1043465378198</v>
      </c>
      <c r="C53" s="1124">
        <v>3324.3281142597107</v>
      </c>
      <c r="D53" s="1124">
        <v>5462.9755191772292</v>
      </c>
      <c r="E53" s="1124">
        <v>4134.3857468219594</v>
      </c>
      <c r="F53" s="1124">
        <v>3032.5538764110383</v>
      </c>
      <c r="G53" s="1124">
        <v>2546.9666880996701</v>
      </c>
      <c r="H53" s="1124">
        <v>2622.7628022475501</v>
      </c>
      <c r="I53" s="1124">
        <v>3033.9181946840695</v>
      </c>
      <c r="J53" s="1124">
        <v>4106.2252905332098</v>
      </c>
      <c r="K53" s="1124">
        <v>4965.8645455915002</v>
      </c>
      <c r="L53" s="1124">
        <v>2526.8311215812996</v>
      </c>
      <c r="M53" s="1124">
        <v>1413.6297631113198</v>
      </c>
      <c r="N53" s="1124">
        <v>1132.9473527841401</v>
      </c>
      <c r="O53" s="1124">
        <v>2900.459651137699</v>
      </c>
      <c r="P53" s="1124">
        <v>3722.8185925883704</v>
      </c>
      <c r="Q53" s="1124">
        <v>3103.6684090382996</v>
      </c>
      <c r="R53" s="1124">
        <v>6298.7342827819484</v>
      </c>
      <c r="S53" s="1124">
        <v>5774.2555253038718</v>
      </c>
      <c r="T53" s="1124">
        <v>5450.7757128836201</v>
      </c>
      <c r="U53" s="1124">
        <v>5220.5772860638008</v>
      </c>
      <c r="V53" s="1124">
        <v>4925.5616076678498</v>
      </c>
      <c r="W53" s="1124">
        <v>3144.9895378040706</v>
      </c>
      <c r="X53" s="1124">
        <v>3114.7948652051896</v>
      </c>
      <c r="Y53" s="1124">
        <v>4770.1817013828404</v>
      </c>
      <c r="Z53" s="1124">
        <v>3059.1333594187599</v>
      </c>
      <c r="AA53" s="1124">
        <v>2944.1031775146398</v>
      </c>
      <c r="AB53" s="1124">
        <v>3231.1801322157389</v>
      </c>
      <c r="AC53" s="1124">
        <v>3290.3069586352294</v>
      </c>
      <c r="AD53" s="1124">
        <v>2555.3076814974602</v>
      </c>
      <c r="AE53" s="1124">
        <v>757.10925912548021</v>
      </c>
      <c r="AF53" s="1124">
        <v>1239.0032021676302</v>
      </c>
      <c r="AG53" s="1124">
        <v>1823.8051875148703</v>
      </c>
      <c r="AH53" s="1124">
        <v>2187.5585577684897</v>
      </c>
      <c r="AI53" s="1124">
        <v>1517.9669876183812</v>
      </c>
      <c r="AJ53" s="1124">
        <v>4296.1644590201477</v>
      </c>
      <c r="AK53" s="1124">
        <v>-525.34974223071981</v>
      </c>
    </row>
    <row r="54" spans="1:37" ht="15" customHeight="1">
      <c r="A54" s="676" t="s">
        <v>862</v>
      </c>
      <c r="B54" s="485">
        <v>72104.134559175858</v>
      </c>
      <c r="C54" s="485">
        <v>74418.909718083654</v>
      </c>
      <c r="D54" s="485">
        <v>76142.113277004159</v>
      </c>
      <c r="E54" s="485">
        <v>76359.407813453174</v>
      </c>
      <c r="F54" s="485">
        <v>76815.973290199079</v>
      </c>
      <c r="G54" s="485">
        <v>77684.47500716614</v>
      </c>
      <c r="H54" s="485">
        <v>78136.565388357965</v>
      </c>
      <c r="I54" s="485">
        <v>79219.36165135511</v>
      </c>
      <c r="J54" s="485">
        <v>81515.649770094125</v>
      </c>
      <c r="K54" s="485">
        <v>82404.576636264217</v>
      </c>
      <c r="L54" s="485">
        <v>82616.86930225433</v>
      </c>
      <c r="M54" s="485">
        <v>83413.027567201265</v>
      </c>
      <c r="N54" s="485">
        <v>85350.939158924157</v>
      </c>
      <c r="O54" s="485">
        <v>86157.356051028022</v>
      </c>
      <c r="P54" s="485">
        <v>87691.615696845794</v>
      </c>
      <c r="Q54" s="485">
        <v>89152.974352121251</v>
      </c>
      <c r="R54" s="485">
        <v>88862.777491462752</v>
      </c>
      <c r="S54" s="485">
        <v>88729.63078122407</v>
      </c>
      <c r="T54" s="485">
        <v>90283.343129470566</v>
      </c>
      <c r="U54" s="485">
        <v>91666.167985810636</v>
      </c>
      <c r="V54" s="485">
        <v>93553.545031021713</v>
      </c>
      <c r="W54" s="485">
        <v>95079.395894204732</v>
      </c>
      <c r="X54" s="485">
        <v>96548.15677654602</v>
      </c>
      <c r="Y54" s="485">
        <v>105914.45668047607</v>
      </c>
      <c r="Z54" s="485">
        <v>109890.62907502144</v>
      </c>
      <c r="AA54" s="485">
        <v>110455.48773560929</v>
      </c>
      <c r="AB54" s="485">
        <v>111397.36591990519</v>
      </c>
      <c r="AC54" s="485">
        <v>112532.47034528297</v>
      </c>
      <c r="AD54" s="485">
        <v>113723.53541197145</v>
      </c>
      <c r="AE54" s="485">
        <v>115611.95822752103</v>
      </c>
      <c r="AF54" s="485">
        <v>116910.37134957308</v>
      </c>
      <c r="AG54" s="485">
        <v>117994.21284626312</v>
      </c>
      <c r="AH54" s="485">
        <v>119604.80130183794</v>
      </c>
      <c r="AI54" s="485">
        <v>121264.97717369329</v>
      </c>
      <c r="AJ54" s="485">
        <v>123799.59454797608</v>
      </c>
      <c r="AK54" s="485">
        <v>124793.17976005658</v>
      </c>
    </row>
    <row r="55" spans="1:37" ht="18" customHeight="1">
      <c r="A55" s="241" t="s">
        <v>883</v>
      </c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</row>
    <row r="56" spans="1:37" ht="18" customHeight="1">
      <c r="A56" s="239" t="s">
        <v>884</v>
      </c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</row>
    <row r="57" spans="1:37" ht="29.45" customHeight="1">
      <c r="A57" s="240" t="s">
        <v>1541</v>
      </c>
      <c r="B57" s="480">
        <v>184.54539881859841</v>
      </c>
      <c r="C57" s="480">
        <v>181.05261253911294</v>
      </c>
      <c r="D57" s="480">
        <v>196.10971916423878</v>
      </c>
      <c r="E57" s="480">
        <v>199.87450049864978</v>
      </c>
      <c r="F57" s="480">
        <v>202.21164043210385</v>
      </c>
      <c r="G57" s="480">
        <v>195.76732797290947</v>
      </c>
      <c r="H57" s="480">
        <v>207.85694003348763</v>
      </c>
      <c r="I57" s="480">
        <v>224.79297586503759</v>
      </c>
      <c r="J57" s="480">
        <v>216.19131608883686</v>
      </c>
      <c r="K57" s="480">
        <v>220.16416364730838</v>
      </c>
      <c r="L57" s="480">
        <v>217.10103235579211</v>
      </c>
      <c r="M57" s="480">
        <v>223.07179534420288</v>
      </c>
      <c r="N57" s="480">
        <v>184.06444934494846</v>
      </c>
      <c r="O57" s="480">
        <v>188.39322526359294</v>
      </c>
      <c r="P57" s="480">
        <v>187.18054807039985</v>
      </c>
      <c r="Q57" s="480">
        <v>180.9138351349018</v>
      </c>
      <c r="R57" s="480">
        <v>177.70532471269922</v>
      </c>
      <c r="S57" s="480">
        <v>179.15385798691045</v>
      </c>
      <c r="T57" s="480">
        <v>183.42533165052552</v>
      </c>
      <c r="U57" s="480">
        <v>199.68096412191917</v>
      </c>
      <c r="V57" s="480">
        <v>200.46205556592474</v>
      </c>
      <c r="W57" s="480">
        <v>200.93249032977099</v>
      </c>
      <c r="X57" s="480">
        <v>194.89001137203448</v>
      </c>
      <c r="Y57" s="480">
        <v>183.67143018772981</v>
      </c>
      <c r="Z57" s="480">
        <v>146.58289513746885</v>
      </c>
      <c r="AA57" s="480">
        <v>150.82154530836672</v>
      </c>
      <c r="AB57" s="480">
        <v>164.43827453033825</v>
      </c>
      <c r="AC57" s="480">
        <v>158.46967061027431</v>
      </c>
      <c r="AD57" s="480">
        <v>168.89145012786284</v>
      </c>
      <c r="AE57" s="480">
        <v>181.41515592428669</v>
      </c>
      <c r="AF57" s="480">
        <v>184.88158194270827</v>
      </c>
      <c r="AG57" s="480">
        <v>194.32090547248063</v>
      </c>
      <c r="AH57" s="480">
        <v>191.351133669006</v>
      </c>
      <c r="AI57" s="480">
        <v>180.78110283966387</v>
      </c>
      <c r="AJ57" s="480">
        <v>169.03219666334269</v>
      </c>
      <c r="AK57" s="480">
        <v>181.1233367293429</v>
      </c>
    </row>
    <row r="58" spans="1:37" ht="15" customHeight="1">
      <c r="A58" s="676" t="s">
        <v>885</v>
      </c>
      <c r="B58" s="485">
        <v>118667.08625431352</v>
      </c>
      <c r="C58" s="485">
        <v>119106.98858623517</v>
      </c>
      <c r="D58" s="485">
        <v>128383.53024689817</v>
      </c>
      <c r="E58" s="485">
        <v>131692.54117445543</v>
      </c>
      <c r="F58" s="485">
        <v>133002.69726620286</v>
      </c>
      <c r="G58" s="485">
        <v>128852.0179732353</v>
      </c>
      <c r="H58" s="485">
        <v>136417.99400982415</v>
      </c>
      <c r="I58" s="485">
        <v>149560.79651235073</v>
      </c>
      <c r="J58" s="485">
        <v>144469.2001504511</v>
      </c>
      <c r="K58" s="485">
        <v>147149.32506278451</v>
      </c>
      <c r="L58" s="485">
        <v>145076.05170429838</v>
      </c>
      <c r="M58" s="485">
        <v>151228.11511873553</v>
      </c>
      <c r="N58" s="485">
        <v>138161.33609779656</v>
      </c>
      <c r="O58" s="485">
        <v>140938.35553800018</v>
      </c>
      <c r="P58" s="485">
        <v>140802.2807791057</v>
      </c>
      <c r="Q58" s="485">
        <v>136987.94240496439</v>
      </c>
      <c r="R58" s="485">
        <v>133663.94763161844</v>
      </c>
      <c r="S58" s="485">
        <v>134833.76283355796</v>
      </c>
      <c r="T58" s="485">
        <v>138242.66564757188</v>
      </c>
      <c r="U58" s="485">
        <v>152839.25266145673</v>
      </c>
      <c r="V58" s="485">
        <v>155397.91104345067</v>
      </c>
      <c r="W58" s="485">
        <v>157318.60471116682</v>
      </c>
      <c r="X58" s="485">
        <v>153897.26454349502</v>
      </c>
      <c r="Y58" s="485">
        <v>155956.86089385877</v>
      </c>
      <c r="Z58" s="485">
        <v>138783.41389761842</v>
      </c>
      <c r="AA58" s="485">
        <v>142153.17004828478</v>
      </c>
      <c r="AB58" s="485">
        <v>155619.0845799681</v>
      </c>
      <c r="AC58" s="485">
        <v>150090.89363081151</v>
      </c>
      <c r="AD58" s="485">
        <v>160355.38357015699</v>
      </c>
      <c r="AE58" s="485">
        <v>172478.11058434131</v>
      </c>
      <c r="AF58" s="485">
        <v>175738.97087438943</v>
      </c>
      <c r="AG58" s="485">
        <v>185810.29470307403</v>
      </c>
      <c r="AH58" s="485">
        <v>187503.85460241517</v>
      </c>
      <c r="AI58" s="485">
        <v>180189.76186661518</v>
      </c>
      <c r="AJ58" s="485">
        <v>170992.69770742379</v>
      </c>
      <c r="AK58" s="485">
        <v>185864.69088943201</v>
      </c>
    </row>
    <row r="59" spans="1:37" ht="15" customHeight="1">
      <c r="A59" s="672" t="s">
        <v>864</v>
      </c>
      <c r="B59" s="484">
        <v>64302.381427</v>
      </c>
      <c r="C59" s="484">
        <v>65785.843637304264</v>
      </c>
      <c r="D59" s="484">
        <v>65465.154299353722</v>
      </c>
      <c r="E59" s="484">
        <v>65887.614901304056</v>
      </c>
      <c r="F59" s="484">
        <v>65774.006373713622</v>
      </c>
      <c r="G59" s="484">
        <v>65818.959326586919</v>
      </c>
      <c r="H59" s="484">
        <v>65630.714080485355</v>
      </c>
      <c r="I59" s="484">
        <v>66532.68232106365</v>
      </c>
      <c r="J59" s="484">
        <v>66824.70080855889</v>
      </c>
      <c r="K59" s="484">
        <v>66836.183793521515</v>
      </c>
      <c r="L59" s="484">
        <v>66824.210889307564</v>
      </c>
      <c r="M59" s="484">
        <v>67793.472000971</v>
      </c>
      <c r="N59" s="484">
        <v>75061.391045086304</v>
      </c>
      <c r="O59" s="484">
        <v>74810.734484111279</v>
      </c>
      <c r="P59" s="484">
        <v>75222.709961373243</v>
      </c>
      <c r="Q59" s="484">
        <v>75719.992505170623</v>
      </c>
      <c r="R59" s="484">
        <v>75216.624964792922</v>
      </c>
      <c r="S59" s="484">
        <v>75261.434137471573</v>
      </c>
      <c r="T59" s="484">
        <v>75367.270378423666</v>
      </c>
      <c r="U59" s="484">
        <v>76541.724111537085</v>
      </c>
      <c r="V59" s="484">
        <v>77519.86310064845</v>
      </c>
      <c r="W59" s="484">
        <v>78294.259157876892</v>
      </c>
      <c r="X59" s="484">
        <v>78966.214563820555</v>
      </c>
      <c r="Y59" s="484">
        <v>84910.789192666445</v>
      </c>
      <c r="Z59" s="484">
        <v>94679.13276475</v>
      </c>
      <c r="AA59" s="484">
        <v>94252.561699750004</v>
      </c>
      <c r="AB59" s="484">
        <v>94636.777857491412</v>
      </c>
      <c r="AC59" s="484">
        <v>94712.693635825883</v>
      </c>
      <c r="AD59" s="484">
        <v>94945.826712220514</v>
      </c>
      <c r="AE59" s="484">
        <v>95073.705229085026</v>
      </c>
      <c r="AF59" s="484">
        <v>95054.882713437633</v>
      </c>
      <c r="AG59" s="484">
        <v>95620.331868712994</v>
      </c>
      <c r="AH59" s="484">
        <v>97989.414019753996</v>
      </c>
      <c r="AI59" s="484">
        <v>99672.896689001209</v>
      </c>
      <c r="AJ59" s="484">
        <v>101159.83882525399</v>
      </c>
      <c r="AK59" s="484">
        <v>102617.7489028784</v>
      </c>
    </row>
    <row r="60" spans="1:37" ht="29.45" customHeight="1">
      <c r="A60" s="32" t="s">
        <v>886</v>
      </c>
      <c r="B60" s="483"/>
      <c r="C60" s="483"/>
      <c r="D60" s="483"/>
      <c r="E60" s="483"/>
      <c r="F60" s="483"/>
      <c r="G60" s="483"/>
      <c r="H60" s="483"/>
      <c r="I60" s="483"/>
      <c r="J60" s="483"/>
      <c r="K60" s="483"/>
      <c r="L60" s="483"/>
      <c r="M60" s="483"/>
      <c r="N60" s="483"/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</row>
    <row r="61" spans="1:37" ht="29.45" customHeight="1">
      <c r="A61" s="241" t="s">
        <v>1542</v>
      </c>
      <c r="B61" s="482">
        <v>99.970132094124878</v>
      </c>
      <c r="C61" s="482">
        <v>99.970358335528886</v>
      </c>
      <c r="D61" s="482">
        <v>99.966435261700909</v>
      </c>
      <c r="E61" s="482">
        <v>99.971776957221451</v>
      </c>
      <c r="F61" s="482">
        <v>99.932351326965019</v>
      </c>
      <c r="G61" s="482">
        <v>99.972792155003106</v>
      </c>
      <c r="H61" s="482">
        <v>99.9393725212405</v>
      </c>
      <c r="I61" s="482">
        <v>99.964750454905754</v>
      </c>
      <c r="J61" s="482">
        <v>99.923615028824599</v>
      </c>
      <c r="K61" s="482">
        <v>99.949850727671858</v>
      </c>
      <c r="L61" s="482">
        <v>99.93580945682028</v>
      </c>
      <c r="M61" s="482">
        <v>99.951014101716765</v>
      </c>
      <c r="N61" s="482">
        <v>99.945323021788894</v>
      </c>
      <c r="O61" s="482">
        <v>99.934877219639546</v>
      </c>
      <c r="P61" s="482">
        <v>99.931814294168092</v>
      </c>
      <c r="Q61" s="482">
        <v>99.945110897138917</v>
      </c>
      <c r="R61" s="482">
        <v>99.932864474714194</v>
      </c>
      <c r="S61" s="482">
        <v>99.931461546444751</v>
      </c>
      <c r="T61" s="482">
        <v>99.95690233730663</v>
      </c>
      <c r="U61" s="482">
        <v>99.966706257600691</v>
      </c>
      <c r="V61" s="482">
        <v>99.963060993329591</v>
      </c>
      <c r="W61" s="482">
        <v>99.960427279629897</v>
      </c>
      <c r="X61" s="482">
        <v>99.956906292341984</v>
      </c>
      <c r="Y61" s="482">
        <v>99.968945897795308</v>
      </c>
      <c r="Z61" s="482">
        <v>99.975789276122725</v>
      </c>
      <c r="AA61" s="482">
        <v>99.981120760028162</v>
      </c>
      <c r="AB61" s="482">
        <v>99.975922846302126</v>
      </c>
      <c r="AC61" s="482">
        <v>99.971541592279095</v>
      </c>
      <c r="AD61" s="482">
        <v>99.970825872400042</v>
      </c>
      <c r="AE61" s="482">
        <v>99.968474750958464</v>
      </c>
      <c r="AF61" s="482">
        <v>99.982945716452107</v>
      </c>
      <c r="AG61" s="482">
        <v>99.981346340729871</v>
      </c>
      <c r="AH61" s="482">
        <v>99.958905389556818</v>
      </c>
      <c r="AI61" s="482">
        <v>99.977097369146861</v>
      </c>
      <c r="AJ61" s="482">
        <v>99.950103033180753</v>
      </c>
      <c r="AK61" s="482">
        <v>99.970019197566273</v>
      </c>
    </row>
    <row r="62" spans="1:37" ht="15" customHeight="1">
      <c r="A62" s="1129" t="s">
        <v>887</v>
      </c>
      <c r="B62" s="485">
        <v>328584.36184284004</v>
      </c>
      <c r="C62" s="485">
        <v>331697.36370347685</v>
      </c>
      <c r="D62" s="485">
        <v>345164.35936680844</v>
      </c>
      <c r="E62" s="485">
        <v>345198.68941528891</v>
      </c>
      <c r="F62" s="485">
        <v>350344.41671876499</v>
      </c>
      <c r="G62" s="485">
        <v>348670.44821586937</v>
      </c>
      <c r="H62" s="485">
        <v>351473.42319223005</v>
      </c>
      <c r="I62" s="485">
        <v>360858.65407170006</v>
      </c>
      <c r="J62" s="485">
        <v>368325.89966250001</v>
      </c>
      <c r="K62" s="485">
        <v>380960.98390754999</v>
      </c>
      <c r="L62" s="485">
        <v>387869.15054102999</v>
      </c>
      <c r="M62" s="485">
        <v>395936.35072678566</v>
      </c>
      <c r="N62" s="485">
        <v>397215.79400260997</v>
      </c>
      <c r="O62" s="485">
        <v>403788.34331153549</v>
      </c>
      <c r="P62" s="485">
        <v>415018.08653518528</v>
      </c>
      <c r="Q62" s="485">
        <v>420574.42277188064</v>
      </c>
      <c r="R62" s="485">
        <v>428142.86873081006</v>
      </c>
      <c r="S62" s="485">
        <v>431609.55567730987</v>
      </c>
      <c r="T62" s="485">
        <v>438523.84324477747</v>
      </c>
      <c r="U62" s="485">
        <v>452748.63638474653</v>
      </c>
      <c r="V62" s="485">
        <v>460217.69117299648</v>
      </c>
      <c r="W62" s="485">
        <v>469440.9430191596</v>
      </c>
      <c r="X62" s="485">
        <v>475005.89394341223</v>
      </c>
      <c r="Y62" s="485">
        <v>481008.90795678686</v>
      </c>
      <c r="Z62" s="485">
        <v>478793.62319876673</v>
      </c>
      <c r="AA62" s="485">
        <v>481846.61688369763</v>
      </c>
      <c r="AB62" s="485">
        <v>488676.98531916307</v>
      </c>
      <c r="AC62" s="485">
        <v>493655.05695131398</v>
      </c>
      <c r="AD62" s="485">
        <v>500461.10109298705</v>
      </c>
      <c r="AE62" s="485">
        <v>504787.06536249706</v>
      </c>
      <c r="AF62" s="485">
        <v>510977.98038528435</v>
      </c>
      <c r="AG62" s="485">
        <v>519109.92720666161</v>
      </c>
      <c r="AH62" s="485">
        <v>526115.0364005696</v>
      </c>
      <c r="AI62" s="485">
        <v>531345.34525133704</v>
      </c>
      <c r="AJ62" s="485">
        <v>535764.9692453827</v>
      </c>
      <c r="AK62" s="485">
        <v>544732.42937263718</v>
      </c>
    </row>
    <row r="63" spans="1:37" ht="41.1" customHeight="1">
      <c r="A63" s="241" t="s">
        <v>1560</v>
      </c>
      <c r="B63" s="482">
        <v>2.9867905875121812E-2</v>
      </c>
      <c r="C63" s="482">
        <v>2.9641664471113754E-2</v>
      </c>
      <c r="D63" s="482">
        <v>3.3564738299094662E-2</v>
      </c>
      <c r="E63" s="482">
        <v>2.8223042778561521E-2</v>
      </c>
      <c r="F63" s="482">
        <v>6.764867303497904E-2</v>
      </c>
      <c r="G63" s="482">
        <v>2.7207844996894437E-2</v>
      </c>
      <c r="H63" s="482">
        <v>6.0627478759499372E-2</v>
      </c>
      <c r="I63" s="482">
        <v>3.5249545094238083E-2</v>
      </c>
      <c r="J63" s="482">
        <v>7.6384971175404145E-2</v>
      </c>
      <c r="K63" s="482">
        <v>5.0149272328150224E-2</v>
      </c>
      <c r="L63" s="482">
        <v>6.4190543179724502E-2</v>
      </c>
      <c r="M63" s="482">
        <v>4.8985898283235033E-2</v>
      </c>
      <c r="N63" s="482">
        <v>5.4676978211104399E-2</v>
      </c>
      <c r="O63" s="482">
        <v>6.5122780360449675E-2</v>
      </c>
      <c r="P63" s="482">
        <v>6.81857058319075E-2</v>
      </c>
      <c r="Q63" s="482">
        <v>5.4889102861072604E-2</v>
      </c>
      <c r="R63" s="482">
        <v>6.7135525285808947E-2</v>
      </c>
      <c r="S63" s="482">
        <v>6.8538453555257645E-2</v>
      </c>
      <c r="T63" s="482">
        <v>4.3097662693371494E-2</v>
      </c>
      <c r="U63" s="482">
        <v>3.3293742399312889E-2</v>
      </c>
      <c r="V63" s="482">
        <v>3.6939006670414949E-2</v>
      </c>
      <c r="W63" s="482">
        <v>3.9572720370099027E-2</v>
      </c>
      <c r="X63" s="482">
        <v>4.309370765801393E-2</v>
      </c>
      <c r="Y63" s="482">
        <v>3.1054102204683392E-2</v>
      </c>
      <c r="Z63" s="482">
        <v>2.421072387727102E-2</v>
      </c>
      <c r="AA63" s="482">
        <v>1.8879239971835486E-2</v>
      </c>
      <c r="AB63" s="482">
        <v>2.4077153697879036E-2</v>
      </c>
      <c r="AC63" s="482">
        <v>2.8458407720910305E-2</v>
      </c>
      <c r="AD63" s="482">
        <v>2.9174127599957252E-2</v>
      </c>
      <c r="AE63" s="482">
        <v>3.1525249041535336E-2</v>
      </c>
      <c r="AF63" s="482">
        <v>1.7054283547885365E-2</v>
      </c>
      <c r="AG63" s="482">
        <v>1.865365927012598E-2</v>
      </c>
      <c r="AH63" s="482">
        <v>4.1094610443183431E-2</v>
      </c>
      <c r="AI63" s="482">
        <v>2.2902630853146078E-2</v>
      </c>
      <c r="AJ63" s="482">
        <v>4.9896966819251154E-2</v>
      </c>
      <c r="AK63" s="482">
        <v>2.9980802433728748E-2</v>
      </c>
    </row>
    <row r="64" spans="1:37" ht="29.45" customHeight="1">
      <c r="A64" s="676" t="s">
        <v>888</v>
      </c>
      <c r="B64" s="485">
        <v>98.170589414832605</v>
      </c>
      <c r="C64" s="485">
        <v>98.349772117973771</v>
      </c>
      <c r="D64" s="485">
        <v>115.89241290831706</v>
      </c>
      <c r="E64" s="485">
        <v>97.453078008606099</v>
      </c>
      <c r="F64" s="485">
        <v>237.16378711728612</v>
      </c>
      <c r="G64" s="485">
        <v>94.891533041780349</v>
      </c>
      <c r="H64" s="485">
        <v>213.21874413996935</v>
      </c>
      <c r="I64" s="485">
        <v>127.2458875899911</v>
      </c>
      <c r="J64" s="485">
        <v>281.56070235008002</v>
      </c>
      <c r="K64" s="485">
        <v>191.14501911997795</v>
      </c>
      <c r="L64" s="485">
        <v>249.13523581999542</v>
      </c>
      <c r="M64" s="485">
        <v>194.04803420603275</v>
      </c>
      <c r="N64" s="485">
        <v>217.30440862202644</v>
      </c>
      <c r="O64" s="485">
        <v>263.12955321687463</v>
      </c>
      <c r="P64" s="485">
        <v>283.17609725475313</v>
      </c>
      <c r="Q64" s="485">
        <v>230.97630834609271</v>
      </c>
      <c r="R64" s="485">
        <v>287.62906517994406</v>
      </c>
      <c r="S64" s="485">
        <v>296.02140334999564</v>
      </c>
      <c r="T64" s="485">
        <v>189.07501370328666</v>
      </c>
      <c r="U64" s="485">
        <v>150.78716740542652</v>
      </c>
      <c r="V64" s="485">
        <v>170.06266309928895</v>
      </c>
      <c r="W64" s="485">
        <v>185.84409524786471</v>
      </c>
      <c r="X64" s="485">
        <v>204.78590113186837</v>
      </c>
      <c r="Y64" s="485">
        <v>149.41939874333144</v>
      </c>
      <c r="Z64" s="485">
        <v>115.94747377735376</v>
      </c>
      <c r="AA64" s="485">
        <v>90.986156592488285</v>
      </c>
      <c r="AB64" s="485">
        <v>117.68784472471475</v>
      </c>
      <c r="AC64" s="485">
        <v>140.5263604066968</v>
      </c>
      <c r="AD64" s="485">
        <v>146.04776838332415</v>
      </c>
      <c r="AE64" s="485">
        <v>159.18556313019991</v>
      </c>
      <c r="AF64" s="485">
        <v>87.158497899532321</v>
      </c>
      <c r="AG64" s="485">
        <v>96.851063325881952</v>
      </c>
      <c r="AH64" s="485">
        <v>216.29380979037285</v>
      </c>
      <c r="AI64" s="485">
        <v>121.72302696944995</v>
      </c>
      <c r="AJ64" s="485">
        <v>267.46392531960993</v>
      </c>
      <c r="AK64" s="485">
        <v>163.36413132012001</v>
      </c>
    </row>
    <row r="65" spans="1:37" ht="15" customHeight="1">
      <c r="A65" s="672" t="s">
        <v>889</v>
      </c>
      <c r="B65" s="484">
        <v>328682.53243225487</v>
      </c>
      <c r="C65" s="484">
        <v>331795.71347559482</v>
      </c>
      <c r="D65" s="484">
        <v>345280.25177971675</v>
      </c>
      <c r="E65" s="484">
        <v>345296.14249329752</v>
      </c>
      <c r="F65" s="484">
        <v>350581.58050588227</v>
      </c>
      <c r="G65" s="484">
        <v>348765.33974891115</v>
      </c>
      <c r="H65" s="484">
        <v>351686.64193637</v>
      </c>
      <c r="I65" s="484">
        <v>360985.89995928999</v>
      </c>
      <c r="J65" s="484">
        <v>368607.46036485012</v>
      </c>
      <c r="K65" s="484">
        <v>381152.12892666995</v>
      </c>
      <c r="L65" s="484">
        <v>388118.28577685001</v>
      </c>
      <c r="M65" s="484">
        <v>396130.39876099169</v>
      </c>
      <c r="N65" s="484">
        <v>397433.098411232</v>
      </c>
      <c r="O65" s="484">
        <v>404051.47286475234</v>
      </c>
      <c r="P65" s="484">
        <v>415301.26263244002</v>
      </c>
      <c r="Q65" s="484">
        <v>420805.39908022672</v>
      </c>
      <c r="R65" s="484">
        <v>428430.49779598997</v>
      </c>
      <c r="S65" s="484">
        <v>431905.57708065986</v>
      </c>
      <c r="T65" s="484">
        <v>438712.91825848073</v>
      </c>
      <c r="U65" s="484">
        <v>452899.423552152</v>
      </c>
      <c r="V65" s="484">
        <v>460387.75383609574</v>
      </c>
      <c r="W65" s="484">
        <v>469626.78711440746</v>
      </c>
      <c r="X65" s="484">
        <v>475210.67984454409</v>
      </c>
      <c r="Y65" s="484">
        <v>481158.32735553023</v>
      </c>
      <c r="Z65" s="484">
        <v>478909.57067254407</v>
      </c>
      <c r="AA65" s="484">
        <v>481937.60304029012</v>
      </c>
      <c r="AB65" s="484">
        <v>488794.67316388781</v>
      </c>
      <c r="AC65" s="484">
        <v>493795.58331172069</v>
      </c>
      <c r="AD65" s="484">
        <v>500607.1488613704</v>
      </c>
      <c r="AE65" s="484">
        <v>504946.25092562725</v>
      </c>
      <c r="AF65" s="484">
        <v>511065.13888318388</v>
      </c>
      <c r="AG65" s="484">
        <v>519206.77826998744</v>
      </c>
      <c r="AH65" s="484">
        <v>526331.33021035988</v>
      </c>
      <c r="AI65" s="484">
        <v>531467.06827830651</v>
      </c>
      <c r="AJ65" s="484">
        <v>536032.43317070231</v>
      </c>
      <c r="AK65" s="484">
        <v>544895.79350395722</v>
      </c>
    </row>
    <row r="66" spans="1:37" ht="39" customHeight="1">
      <c r="A66" s="32" t="s">
        <v>1561</v>
      </c>
      <c r="B66" s="481">
        <v>0.22358102050241518</v>
      </c>
      <c r="C66" s="481">
        <v>0.20695721472282547</v>
      </c>
      <c r="D66" s="481">
        <v>0.31734382993443383</v>
      </c>
      <c r="E66" s="481">
        <v>0.25759587238725962</v>
      </c>
      <c r="F66" s="481">
        <v>0.20597771538667428</v>
      </c>
      <c r="G66" s="481">
        <v>0.21256319269893686</v>
      </c>
      <c r="H66" s="481">
        <v>0.18540897421161204</v>
      </c>
      <c r="I66" s="481">
        <v>0.13102616019026514</v>
      </c>
      <c r="J66" s="481">
        <v>0.13976920061830778</v>
      </c>
      <c r="K66" s="481">
        <v>0.1440645840509738</v>
      </c>
      <c r="L66" s="481">
        <v>0.15087405883655142</v>
      </c>
      <c r="M66" s="481">
        <v>0.15632531128899188</v>
      </c>
      <c r="N66" s="481">
        <v>0.16291754182233972</v>
      </c>
      <c r="O66" s="481">
        <v>0.10950779982630889</v>
      </c>
      <c r="P66" s="481">
        <v>0.11332836149608611</v>
      </c>
      <c r="Q66" s="481">
        <v>6.0071206547441171E-2</v>
      </c>
      <c r="R66" s="481">
        <v>6.2681613519621635E-2</v>
      </c>
      <c r="S66" s="481">
        <v>1.0847658167013073E-2</v>
      </c>
      <c r="T66" s="481">
        <v>1.3106063945296648E-2</v>
      </c>
      <c r="U66" s="481">
        <v>3.7565147012440028E-2</v>
      </c>
      <c r="V66" s="481">
        <v>3.7833609785928868E-2</v>
      </c>
      <c r="W66" s="481">
        <v>5.1566385479809726E-2</v>
      </c>
      <c r="X66" s="481">
        <v>5.1281457644686529E-2</v>
      </c>
      <c r="Y66" s="481">
        <v>6.3855376760203003E-2</v>
      </c>
      <c r="Z66" s="481">
        <v>8.2385681700441513E-2</v>
      </c>
      <c r="AA66" s="481">
        <v>5.0484480922818667E-2</v>
      </c>
      <c r="AB66" s="481">
        <v>7.0396726694995748E-2</v>
      </c>
      <c r="AC66" s="481">
        <v>8.7216817620998782E-2</v>
      </c>
      <c r="AD66" s="481">
        <v>0.11573229590763777</v>
      </c>
      <c r="AE66" s="481">
        <v>0.13921831039171489</v>
      </c>
      <c r="AF66" s="481">
        <v>0.10257600349153105</v>
      </c>
      <c r="AG66" s="481">
        <v>0.12163892984731707</v>
      </c>
      <c r="AH66" s="481">
        <v>0.13304065792119232</v>
      </c>
      <c r="AI66" s="481">
        <v>0.15960577391283015</v>
      </c>
      <c r="AJ66" s="481">
        <v>0.17466694208591421</v>
      </c>
      <c r="AK66" s="481">
        <v>0.19284000079571409</v>
      </c>
    </row>
    <row r="67" spans="1:37" ht="29.1" customHeight="1">
      <c r="A67" s="672" t="s">
        <v>890</v>
      </c>
      <c r="B67" s="484">
        <v>161.21115987184001</v>
      </c>
      <c r="C67" s="484">
        <v>154.01530277964002</v>
      </c>
      <c r="D67" s="484">
        <v>241.63229846626001</v>
      </c>
      <c r="E67" s="484">
        <v>196.69868270680999</v>
      </c>
      <c r="F67" s="484">
        <v>158.22378683519</v>
      </c>
      <c r="G67" s="484">
        <v>165.12860030664001</v>
      </c>
      <c r="H67" s="484">
        <v>144.87220437074001</v>
      </c>
      <c r="I67" s="484">
        <v>103.79808769901</v>
      </c>
      <c r="J67" s="484">
        <v>113.93377206248</v>
      </c>
      <c r="K67" s="484">
        <v>118.71581056999999</v>
      </c>
      <c r="L67" s="484">
        <v>124.647424</v>
      </c>
      <c r="M67" s="484">
        <v>130.39567500000001</v>
      </c>
      <c r="N67" s="484">
        <v>139.05165199999999</v>
      </c>
      <c r="O67" s="484">
        <v>94.349024999999997</v>
      </c>
      <c r="P67" s="484">
        <v>99.379471238679997</v>
      </c>
      <c r="Q67" s="484">
        <v>53.55526736625</v>
      </c>
      <c r="R67" s="484">
        <v>55.700622750000001</v>
      </c>
      <c r="S67" s="484">
        <v>9.6250870399999986</v>
      </c>
      <c r="T67" s="484">
        <v>11.832592682500001</v>
      </c>
      <c r="U67" s="484">
        <v>34.43453076454</v>
      </c>
      <c r="V67" s="484">
        <v>35.394683167940009</v>
      </c>
      <c r="W67" s="484">
        <v>49.029007798680006</v>
      </c>
      <c r="X67" s="484">
        <v>49.511302124089994</v>
      </c>
      <c r="Y67" s="484">
        <v>67.632075356839991</v>
      </c>
      <c r="Z67" s="484">
        <v>90.534143888360006</v>
      </c>
      <c r="AA67" s="484">
        <v>55.762879634089991</v>
      </c>
      <c r="AB67" s="484">
        <v>78.420099232059997</v>
      </c>
      <c r="AC67" s="484">
        <v>98.147239425449996</v>
      </c>
      <c r="AD67" s="484">
        <v>131.61485851961001</v>
      </c>
      <c r="AE67" s="484">
        <v>160.95301485512999</v>
      </c>
      <c r="AF67" s="484">
        <v>119.92198659749999</v>
      </c>
      <c r="AG67" s="484">
        <v>143.52689778796</v>
      </c>
      <c r="AH67" s="484">
        <v>159.1230145573</v>
      </c>
      <c r="AI67" s="484">
        <v>193.54590530329</v>
      </c>
      <c r="AJ67" s="484">
        <v>216.23696611171002</v>
      </c>
      <c r="AK67" s="484">
        <v>240.65116884228999</v>
      </c>
    </row>
    <row r="68" spans="1:37" ht="15" customHeight="1">
      <c r="A68" s="676" t="s">
        <v>862</v>
      </c>
      <c r="B68" s="485">
        <v>72104.134559175858</v>
      </c>
      <c r="C68" s="485">
        <v>74418.909718083654</v>
      </c>
      <c r="D68" s="485">
        <v>76142.113277004159</v>
      </c>
      <c r="E68" s="485">
        <v>76359.407813453174</v>
      </c>
      <c r="F68" s="485">
        <v>76815.973290199079</v>
      </c>
      <c r="G68" s="485">
        <v>77684.47500716614</v>
      </c>
      <c r="H68" s="485">
        <v>78136.565388357965</v>
      </c>
      <c r="I68" s="485">
        <v>79219.36165135511</v>
      </c>
      <c r="J68" s="485">
        <v>81515.649770094125</v>
      </c>
      <c r="K68" s="485">
        <v>82404.576636264217</v>
      </c>
      <c r="L68" s="485">
        <v>82616.86930225433</v>
      </c>
      <c r="M68" s="485">
        <v>83413.027567201265</v>
      </c>
      <c r="N68" s="485">
        <v>85350.939158924157</v>
      </c>
      <c r="O68" s="485">
        <v>86157.356051028022</v>
      </c>
      <c r="P68" s="485">
        <v>87691.615696845794</v>
      </c>
      <c r="Q68" s="485">
        <v>89152.974352121251</v>
      </c>
      <c r="R68" s="485">
        <v>88862.777491462752</v>
      </c>
      <c r="S68" s="485">
        <v>88729.63078122407</v>
      </c>
      <c r="T68" s="485">
        <v>90283.343129470566</v>
      </c>
      <c r="U68" s="485">
        <v>91666.167985810636</v>
      </c>
      <c r="V68" s="485">
        <v>93553.545031021713</v>
      </c>
      <c r="W68" s="485">
        <v>95079.395894204732</v>
      </c>
      <c r="X68" s="485">
        <v>96548.15677654602</v>
      </c>
      <c r="Y68" s="485">
        <v>105914.45668047607</v>
      </c>
      <c r="Z68" s="485">
        <v>109890.62907502144</v>
      </c>
      <c r="AA68" s="485">
        <v>110455.48773560929</v>
      </c>
      <c r="AB68" s="485">
        <v>111397.36591990519</v>
      </c>
      <c r="AC68" s="485">
        <v>112532.47034528297</v>
      </c>
      <c r="AD68" s="485">
        <v>113723.53541197145</v>
      </c>
      <c r="AE68" s="485">
        <v>115611.95822752103</v>
      </c>
      <c r="AF68" s="485">
        <v>116910.37134957308</v>
      </c>
      <c r="AG68" s="485">
        <v>117994.21284626312</v>
      </c>
      <c r="AH68" s="485">
        <v>119604.80130183794</v>
      </c>
      <c r="AI68" s="485">
        <v>121264.97717369329</v>
      </c>
      <c r="AJ68" s="485">
        <v>123799.59454797608</v>
      </c>
      <c r="AK68" s="485">
        <v>124793.17976005658</v>
      </c>
    </row>
    <row r="69" spans="1:37" ht="39" customHeight="1">
      <c r="A69" s="241" t="s">
        <v>1562</v>
      </c>
      <c r="B69" s="482">
        <v>0.28946477868206949</v>
      </c>
      <c r="C69" s="482">
        <v>0.27309272861431738</v>
      </c>
      <c r="D69" s="482">
        <v>0.29464166669324027</v>
      </c>
      <c r="E69" s="482">
        <v>0.29727048856300547</v>
      </c>
      <c r="F69" s="482">
        <v>0.28805789659709002</v>
      </c>
      <c r="G69" s="482">
        <v>0.32402232630911143</v>
      </c>
      <c r="H69" s="482">
        <v>0.31557171946092349</v>
      </c>
      <c r="I69" s="482">
        <v>0.28677785088620927</v>
      </c>
      <c r="J69" s="482">
        <v>0.29376057459507815</v>
      </c>
      <c r="K69" s="482">
        <v>0.30238153051846839</v>
      </c>
      <c r="L69" s="482">
        <v>0.32392910483077031</v>
      </c>
      <c r="M69" s="482">
        <v>0.3521135025304713</v>
      </c>
      <c r="N69" s="482">
        <v>0.35225950523880534</v>
      </c>
      <c r="O69" s="482">
        <v>0.32020900539274166</v>
      </c>
      <c r="P69" s="482">
        <v>0.35284469949101349</v>
      </c>
      <c r="Q69" s="482">
        <v>0.30363499509213976</v>
      </c>
      <c r="R69" s="482">
        <v>0.33413923263711437</v>
      </c>
      <c r="S69" s="482">
        <v>0.30703567691126787</v>
      </c>
      <c r="T69" s="482">
        <v>0.36477243288083283</v>
      </c>
      <c r="U69" s="482">
        <v>0.41398257908125002</v>
      </c>
      <c r="V69" s="482">
        <v>0.39203996628106674</v>
      </c>
      <c r="W69" s="482">
        <v>0.43842012579211981</v>
      </c>
      <c r="X69" s="482">
        <v>0.42949805651858336</v>
      </c>
      <c r="Y69" s="482">
        <v>0.4081429891769397</v>
      </c>
      <c r="Z69" s="482">
        <v>0.39696742643101013</v>
      </c>
      <c r="AA69" s="482">
        <v>0.34055857713886084</v>
      </c>
      <c r="AB69" s="482">
        <v>0.28077463975172984</v>
      </c>
      <c r="AC69" s="482">
        <v>0.31442583909802307</v>
      </c>
      <c r="AD69" s="482">
        <v>0.35944424194535657</v>
      </c>
      <c r="AE69" s="482">
        <v>0.36312945405566444</v>
      </c>
      <c r="AF69" s="482">
        <v>0.35231245691680385</v>
      </c>
      <c r="AG69" s="482">
        <v>0.4112232527011912</v>
      </c>
      <c r="AH69" s="482">
        <v>0.44411354726914914</v>
      </c>
      <c r="AI69" s="482">
        <v>0.51794331175474295</v>
      </c>
      <c r="AJ69" s="482">
        <v>0.55486201659639434</v>
      </c>
      <c r="AK69" s="482">
        <v>0.6192056954101044</v>
      </c>
    </row>
    <row r="70" spans="1:37" ht="29.45" customHeight="1">
      <c r="A70" s="675" t="s">
        <v>891</v>
      </c>
      <c r="B70" s="569">
        <v>208.71607352233997</v>
      </c>
      <c r="C70" s="569">
        <v>203.23263115414002</v>
      </c>
      <c r="D70" s="569">
        <v>224.34639161482002</v>
      </c>
      <c r="E70" s="569">
        <v>226.99398467087002</v>
      </c>
      <c r="F70" s="569">
        <v>221.27447691033001</v>
      </c>
      <c r="G70" s="569">
        <v>251.71504309923995</v>
      </c>
      <c r="H70" s="569">
        <v>246.57690292375003</v>
      </c>
      <c r="I70" s="569">
        <v>227.18358282953</v>
      </c>
      <c r="J70" s="569">
        <v>239.46084114954002</v>
      </c>
      <c r="K70" s="569">
        <v>249.17622004999998</v>
      </c>
      <c r="L70" s="569">
        <v>267.62008516999998</v>
      </c>
      <c r="M70" s="569">
        <v>293.70853293357999</v>
      </c>
      <c r="N70" s="569">
        <v>300.65679599790002</v>
      </c>
      <c r="O70" s="569">
        <v>275.88361288367997</v>
      </c>
      <c r="P70" s="569">
        <v>309.41521788435</v>
      </c>
      <c r="Q70" s="569">
        <v>270.69962929855996</v>
      </c>
      <c r="R70" s="569">
        <v>296.92540280999998</v>
      </c>
      <c r="S70" s="569">
        <v>272.43162249000005</v>
      </c>
      <c r="T70" s="569">
        <v>329.32874721952004</v>
      </c>
      <c r="U70" s="569">
        <v>379.48196637261003</v>
      </c>
      <c r="V70" s="569">
        <v>366.76728639436004</v>
      </c>
      <c r="W70" s="569">
        <v>416.84720708175996</v>
      </c>
      <c r="X70" s="569">
        <v>414.67245695977999</v>
      </c>
      <c r="Y70" s="569">
        <v>432.28242946620998</v>
      </c>
      <c r="Z70" s="569">
        <v>436.23000212795995</v>
      </c>
      <c r="AA70" s="569">
        <v>376.16563740417996</v>
      </c>
      <c r="AB70" s="569">
        <v>312.77555285453002</v>
      </c>
      <c r="AC70" s="569">
        <v>353.83116414089</v>
      </c>
      <c r="AD70" s="569">
        <v>408.77269977501993</v>
      </c>
      <c r="AE70" s="569">
        <v>419.82107273465994</v>
      </c>
      <c r="AF70" s="569">
        <v>411.88980169224004</v>
      </c>
      <c r="AG70" s="569">
        <v>485.21964006556999</v>
      </c>
      <c r="AH70" s="569">
        <v>531.18112576580995</v>
      </c>
      <c r="AI70" s="569">
        <v>628.08383877205995</v>
      </c>
      <c r="AJ70" s="569">
        <v>686.91692684705993</v>
      </c>
      <c r="AK70" s="569">
        <v>772.7264765576399</v>
      </c>
    </row>
    <row r="71" spans="1:37" ht="15" customHeight="1">
      <c r="A71" s="1125" t="s">
        <v>862</v>
      </c>
      <c r="B71" s="1126">
        <v>72104.134559175858</v>
      </c>
      <c r="C71" s="1126">
        <v>74418.909718083654</v>
      </c>
      <c r="D71" s="1126">
        <v>76142.113277004159</v>
      </c>
      <c r="E71" s="1126">
        <v>76359.407813453174</v>
      </c>
      <c r="F71" s="1126">
        <v>76815.973290199079</v>
      </c>
      <c r="G71" s="1126">
        <v>77684.47500716614</v>
      </c>
      <c r="H71" s="1126">
        <v>78136.565388357965</v>
      </c>
      <c r="I71" s="1126">
        <v>79219.36165135511</v>
      </c>
      <c r="J71" s="1126">
        <v>81515.649770094125</v>
      </c>
      <c r="K71" s="1126">
        <v>82404.576636264217</v>
      </c>
      <c r="L71" s="1126">
        <v>82616.86930225433</v>
      </c>
      <c r="M71" s="1126">
        <v>83413.027567201265</v>
      </c>
      <c r="N71" s="1126">
        <v>85350.939158924157</v>
      </c>
      <c r="O71" s="1126">
        <v>86157.356051028022</v>
      </c>
      <c r="P71" s="1126">
        <v>87691.615696845794</v>
      </c>
      <c r="Q71" s="1126">
        <v>89152.974352121251</v>
      </c>
      <c r="R71" s="1126">
        <v>88862.777491462752</v>
      </c>
      <c r="S71" s="1126">
        <v>88729.63078122407</v>
      </c>
      <c r="T71" s="1126">
        <v>90283.343129470566</v>
      </c>
      <c r="U71" s="1126">
        <v>91666.167985810636</v>
      </c>
      <c r="V71" s="1126">
        <v>93553.545031021713</v>
      </c>
      <c r="W71" s="1126">
        <v>95079.395894204732</v>
      </c>
      <c r="X71" s="1126">
        <v>96548.15677654602</v>
      </c>
      <c r="Y71" s="1126">
        <v>105914.45668047607</v>
      </c>
      <c r="Z71" s="1126">
        <v>109890.62907502144</v>
      </c>
      <c r="AA71" s="1126">
        <v>110455.48773560929</v>
      </c>
      <c r="AB71" s="1126">
        <v>111397.36591990519</v>
      </c>
      <c r="AC71" s="1126">
        <v>112532.47034528297</v>
      </c>
      <c r="AD71" s="1126">
        <v>113723.53541197145</v>
      </c>
      <c r="AE71" s="1126">
        <v>115611.95822752103</v>
      </c>
      <c r="AF71" s="1126">
        <v>116910.37134957308</v>
      </c>
      <c r="AG71" s="1126">
        <v>117994.21284626312</v>
      </c>
      <c r="AH71" s="1126">
        <v>119604.80130183794</v>
      </c>
      <c r="AI71" s="1126">
        <v>121264.97717369329</v>
      </c>
      <c r="AJ71" s="1126">
        <v>123799.59454797608</v>
      </c>
      <c r="AK71" s="1126">
        <v>124793.17976005658</v>
      </c>
    </row>
    <row r="72" spans="1:37" ht="29.45" customHeight="1">
      <c r="A72" s="32" t="s">
        <v>1563</v>
      </c>
      <c r="B72" s="481">
        <v>6.0998280718206743</v>
      </c>
      <c r="C72" s="481">
        <v>8.4247315509604928</v>
      </c>
      <c r="D72" s="481">
        <v>17.516339673161539</v>
      </c>
      <c r="E72" s="481">
        <v>22.49607261425345</v>
      </c>
      <c r="F72" s="481">
        <v>25.213928394763123</v>
      </c>
      <c r="G72" s="481">
        <v>10.881768970625739</v>
      </c>
      <c r="H72" s="481">
        <v>25.136141176617745</v>
      </c>
      <c r="I72" s="481">
        <v>24.859539449828642</v>
      </c>
      <c r="J72" s="481">
        <v>24.761307510121437</v>
      </c>
      <c r="K72" s="481">
        <v>24.779397115651328</v>
      </c>
      <c r="L72" s="481">
        <v>24.545605224829053</v>
      </c>
      <c r="M72" s="481">
        <v>24.984723223114983</v>
      </c>
      <c r="N72" s="481">
        <v>12.200732675434828</v>
      </c>
      <c r="O72" s="481">
        <v>12.229522065738333</v>
      </c>
      <c r="P72" s="481">
        <v>13.516640835962798</v>
      </c>
      <c r="Q72" s="481">
        <v>13.868004881390281</v>
      </c>
      <c r="R72" s="481">
        <v>14.945085356392198</v>
      </c>
      <c r="S72" s="481">
        <v>15.689785747495813</v>
      </c>
      <c r="T72" s="481">
        <v>16.501834236507413</v>
      </c>
      <c r="U72" s="481">
        <v>17.520400484341216</v>
      </c>
      <c r="V72" s="481">
        <v>17.662022911528556</v>
      </c>
      <c r="W72" s="481">
        <v>18.314629414002869</v>
      </c>
      <c r="X72" s="481">
        <v>18.704712837240578</v>
      </c>
      <c r="Y72" s="481">
        <v>19.213396224790145</v>
      </c>
      <c r="Z72" s="481">
        <v>19.653274469706353</v>
      </c>
      <c r="AA72" s="481">
        <v>19.219659185385652</v>
      </c>
      <c r="AB72" s="481">
        <v>16.351246074242663</v>
      </c>
      <c r="AC72" s="481">
        <v>17.271334717811712</v>
      </c>
      <c r="AD72" s="481">
        <v>18.748250564542172</v>
      </c>
      <c r="AE72" s="481">
        <v>21.430218638028322</v>
      </c>
      <c r="AF72" s="481">
        <v>22.4383794576603</v>
      </c>
      <c r="AG72" s="481">
        <v>23.209755343986167</v>
      </c>
      <c r="AH72" s="481">
        <v>23.631630882887038</v>
      </c>
      <c r="AI72" s="481">
        <v>18.787340759897653</v>
      </c>
      <c r="AJ72" s="481">
        <v>24.536283932783075</v>
      </c>
      <c r="AK72" s="481">
        <v>23.209215037614758</v>
      </c>
    </row>
    <row r="73" spans="1:37" ht="15" customHeight="1">
      <c r="A73" s="672" t="s">
        <v>1543</v>
      </c>
      <c r="B73" s="484">
        <v>353.351246</v>
      </c>
      <c r="C73" s="484">
        <v>775.70077700000002</v>
      </c>
      <c r="D73" s="484">
        <v>2441.4507158000006</v>
      </c>
      <c r="E73" s="484">
        <v>4195.1361049999996</v>
      </c>
      <c r="F73" s="484">
        <v>5923.6587930158103</v>
      </c>
      <c r="G73" s="484">
        <v>3119.9340769999999</v>
      </c>
      <c r="H73" s="484">
        <v>8554.2908579999985</v>
      </c>
      <c r="I73" s="484">
        <v>9551.4322350000002</v>
      </c>
      <c r="J73" s="484">
        <v>10600.269435</v>
      </c>
      <c r="K73" s="484">
        <v>11736.321668999999</v>
      </c>
      <c r="L73" s="484">
        <v>12675.449478</v>
      </c>
      <c r="M73" s="484">
        <v>14327.225093532539</v>
      </c>
      <c r="N73" s="484">
        <v>823.10477500000002</v>
      </c>
      <c r="O73" s="484">
        <v>1550.6644709999998</v>
      </c>
      <c r="P73" s="484">
        <v>2475.7928529999999</v>
      </c>
      <c r="Q73" s="484">
        <v>3273.611375</v>
      </c>
      <c r="R73" s="484">
        <v>4336.1820209999996</v>
      </c>
      <c r="S73" s="484">
        <v>5357.0977640000001</v>
      </c>
      <c r="T73" s="484">
        <v>6570.3244119999999</v>
      </c>
      <c r="U73" s="484">
        <v>8108.715263</v>
      </c>
      <c r="V73" s="484">
        <v>9215.3471119999995</v>
      </c>
      <c r="W73" s="484">
        <v>10646.803004000001</v>
      </c>
      <c r="X73" s="484">
        <v>12029.882635</v>
      </c>
      <c r="Y73" s="484">
        <v>13651.036287000001</v>
      </c>
      <c r="Z73" s="484">
        <v>1456.4453430000001</v>
      </c>
      <c r="AA73" s="484">
        <v>2918.2362969999999</v>
      </c>
      <c r="AB73" s="484">
        <v>3406.4204130000003</v>
      </c>
      <c r="AC73" s="484">
        <v>4666.1728490000005</v>
      </c>
      <c r="AD73" s="484">
        <v>6375.0509490000004</v>
      </c>
      <c r="AE73" s="484">
        <v>8848.2417750000004</v>
      </c>
      <c r="AF73" s="484">
        <v>10884.071878000001</v>
      </c>
      <c r="AG73" s="484">
        <v>12931.220275</v>
      </c>
      <c r="AH73" s="484">
        <v>14844.482086</v>
      </c>
      <c r="AI73" s="484">
        <v>12305.449785000001</v>
      </c>
      <c r="AJ73" s="484">
        <v>19016.981159000003</v>
      </c>
      <c r="AK73" s="484">
        <v>20728.565427999998</v>
      </c>
    </row>
    <row r="74" spans="1:37" ht="15" customHeight="1">
      <c r="A74" s="676" t="s">
        <v>875</v>
      </c>
      <c r="B74" s="485">
        <v>5792.8066469999994</v>
      </c>
      <c r="C74" s="485">
        <v>9207.4242640000011</v>
      </c>
      <c r="D74" s="485">
        <v>13938.132973869999</v>
      </c>
      <c r="E74" s="485">
        <v>18648.304425999999</v>
      </c>
      <c r="F74" s="485">
        <v>23493.597270015809</v>
      </c>
      <c r="G74" s="485">
        <v>28671.203049999996</v>
      </c>
      <c r="H74" s="485">
        <v>34031.838052999999</v>
      </c>
      <c r="I74" s="485">
        <v>38421.597689999995</v>
      </c>
      <c r="J74" s="485">
        <v>42809.812973999993</v>
      </c>
      <c r="K74" s="485">
        <v>47363.225239999992</v>
      </c>
      <c r="L74" s="485">
        <v>51640.403086000006</v>
      </c>
      <c r="M74" s="485">
        <v>57343.941598190278</v>
      </c>
      <c r="N74" s="485">
        <v>6746.3552959999997</v>
      </c>
      <c r="O74" s="485">
        <v>12679.681697</v>
      </c>
      <c r="P74" s="485">
        <v>18316.628244000003</v>
      </c>
      <c r="Q74" s="485">
        <v>23605.496269999996</v>
      </c>
      <c r="R74" s="485">
        <v>29014.100071000001</v>
      </c>
      <c r="S74" s="485">
        <v>34143.855436999998</v>
      </c>
      <c r="T74" s="485">
        <v>39815.721802999993</v>
      </c>
      <c r="U74" s="485">
        <v>46281.563428000001</v>
      </c>
      <c r="V74" s="485">
        <v>52176.056831999987</v>
      </c>
      <c r="W74" s="485">
        <v>58132.778793000005</v>
      </c>
      <c r="X74" s="485">
        <v>64314.714369999994</v>
      </c>
      <c r="Y74" s="485">
        <v>71049.574615999998</v>
      </c>
      <c r="Z74" s="485">
        <v>7410.7006709999996</v>
      </c>
      <c r="AA74" s="485">
        <v>15183.600649999997</v>
      </c>
      <c r="AB74" s="485">
        <v>20832.787895999998</v>
      </c>
      <c r="AC74" s="485">
        <v>27016.863057999999</v>
      </c>
      <c r="AD74" s="485">
        <v>34003.444359000001</v>
      </c>
      <c r="AE74" s="485">
        <v>41288.621102999998</v>
      </c>
      <c r="AF74" s="485">
        <v>48506.497087000003</v>
      </c>
      <c r="AG74" s="485">
        <v>55714.591056000005</v>
      </c>
      <c r="AH74" s="485">
        <v>62816.155852999989</v>
      </c>
      <c r="AI74" s="485">
        <v>65498.624538000004</v>
      </c>
      <c r="AJ74" s="485">
        <v>77505.547340000005</v>
      </c>
      <c r="AK74" s="485">
        <v>89311.790141999998</v>
      </c>
    </row>
    <row r="75" spans="1:37" ht="29.45" customHeight="1">
      <c r="A75" s="241" t="s">
        <v>1564</v>
      </c>
      <c r="B75" s="482">
        <v>38.411331946622163</v>
      </c>
      <c r="C75" s="482">
        <v>39.757948566690203</v>
      </c>
      <c r="D75" s="482">
        <v>34.836144618587404</v>
      </c>
      <c r="E75" s="482">
        <v>33.589632208467954</v>
      </c>
      <c r="F75" s="482">
        <v>32.661531847118127</v>
      </c>
      <c r="G75" s="482">
        <v>32.894269650198531</v>
      </c>
      <c r="H75" s="482">
        <v>33.268408100566404</v>
      </c>
      <c r="I75" s="482">
        <v>34.188158353556055</v>
      </c>
      <c r="J75" s="482">
        <v>34.070729959730826</v>
      </c>
      <c r="K75" s="482">
        <v>34.282009812601174</v>
      </c>
      <c r="L75" s="482">
        <v>34.317088135918198</v>
      </c>
      <c r="M75" s="482">
        <v>34.570510479883396</v>
      </c>
      <c r="N75" s="482">
        <v>34.949987595131191</v>
      </c>
      <c r="O75" s="482">
        <v>35.852380545738797</v>
      </c>
      <c r="P75" s="482">
        <v>37.234590505911882</v>
      </c>
      <c r="Q75" s="482">
        <v>37.56899935903521</v>
      </c>
      <c r="R75" s="482">
        <v>36.489946597396269</v>
      </c>
      <c r="S75" s="482">
        <v>37.497237956990567</v>
      </c>
      <c r="T75" s="482">
        <v>37.160663378406952</v>
      </c>
      <c r="U75" s="482">
        <v>36.910358035179932</v>
      </c>
      <c r="V75" s="482">
        <v>36.728043369935151</v>
      </c>
      <c r="W75" s="482">
        <v>36.188220815616866</v>
      </c>
      <c r="X75" s="482">
        <v>35.448030741114337</v>
      </c>
      <c r="Y75" s="482">
        <v>35.575214032030509</v>
      </c>
      <c r="Z75" s="482">
        <v>28.93919293743064</v>
      </c>
      <c r="AA75" s="482">
        <v>28.695407713967576</v>
      </c>
      <c r="AB75" s="482">
        <v>33.663116447317762</v>
      </c>
      <c r="AC75" s="482">
        <v>33.711402808152044</v>
      </c>
      <c r="AD75" s="482">
        <v>32.135190966707633</v>
      </c>
      <c r="AE75" s="482">
        <v>30.732735619317342</v>
      </c>
      <c r="AF75" s="482">
        <v>30.542663329821849</v>
      </c>
      <c r="AG75" s="482">
        <v>30.450770787453152</v>
      </c>
      <c r="AH75" s="482">
        <v>30.283704995404509</v>
      </c>
      <c r="AI75" s="482">
        <v>34.362756280286639</v>
      </c>
      <c r="AJ75" s="482">
        <v>29.592088254722555</v>
      </c>
      <c r="AK75" s="482">
        <v>30.229876714803794</v>
      </c>
    </row>
    <row r="76" spans="1:37" ht="15" customHeight="1">
      <c r="A76" s="671" t="s">
        <v>892</v>
      </c>
      <c r="B76" s="483">
        <v>468.50312100000002</v>
      </c>
      <c r="C76" s="483">
        <v>1020.323455</v>
      </c>
      <c r="D76" s="483">
        <v>1736.0645734899999</v>
      </c>
      <c r="E76" s="483">
        <v>2414.386477</v>
      </c>
      <c r="F76" s="483">
        <v>3073.890249</v>
      </c>
      <c r="G76" s="483">
        <v>3809.110537</v>
      </c>
      <c r="H76" s="483">
        <v>4646.4182280000005</v>
      </c>
      <c r="I76" s="483">
        <v>5535.2686039999999</v>
      </c>
      <c r="J76" s="483">
        <v>6262.0126119999995</v>
      </c>
      <c r="K76" s="483">
        <v>7117.8815949999998</v>
      </c>
      <c r="L76" s="483">
        <v>7897.9405500000003</v>
      </c>
      <c r="M76" s="483">
        <v>9226.3075363726293</v>
      </c>
      <c r="N76" s="483">
        <v>646.62387000000001</v>
      </c>
      <c r="O76" s="483">
        <v>1373.4934069999999</v>
      </c>
      <c r="P76" s="483">
        <v>2315.7652880000001</v>
      </c>
      <c r="Q76" s="483">
        <v>3215.8122130000002</v>
      </c>
      <c r="R76" s="483">
        <v>4039.0356959999999</v>
      </c>
      <c r="S76" s="483">
        <v>5179.6224380000003</v>
      </c>
      <c r="T76" s="483">
        <v>6163.7654060000004</v>
      </c>
      <c r="U76" s="483">
        <v>7266.7859589999998</v>
      </c>
      <c r="V76" s="483">
        <v>8222.6563609999994</v>
      </c>
      <c r="W76" s="483">
        <v>9247.9770370000006</v>
      </c>
      <c r="X76" s="483">
        <v>10167.472791</v>
      </c>
      <c r="Y76" s="483">
        <v>11681.512303</v>
      </c>
      <c r="Z76" s="483">
        <v>837.90099499999997</v>
      </c>
      <c r="AA76" s="483">
        <v>1761.107307</v>
      </c>
      <c r="AB76" s="483">
        <v>2845.6825720000002</v>
      </c>
      <c r="AC76" s="483">
        <v>3998.2293169999998</v>
      </c>
      <c r="AD76" s="483">
        <v>5031.6648569999998</v>
      </c>
      <c r="AE76" s="483">
        <v>6191.1255029999993</v>
      </c>
      <c r="AF76" s="483">
        <v>7464.6158690000002</v>
      </c>
      <c r="AG76" s="483">
        <v>8676.3502279999993</v>
      </c>
      <c r="AH76" s="483">
        <v>9773.6209260000014</v>
      </c>
      <c r="AI76" s="483">
        <v>11018.933311000001</v>
      </c>
      <c r="AJ76" s="483">
        <v>12156.733685000001</v>
      </c>
      <c r="AK76" s="483">
        <v>14006.933301999999</v>
      </c>
    </row>
    <row r="77" spans="1:37" ht="15" customHeight="1">
      <c r="A77" s="674" t="s">
        <v>876</v>
      </c>
      <c r="B77" s="486">
        <v>1219.700274</v>
      </c>
      <c r="C77" s="486">
        <v>2566.3382839999999</v>
      </c>
      <c r="D77" s="486">
        <v>4983.5152325200006</v>
      </c>
      <c r="E77" s="486">
        <v>7187.8919721881693</v>
      </c>
      <c r="F77" s="486">
        <v>9411.3474633959104</v>
      </c>
      <c r="G77" s="486">
        <v>11579.860497</v>
      </c>
      <c r="H77" s="486">
        <v>13966.45795</v>
      </c>
      <c r="I77" s="486">
        <v>16190.601865000001</v>
      </c>
      <c r="J77" s="486">
        <v>18379.449514</v>
      </c>
      <c r="K77" s="486">
        <v>20762.731339000002</v>
      </c>
      <c r="L77" s="486">
        <v>23014.599953000001</v>
      </c>
      <c r="M77" s="486">
        <v>26688.375173810131</v>
      </c>
      <c r="N77" s="486">
        <v>1850.1404849999999</v>
      </c>
      <c r="O77" s="486">
        <v>3830.9685049999989</v>
      </c>
      <c r="P77" s="486">
        <v>6219.3923890000005</v>
      </c>
      <c r="Q77" s="486">
        <v>8559.7494420000003</v>
      </c>
      <c r="R77" s="486">
        <v>11068.899992000001</v>
      </c>
      <c r="S77" s="486">
        <v>13813.343916000002</v>
      </c>
      <c r="T77" s="486">
        <v>16586.801325999997</v>
      </c>
      <c r="U77" s="486">
        <v>19687.660445000001</v>
      </c>
      <c r="V77" s="486">
        <v>22387.951022000001</v>
      </c>
      <c r="W77" s="486">
        <v>25555.213350000002</v>
      </c>
      <c r="X77" s="486">
        <v>28682.757767999999</v>
      </c>
      <c r="Y77" s="486">
        <v>32836.098448999997</v>
      </c>
      <c r="Z77" s="486">
        <v>2895.3848050000001</v>
      </c>
      <c r="AA77" s="486">
        <v>6137.2444139999998</v>
      </c>
      <c r="AB77" s="486">
        <v>8453.4139209999994</v>
      </c>
      <c r="AC77" s="486">
        <v>11860.168915999999</v>
      </c>
      <c r="AD77" s="486">
        <v>15657.802881000001</v>
      </c>
      <c r="AE77" s="486">
        <v>20145.051777000001</v>
      </c>
      <c r="AF77" s="486">
        <v>24439.963824999999</v>
      </c>
      <c r="AG77" s="486">
        <v>28493.039761</v>
      </c>
      <c r="AH77" s="486">
        <v>32273.531020999999</v>
      </c>
      <c r="AI77" s="486">
        <v>32066.500199000002</v>
      </c>
      <c r="AJ77" s="486">
        <v>41081.026726999997</v>
      </c>
      <c r="AK77" s="486">
        <v>46334.735116999997</v>
      </c>
    </row>
    <row r="78" spans="1:37" ht="29.25" customHeight="1">
      <c r="A78" s="32" t="s">
        <v>1565</v>
      </c>
      <c r="B78" s="481">
        <v>41.320206139841204</v>
      </c>
      <c r="C78" s="481">
        <v>40.62228825794076</v>
      </c>
      <c r="D78" s="481">
        <v>40.961870082533579</v>
      </c>
      <c r="E78" s="481">
        <v>42.707837941472199</v>
      </c>
      <c r="F78" s="481">
        <v>44.305710068925869</v>
      </c>
      <c r="G78" s="481">
        <v>46.388356524686962</v>
      </c>
      <c r="H78" s="481">
        <v>46.059515631282608</v>
      </c>
      <c r="I78" s="481">
        <v>45.986880828173902</v>
      </c>
      <c r="J78" s="481">
        <v>47.121595789437052</v>
      </c>
      <c r="K78" s="481">
        <v>45.315505327568125</v>
      </c>
      <c r="L78" s="481">
        <v>47.035957521105594</v>
      </c>
      <c r="M78" s="481">
        <v>47.764987840387988</v>
      </c>
      <c r="N78" s="481">
        <v>46.929979889804962</v>
      </c>
      <c r="O78" s="481">
        <v>45.133588019457697</v>
      </c>
      <c r="P78" s="481">
        <v>44.255437268953514</v>
      </c>
      <c r="Q78" s="481">
        <v>45.21919898422729</v>
      </c>
      <c r="R78" s="481">
        <v>43.729070589099152</v>
      </c>
      <c r="S78" s="481">
        <v>43.833807112486362</v>
      </c>
      <c r="T78" s="481">
        <v>44.08172852261746</v>
      </c>
      <c r="U78" s="481">
        <v>45.057064810578659</v>
      </c>
      <c r="V78" s="481">
        <v>44.489559818994287</v>
      </c>
      <c r="W78" s="481">
        <v>43.680429722881613</v>
      </c>
      <c r="X78" s="481">
        <v>44.704709730328901</v>
      </c>
      <c r="Y78" s="481">
        <v>46.884003779873936</v>
      </c>
      <c r="Z78" s="481">
        <v>46.646657595977665</v>
      </c>
      <c r="AA78" s="481">
        <v>46.072372913422271</v>
      </c>
      <c r="AB78" s="481">
        <v>46.204176812937341</v>
      </c>
      <c r="AC78" s="481">
        <v>46.78586095307022</v>
      </c>
      <c r="AD78" s="481">
        <v>47.989195377212177</v>
      </c>
      <c r="AE78" s="481">
        <v>49.51242109153123</v>
      </c>
      <c r="AF78" s="481">
        <v>50.187715444561988</v>
      </c>
      <c r="AG78" s="481">
        <v>50.766732273080116</v>
      </c>
      <c r="AH78" s="481">
        <v>51.105219078227812</v>
      </c>
      <c r="AI78" s="481">
        <v>52.013534348519805</v>
      </c>
      <c r="AJ78" s="481">
        <v>52.082590383084707</v>
      </c>
      <c r="AK78" s="481">
        <v>53.547949188387065</v>
      </c>
    </row>
    <row r="79" spans="1:37" ht="15" customHeight="1">
      <c r="A79" s="672" t="s">
        <v>893</v>
      </c>
      <c r="B79" s="484">
        <v>135187.326436</v>
      </c>
      <c r="C79" s="484">
        <v>134171.36629500001</v>
      </c>
      <c r="D79" s="484">
        <v>140779.950342</v>
      </c>
      <c r="E79" s="484">
        <v>146834.40089799999</v>
      </c>
      <c r="F79" s="484">
        <v>154622.99804400001</v>
      </c>
      <c r="G79" s="484">
        <v>161129.00915500001</v>
      </c>
      <c r="H79" s="484">
        <v>161375.09392399999</v>
      </c>
      <c r="I79" s="484">
        <v>165441.46816699998</v>
      </c>
      <c r="J79" s="484">
        <v>173043.314881</v>
      </c>
      <c r="K79" s="484">
        <v>172154.07504600001</v>
      </c>
      <c r="L79" s="484">
        <v>181913.781411</v>
      </c>
      <c r="M79" s="484">
        <v>188581.39533700002</v>
      </c>
      <c r="N79" s="484">
        <v>185957.87655799999</v>
      </c>
      <c r="O79" s="484">
        <v>181820.545854</v>
      </c>
      <c r="P79" s="484">
        <v>183172.98568000001</v>
      </c>
      <c r="Q79" s="484">
        <v>189701.72294499999</v>
      </c>
      <c r="R79" s="484">
        <v>186591.07791299999</v>
      </c>
      <c r="S79" s="484">
        <v>188535.39603</v>
      </c>
      <c r="T79" s="484">
        <v>192600.24899700002</v>
      </c>
      <c r="U79" s="484">
        <v>203412.97336</v>
      </c>
      <c r="V79" s="484">
        <v>203957.35443399998</v>
      </c>
      <c r="W79" s="484">
        <v>204344.74035100001</v>
      </c>
      <c r="X79" s="484">
        <v>211502.748234</v>
      </c>
      <c r="Y79" s="484">
        <v>224740.43825799998</v>
      </c>
      <c r="Z79" s="484">
        <v>222731.087443</v>
      </c>
      <c r="AA79" s="484">
        <v>221219.24263800003</v>
      </c>
      <c r="AB79" s="484">
        <v>224843.32610000001</v>
      </c>
      <c r="AC79" s="484">
        <v>230119.25979699998</v>
      </c>
      <c r="AD79" s="484">
        <v>239135.504724</v>
      </c>
      <c r="AE79" s="484">
        <v>248751.97568</v>
      </c>
      <c r="AF79" s="484">
        <v>255862.48024900001</v>
      </c>
      <c r="AG79" s="484">
        <v>262907.47539799998</v>
      </c>
      <c r="AH79" s="484">
        <v>267798.21080900001</v>
      </c>
      <c r="AI79" s="484">
        <v>275071.85129900003</v>
      </c>
      <c r="AJ79" s="484">
        <v>277906.28548199998</v>
      </c>
      <c r="AK79" s="484">
        <v>289931.66707800003</v>
      </c>
    </row>
    <row r="80" spans="1:37" ht="15" customHeight="1">
      <c r="A80" s="676" t="s">
        <v>894</v>
      </c>
      <c r="B80" s="485">
        <v>327170.01938102994</v>
      </c>
      <c r="C80" s="485">
        <v>330290.0256210271</v>
      </c>
      <c r="D80" s="485">
        <v>343685.35923370731</v>
      </c>
      <c r="E80" s="485">
        <v>343811.36572454276</v>
      </c>
      <c r="F80" s="485">
        <v>348991.12959357799</v>
      </c>
      <c r="G80" s="485">
        <v>347347.95803608681</v>
      </c>
      <c r="H80" s="485">
        <v>350362.11673576001</v>
      </c>
      <c r="I80" s="485">
        <v>359757.96833266009</v>
      </c>
      <c r="J80" s="485">
        <v>367227.19590025005</v>
      </c>
      <c r="K80" s="485">
        <v>379901.03784910997</v>
      </c>
      <c r="L80" s="485">
        <v>386754.71064742998</v>
      </c>
      <c r="M80" s="485">
        <v>394810.9355060776</v>
      </c>
      <c r="N80" s="485">
        <v>396245.37874220859</v>
      </c>
      <c r="O80" s="485">
        <v>402849.74856334203</v>
      </c>
      <c r="P80" s="485">
        <v>413899.39176694391</v>
      </c>
      <c r="Q80" s="485">
        <v>419515.88530165923</v>
      </c>
      <c r="R80" s="485">
        <v>426698.01895930007</v>
      </c>
      <c r="S80" s="485">
        <v>430114.12525993987</v>
      </c>
      <c r="T80" s="485">
        <v>436916.28130730084</v>
      </c>
      <c r="U80" s="485">
        <v>451456.3347948977</v>
      </c>
      <c r="V80" s="485">
        <v>458438.68823112705</v>
      </c>
      <c r="W80" s="485">
        <v>467817.60538394103</v>
      </c>
      <c r="X80" s="485">
        <v>473110.66218714474</v>
      </c>
      <c r="Y80" s="485">
        <v>479354.19362472434</v>
      </c>
      <c r="Z80" s="485">
        <v>477485.63117243809</v>
      </c>
      <c r="AA80" s="485">
        <v>480155.95605138055</v>
      </c>
      <c r="AB80" s="485">
        <v>486629.87117009523</v>
      </c>
      <c r="AC80" s="485">
        <v>491856.4179631687</v>
      </c>
      <c r="AD80" s="485">
        <v>498311.13617202727</v>
      </c>
      <c r="AE80" s="485">
        <v>502403.17519546096</v>
      </c>
      <c r="AF80" s="485">
        <v>509810.97263060132</v>
      </c>
      <c r="AG80" s="485">
        <v>517873.54361078498</v>
      </c>
      <c r="AH80" s="485">
        <v>524013.42884192651</v>
      </c>
      <c r="AI80" s="485">
        <v>528846.68335719046</v>
      </c>
      <c r="AJ80" s="485">
        <v>533587.67956414458</v>
      </c>
      <c r="AK80" s="485">
        <v>541443.08320378675</v>
      </c>
    </row>
    <row r="81" spans="1:37" ht="29.45" customHeight="1">
      <c r="A81" s="241" t="s">
        <v>1566</v>
      </c>
      <c r="B81" s="482">
        <v>48.781987234678269</v>
      </c>
      <c r="C81" s="482">
        <v>48.628460722734957</v>
      </c>
      <c r="D81" s="482">
        <v>49.323243167072889</v>
      </c>
      <c r="E81" s="482">
        <v>48.16318667408212</v>
      </c>
      <c r="F81" s="482">
        <v>47.71729326805886</v>
      </c>
      <c r="G81" s="482">
        <v>47.514252178527059</v>
      </c>
      <c r="H81" s="482">
        <v>47.196066551770215</v>
      </c>
      <c r="I81" s="482">
        <v>47.205160424173684</v>
      </c>
      <c r="J81" s="482">
        <v>46.747088823390385</v>
      </c>
      <c r="K81" s="482">
        <v>47.064950511781809</v>
      </c>
      <c r="L81" s="482">
        <v>46.802556956406043</v>
      </c>
      <c r="M81" s="482">
        <v>46.731646470442065</v>
      </c>
      <c r="N81" s="482">
        <v>46.48123164183712</v>
      </c>
      <c r="O81" s="482">
        <v>46.230704254016402</v>
      </c>
      <c r="P81" s="482">
        <v>46.090846729711352</v>
      </c>
      <c r="Q81" s="482">
        <v>45.414789492898613</v>
      </c>
      <c r="R81" s="482">
        <v>44.795489323831298</v>
      </c>
      <c r="S81" s="482">
        <v>44.81331886970947</v>
      </c>
      <c r="T81" s="482">
        <v>44.702278706888514</v>
      </c>
      <c r="U81" s="482">
        <v>45.054453407973099</v>
      </c>
      <c r="V81" s="482">
        <v>44.313974584657849</v>
      </c>
      <c r="W81" s="482">
        <v>44.019552695790829</v>
      </c>
      <c r="X81" s="482">
        <v>44.218083081806647</v>
      </c>
      <c r="Y81" s="482">
        <v>44.06773688401357</v>
      </c>
      <c r="Z81" s="482">
        <v>43.772012112362233</v>
      </c>
      <c r="AA81" s="482">
        <v>43.611157368041489</v>
      </c>
      <c r="AB81" s="482">
        <v>43.523329403492077</v>
      </c>
      <c r="AC81" s="482">
        <v>43.287653927806716</v>
      </c>
      <c r="AD81" s="482">
        <v>43.19722727028666</v>
      </c>
      <c r="AE81" s="482">
        <v>42.921007541095577</v>
      </c>
      <c r="AF81" s="482">
        <v>42.98208294393379</v>
      </c>
      <c r="AG81" s="482">
        <v>43.199539671094612</v>
      </c>
      <c r="AH81" s="482">
        <v>42.809035884003514</v>
      </c>
      <c r="AI81" s="482">
        <v>42.270029072464325</v>
      </c>
      <c r="AJ81" s="482">
        <v>42.108052697234271</v>
      </c>
      <c r="AK81" s="482">
        <v>41.974639098702049</v>
      </c>
    </row>
    <row r="82" spans="1:37" ht="15" customHeight="1">
      <c r="A82" s="671" t="s">
        <v>895</v>
      </c>
      <c r="B82" s="483">
        <v>160337.87101372</v>
      </c>
      <c r="C82" s="483">
        <v>161347.14820719784</v>
      </c>
      <c r="D82" s="483">
        <v>170303.4181931912</v>
      </c>
      <c r="E82" s="483">
        <v>166305.62568745145</v>
      </c>
      <c r="F82" s="483">
        <v>167288.04091378776</v>
      </c>
      <c r="G82" s="483">
        <v>165713.24303959432</v>
      </c>
      <c r="H82" s="483">
        <v>165982.26158197501</v>
      </c>
      <c r="I82" s="483">
        <v>170403.97318443001</v>
      </c>
      <c r="J82" s="483">
        <v>172313.2569064</v>
      </c>
      <c r="K82" s="483">
        <v>179389.06085394</v>
      </c>
      <c r="L82" s="483">
        <v>181649.281758937</v>
      </c>
      <c r="M82" s="483">
        <v>185118.257510939</v>
      </c>
      <c r="N82" s="483">
        <v>184731.7990938552</v>
      </c>
      <c r="O82" s="483">
        <v>186795.841454101</v>
      </c>
      <c r="P82" s="483">
        <v>191415.86842647393</v>
      </c>
      <c r="Q82" s="483">
        <v>191107.88616703692</v>
      </c>
      <c r="R82" s="483">
        <v>191917.53790024002</v>
      </c>
      <c r="S82" s="483">
        <v>193551.22347321492</v>
      </c>
      <c r="T82" s="483">
        <v>196114.67144303003</v>
      </c>
      <c r="U82" s="483">
        <v>204051.35976928307</v>
      </c>
      <c r="V82" s="483">
        <v>204016.11222580462</v>
      </c>
      <c r="W82" s="483">
        <v>206727.611027376</v>
      </c>
      <c r="X82" s="483">
        <v>210129.05322727867</v>
      </c>
      <c r="Y82" s="483">
        <v>212035.58569455575</v>
      </c>
      <c r="Z82" s="483">
        <v>209628.355282048</v>
      </c>
      <c r="AA82" s="483">
        <v>210178.56647766801</v>
      </c>
      <c r="AB82" s="483">
        <v>212739.71570784139</v>
      </c>
      <c r="AC82" s="483">
        <v>213752.52321477217</v>
      </c>
      <c r="AD82" s="483">
        <v>216248.40782494843</v>
      </c>
      <c r="AE82" s="483">
        <v>216728.01843826793</v>
      </c>
      <c r="AF82" s="483">
        <v>219666.44189230056</v>
      </c>
      <c r="AG82" s="483">
        <v>224294.93815375544</v>
      </c>
      <c r="AH82" s="483">
        <v>225317.36801850598</v>
      </c>
      <c r="AI82" s="483">
        <v>224651.28427181402</v>
      </c>
      <c r="AJ82" s="483">
        <v>225712.81943378641</v>
      </c>
      <c r="AK82" s="483">
        <v>228718.04278729486</v>
      </c>
    </row>
    <row r="83" spans="1:37" ht="15" customHeight="1">
      <c r="A83" s="674" t="s">
        <v>896</v>
      </c>
      <c r="B83" s="486">
        <v>328682.53243225522</v>
      </c>
      <c r="C83" s="486">
        <v>331795.71347559482</v>
      </c>
      <c r="D83" s="486">
        <v>345280.25177971675</v>
      </c>
      <c r="E83" s="486">
        <v>345296.14249329746</v>
      </c>
      <c r="F83" s="486">
        <v>350581.58050588233</v>
      </c>
      <c r="G83" s="486">
        <v>348765.33974891115</v>
      </c>
      <c r="H83" s="486">
        <v>351686.64193637</v>
      </c>
      <c r="I83" s="486">
        <v>360985.89995929011</v>
      </c>
      <c r="J83" s="486">
        <v>368607.46036485012</v>
      </c>
      <c r="K83" s="486">
        <v>381152.12892666995</v>
      </c>
      <c r="L83" s="486">
        <v>388118.28577685001</v>
      </c>
      <c r="M83" s="486">
        <v>396130.39876099164</v>
      </c>
      <c r="N83" s="486">
        <v>397433.09841123194</v>
      </c>
      <c r="O83" s="486">
        <v>404051.47286475234</v>
      </c>
      <c r="P83" s="486">
        <v>415301.26263243996</v>
      </c>
      <c r="Q83" s="486">
        <v>420805.39908022678</v>
      </c>
      <c r="R83" s="486">
        <v>428430.49779599003</v>
      </c>
      <c r="S83" s="486">
        <v>431905.57708065986</v>
      </c>
      <c r="T83" s="486">
        <v>438712.91825848067</v>
      </c>
      <c r="U83" s="486">
        <v>452899.423552152</v>
      </c>
      <c r="V83" s="486">
        <v>460387.75383609574</v>
      </c>
      <c r="W83" s="486">
        <v>469626.78711440746</v>
      </c>
      <c r="X83" s="486">
        <v>475210.67984454404</v>
      </c>
      <c r="Y83" s="486">
        <v>481158.32735553029</v>
      </c>
      <c r="Z83" s="486">
        <v>478909.57067254413</v>
      </c>
      <c r="AA83" s="486">
        <v>481937.60304029012</v>
      </c>
      <c r="AB83" s="486">
        <v>488794.67316388787</v>
      </c>
      <c r="AC83" s="486">
        <v>493795.58331172075</v>
      </c>
      <c r="AD83" s="486">
        <v>500607.1488613704</v>
      </c>
      <c r="AE83" s="486">
        <v>504946.25092562736</v>
      </c>
      <c r="AF83" s="486">
        <v>511065.13888318394</v>
      </c>
      <c r="AG83" s="486">
        <v>519206.77826998738</v>
      </c>
      <c r="AH83" s="486">
        <v>526331.33021035988</v>
      </c>
      <c r="AI83" s="486">
        <v>531467.06827830651</v>
      </c>
      <c r="AJ83" s="486">
        <v>536032.43317070231</v>
      </c>
      <c r="AK83" s="486">
        <v>544895.79350395733</v>
      </c>
    </row>
    <row r="84" spans="1:37" ht="29.45" customHeight="1">
      <c r="A84" s="32" t="s">
        <v>1567</v>
      </c>
      <c r="B84" s="481">
        <v>56.68437109446046</v>
      </c>
      <c r="C84" s="481">
        <v>56.983755630387243</v>
      </c>
      <c r="D84" s="481">
        <v>58.288368674785531</v>
      </c>
      <c r="E84" s="481">
        <v>56.803601388771398</v>
      </c>
      <c r="F84" s="481">
        <v>57.378943978215027</v>
      </c>
      <c r="G84" s="481">
        <v>57.563845038835574</v>
      </c>
      <c r="H84" s="481">
        <v>58.729644346168719</v>
      </c>
      <c r="I84" s="481">
        <v>58.434987804801828</v>
      </c>
      <c r="J84" s="481">
        <v>58.102300241480755</v>
      </c>
      <c r="K84" s="481">
        <v>57.02987833662403</v>
      </c>
      <c r="L84" s="481">
        <v>57.060413989520107</v>
      </c>
      <c r="M84" s="481">
        <v>55.380199179892841</v>
      </c>
      <c r="N84" s="481">
        <v>55.122594035622384</v>
      </c>
      <c r="O84" s="481">
        <v>55.609974945439333</v>
      </c>
      <c r="P84" s="481">
        <v>54.098525809956335</v>
      </c>
      <c r="Q84" s="481">
        <v>52.728800883677494</v>
      </c>
      <c r="R84" s="481">
        <v>52.21378824497355</v>
      </c>
      <c r="S84" s="481">
        <v>52.231291718908878</v>
      </c>
      <c r="T84" s="481">
        <v>52.79170492299636</v>
      </c>
      <c r="U84" s="481">
        <v>52.925966643739656</v>
      </c>
      <c r="V84" s="481">
        <v>52.919235429150426</v>
      </c>
      <c r="W84" s="481">
        <v>52.74991802671115</v>
      </c>
      <c r="X84" s="481">
        <v>53.210863064524595</v>
      </c>
      <c r="Y84" s="481">
        <v>52.502806593669561</v>
      </c>
      <c r="Z84" s="481">
        <v>52.223556658558756</v>
      </c>
      <c r="AA84" s="481">
        <v>51.854903669984985</v>
      </c>
      <c r="AB84" s="481">
        <v>52.045031421355112</v>
      </c>
      <c r="AC84" s="481">
        <v>51.48536814210614</v>
      </c>
      <c r="AD84" s="481">
        <v>51.316201242881398</v>
      </c>
      <c r="AE84" s="481">
        <v>50.515815330218551</v>
      </c>
      <c r="AF84" s="481">
        <v>51.061142166742613</v>
      </c>
      <c r="AG84" s="481">
        <v>50.441857644581823</v>
      </c>
      <c r="AH84" s="481">
        <v>49.937681668912006</v>
      </c>
      <c r="AI84" s="481">
        <v>49.989714030225009</v>
      </c>
      <c r="AJ84" s="481">
        <v>49.221817493076209</v>
      </c>
      <c r="AK84" s="481">
        <v>48.300094260892187</v>
      </c>
    </row>
    <row r="85" spans="1:37" ht="15" customHeight="1">
      <c r="A85" s="672" t="s">
        <v>897</v>
      </c>
      <c r="B85" s="484">
        <v>206193.81637700001</v>
      </c>
      <c r="C85" s="484">
        <v>207903.69740400001</v>
      </c>
      <c r="D85" s="484">
        <v>219704.52285199999</v>
      </c>
      <c r="E85" s="484">
        <v>225233.27884300001</v>
      </c>
      <c r="F85" s="484">
        <v>241008.15497989301</v>
      </c>
      <c r="G85" s="484">
        <v>242271.13998199999</v>
      </c>
      <c r="H85" s="484">
        <v>255624.35981667301</v>
      </c>
      <c r="I85" s="484">
        <v>266219.059962</v>
      </c>
      <c r="J85" s="484">
        <v>269026.69075399998</v>
      </c>
      <c r="K85" s="484">
        <v>262929.784735872</v>
      </c>
      <c r="L85" s="484">
        <v>272084.758552844</v>
      </c>
      <c r="M85" s="484">
        <v>264191.48291299999</v>
      </c>
      <c r="N85" s="484">
        <v>263303.64765200001</v>
      </c>
      <c r="O85" s="484">
        <v>267008.51192900003</v>
      </c>
      <c r="P85" s="484">
        <v>260536.32970005969</v>
      </c>
      <c r="Q85" s="484">
        <v>255532.60235900001</v>
      </c>
      <c r="R85" s="484">
        <v>254553.59</v>
      </c>
      <c r="S85" s="484">
        <v>256231.55965000001</v>
      </c>
      <c r="T85" s="484">
        <v>262809.77080900001</v>
      </c>
      <c r="U85" s="484">
        <v>277584.37625099998</v>
      </c>
      <c r="V85" s="484">
        <v>278744.95009500004</v>
      </c>
      <c r="W85" s="484">
        <v>280269.84636299999</v>
      </c>
      <c r="X85" s="484">
        <v>286763.436682</v>
      </c>
      <c r="Y85" s="484">
        <v>291395.98376999999</v>
      </c>
      <c r="Z85" s="484">
        <v>289221.15630500001</v>
      </c>
      <c r="AA85" s="484">
        <v>284949.86138700001</v>
      </c>
      <c r="AB85" s="484">
        <v>293984.213804</v>
      </c>
      <c r="AC85" s="484">
        <v>292948.47708899999</v>
      </c>
      <c r="AD85" s="484">
        <v>299332.87381300004</v>
      </c>
      <c r="AE85" s="484">
        <v>296076.04798500001</v>
      </c>
      <c r="AF85" s="484">
        <v>309342.91445899999</v>
      </c>
      <c r="AG85" s="484">
        <v>315445.19443099998</v>
      </c>
      <c r="AH85" s="484">
        <v>314303.61420099996</v>
      </c>
      <c r="AI85" s="484">
        <v>321053.37182399997</v>
      </c>
      <c r="AJ85" s="484">
        <v>314115.63959099998</v>
      </c>
      <c r="AK85" s="484">
        <v>316026.22000699997</v>
      </c>
    </row>
    <row r="86" spans="1:37" ht="15" customHeight="1">
      <c r="A86" s="671" t="s">
        <v>898</v>
      </c>
      <c r="B86" s="483">
        <v>363757.79142612818</v>
      </c>
      <c r="C86" s="483">
        <v>364847.30622622033</v>
      </c>
      <c r="D86" s="483">
        <v>376926.86868253374</v>
      </c>
      <c r="E86" s="483">
        <v>396512.32199429313</v>
      </c>
      <c r="F86" s="483">
        <v>420028.91351816477</v>
      </c>
      <c r="G86" s="483">
        <v>420873.79642299999</v>
      </c>
      <c r="H86" s="483">
        <v>435256.10049662919</v>
      </c>
      <c r="I86" s="483">
        <v>455581.61293930101</v>
      </c>
      <c r="J86" s="483">
        <v>463022.44426793762</v>
      </c>
      <c r="K86" s="483">
        <v>461038.65623542998</v>
      </c>
      <c r="L86" s="483">
        <v>476836.28548999992</v>
      </c>
      <c r="M86" s="483">
        <v>477050.43828899995</v>
      </c>
      <c r="N86" s="483">
        <v>477669.18857599999</v>
      </c>
      <c r="O86" s="483">
        <v>480144.99591299996</v>
      </c>
      <c r="P86" s="483">
        <v>481595.98768976139</v>
      </c>
      <c r="Q86" s="483">
        <v>484616.75228063372</v>
      </c>
      <c r="R86" s="483">
        <v>487521.78027325007</v>
      </c>
      <c r="S86" s="483">
        <v>490570.97999596002</v>
      </c>
      <c r="T86" s="483">
        <v>497823.98805331747</v>
      </c>
      <c r="U86" s="483">
        <v>524476.72447723546</v>
      </c>
      <c r="V86" s="483">
        <v>526736.540757832</v>
      </c>
      <c r="W86" s="483">
        <v>531318.06995620136</v>
      </c>
      <c r="X86" s="483">
        <v>538918.97286887583</v>
      </c>
      <c r="Y86" s="483">
        <v>555010.29883064306</v>
      </c>
      <c r="Z86" s="483">
        <v>553813.59449711174</v>
      </c>
      <c r="AA86" s="483">
        <v>549513.81879036583</v>
      </c>
      <c r="AB86" s="483">
        <v>564865.09043276787</v>
      </c>
      <c r="AC86" s="483">
        <v>568993.6532655746</v>
      </c>
      <c r="AD86" s="483">
        <v>583310.66322748037</v>
      </c>
      <c r="AE86" s="483">
        <v>586105.65037814481</v>
      </c>
      <c r="AF86" s="483">
        <v>605828.42712140246</v>
      </c>
      <c r="AG86" s="483">
        <v>625363.95200521196</v>
      </c>
      <c r="AH86" s="483">
        <v>629391.68118544284</v>
      </c>
      <c r="AI86" s="483">
        <v>642238.86463900004</v>
      </c>
      <c r="AJ86" s="483">
        <v>638163.43156200007</v>
      </c>
      <c r="AK86" s="483">
        <v>654297.31523915753</v>
      </c>
    </row>
    <row r="87" spans="1:37" ht="29.45" customHeight="1">
      <c r="A87" s="241" t="s">
        <v>1568</v>
      </c>
      <c r="B87" s="482">
        <v>21.016658124501554</v>
      </c>
      <c r="C87" s="482">
        <v>21.565187255043995</v>
      </c>
      <c r="D87" s="482">
        <v>24.138577365452086</v>
      </c>
      <c r="E87" s="482">
        <v>20.516385456852348</v>
      </c>
      <c r="F87" s="482">
        <v>19.710595225737528</v>
      </c>
      <c r="G87" s="482">
        <v>20.177497366574592</v>
      </c>
      <c r="H87" s="482">
        <v>18.299295332083766</v>
      </c>
      <c r="I87" s="482">
        <v>20.4137281407355</v>
      </c>
      <c r="J87" s="482">
        <v>20.998667367514035</v>
      </c>
      <c r="K87" s="482">
        <v>22.487290020615134</v>
      </c>
      <c r="L87" s="482">
        <v>22.754939884870808</v>
      </c>
      <c r="M87" s="482">
        <v>22.95121100606876</v>
      </c>
      <c r="N87" s="482">
        <v>24.840994201175583</v>
      </c>
      <c r="O87" s="482">
        <v>24.225077250286976</v>
      </c>
      <c r="P87" s="482">
        <v>23.450612378447676</v>
      </c>
      <c r="Q87" s="482">
        <v>25.149756973768756</v>
      </c>
      <c r="R87" s="482">
        <v>26.037268895207923</v>
      </c>
      <c r="S87" s="482">
        <v>25.736935485819188</v>
      </c>
      <c r="T87" s="482">
        <v>29.030304959864139</v>
      </c>
      <c r="U87" s="482">
        <v>29.227405997608493</v>
      </c>
      <c r="V87" s="482">
        <v>28.8132914971291</v>
      </c>
      <c r="W87" s="482">
        <v>27.149006565367763</v>
      </c>
      <c r="X87" s="482">
        <v>26.153986547768284</v>
      </c>
      <c r="Y87" s="482">
        <v>25.297003343620439</v>
      </c>
      <c r="Z87" s="482">
        <v>24.030258362617673</v>
      </c>
      <c r="AA87" s="482">
        <v>23.528664412747567</v>
      </c>
      <c r="AB87" s="482">
        <v>21.309889487141433</v>
      </c>
      <c r="AC87" s="482">
        <v>20.427980752493834</v>
      </c>
      <c r="AD87" s="482">
        <v>18.819458811314107</v>
      </c>
      <c r="AE87" s="482">
        <v>17.477067792379742</v>
      </c>
      <c r="AF87" s="482">
        <v>17.604834469994746</v>
      </c>
      <c r="AG87" s="482">
        <v>15.957136446071374</v>
      </c>
      <c r="AH87" s="482">
        <v>15.202013702236084</v>
      </c>
      <c r="AI87" s="482">
        <v>15.197162526175623</v>
      </c>
      <c r="AJ87" s="482">
        <v>15.197738648074832</v>
      </c>
      <c r="AK87" s="482">
        <v>14.892649474712961</v>
      </c>
    </row>
    <row r="88" spans="1:37" ht="15" customHeight="1">
      <c r="A88" s="671" t="s">
        <v>899</v>
      </c>
      <c r="B88" s="483">
        <v>249705.91398899999</v>
      </c>
      <c r="C88" s="483">
        <v>254434.674615</v>
      </c>
      <c r="D88" s="483">
        <v>264186.756436</v>
      </c>
      <c r="E88" s="483">
        <v>265556.98091500002</v>
      </c>
      <c r="F88" s="483">
        <v>270275.50480900001</v>
      </c>
      <c r="G88" s="483">
        <v>275178.44000900001</v>
      </c>
      <c r="H88" s="483">
        <v>273484.20724399999</v>
      </c>
      <c r="I88" s="483">
        <v>281742.96054100001</v>
      </c>
      <c r="J88" s="483">
        <v>288085.85281300003</v>
      </c>
      <c r="K88" s="483">
        <v>296875.56184400001</v>
      </c>
      <c r="L88" s="483">
        <v>302200.98494599998</v>
      </c>
      <c r="M88" s="483">
        <v>307943.45994599996</v>
      </c>
      <c r="N88" s="483">
        <v>311735.34560299997</v>
      </c>
      <c r="O88" s="483">
        <v>316071.67109200003</v>
      </c>
      <c r="P88" s="483">
        <v>326140.16864300001</v>
      </c>
      <c r="Q88" s="483">
        <v>332343.91624200001</v>
      </c>
      <c r="R88" s="483">
        <v>340647.86475399998</v>
      </c>
      <c r="S88" s="483">
        <v>346000.93758500001</v>
      </c>
      <c r="T88" s="483">
        <v>352877.50662400003</v>
      </c>
      <c r="U88" s="483">
        <v>364089.119488</v>
      </c>
      <c r="V88" s="483">
        <v>371092.86934600002</v>
      </c>
      <c r="W88" s="483">
        <v>377474.32762</v>
      </c>
      <c r="X88" s="483">
        <v>381238.58989600005</v>
      </c>
      <c r="Y88" s="483">
        <v>385843.92730500002</v>
      </c>
      <c r="Z88" s="483">
        <v>386646.15455899999</v>
      </c>
      <c r="AA88" s="483">
        <v>390439.11388700001</v>
      </c>
      <c r="AB88" s="483">
        <v>395640.278154</v>
      </c>
      <c r="AC88" s="483">
        <v>400235.067484</v>
      </c>
      <c r="AD88" s="483">
        <v>404755.94935299997</v>
      </c>
      <c r="AE88" s="483">
        <v>406471.756009</v>
      </c>
      <c r="AF88" s="483">
        <v>415001.00754700002</v>
      </c>
      <c r="AG88" s="483">
        <v>422187.31706999999</v>
      </c>
      <c r="AH88" s="483">
        <v>427506.45819199999</v>
      </c>
      <c r="AI88" s="483">
        <v>434839.71468300006</v>
      </c>
      <c r="AJ88" s="483">
        <v>439178.23441399995</v>
      </c>
      <c r="AK88" s="483">
        <v>443306.310918</v>
      </c>
    </row>
    <row r="89" spans="1:37" ht="15" customHeight="1">
      <c r="A89" s="240" t="s">
        <v>900</v>
      </c>
      <c r="B89" s="486"/>
      <c r="C89" s="486"/>
      <c r="D89" s="486"/>
      <c r="E89" s="486"/>
      <c r="F89" s="486"/>
      <c r="G89" s="486"/>
      <c r="H89" s="486"/>
      <c r="I89" s="486"/>
      <c r="J89" s="486"/>
      <c r="K89" s="486"/>
      <c r="L89" s="486"/>
      <c r="M89" s="486"/>
      <c r="N89" s="486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</row>
    <row r="90" spans="1:37" ht="29.25" customHeight="1">
      <c r="A90" s="32" t="s">
        <v>1569</v>
      </c>
      <c r="B90" s="481">
        <v>11.039430496501556</v>
      </c>
      <c r="C90" s="481">
        <v>11.176564989206126</v>
      </c>
      <c r="D90" s="481">
        <v>10.953303509558459</v>
      </c>
      <c r="E90" s="481">
        <v>11.244228122459738</v>
      </c>
      <c r="F90" s="481">
        <v>11.306132977324214</v>
      </c>
      <c r="G90" s="481">
        <v>11.648889040192199</v>
      </c>
      <c r="H90" s="481">
        <v>11.780345906483372</v>
      </c>
      <c r="I90" s="481">
        <v>11.800698396752908</v>
      </c>
      <c r="J90" s="481">
        <v>11.794849656587655</v>
      </c>
      <c r="K90" s="481">
        <v>11.625483137869335</v>
      </c>
      <c r="L90" s="481">
        <v>11.641444119944889</v>
      </c>
      <c r="M90" s="481">
        <v>11.728477311843982</v>
      </c>
      <c r="N90" s="481">
        <v>11.780998914074532</v>
      </c>
      <c r="O90" s="481">
        <v>11.788688690894569</v>
      </c>
      <c r="P90" s="481">
        <v>11.681882533291965</v>
      </c>
      <c r="Q90" s="481">
        <v>11.719362981271525</v>
      </c>
      <c r="R90" s="481">
        <v>11.725118565653654</v>
      </c>
      <c r="S90" s="481">
        <v>11.824129533632458</v>
      </c>
      <c r="T90" s="481">
        <v>11.869170071331361</v>
      </c>
      <c r="U90" s="481">
        <v>11.81422300548339</v>
      </c>
      <c r="V90" s="481">
        <v>11.942213069719006</v>
      </c>
      <c r="W90" s="481">
        <v>11.973123515908355</v>
      </c>
      <c r="X90" s="481">
        <v>12.050377050181833</v>
      </c>
      <c r="Y90" s="481">
        <v>12.091124288494832</v>
      </c>
      <c r="Z90" s="481">
        <v>12.264651540480765</v>
      </c>
      <c r="AA90" s="481">
        <v>12.389007106176866</v>
      </c>
      <c r="AB90" s="481">
        <v>12.311898985614004</v>
      </c>
      <c r="AC90" s="481">
        <v>12.300042793954724</v>
      </c>
      <c r="AD90" s="481">
        <v>12.219062854202116</v>
      </c>
      <c r="AE90" s="481">
        <v>12.244154475583244</v>
      </c>
      <c r="AF90" s="481">
        <v>12.306444034011074</v>
      </c>
      <c r="AG90" s="481">
        <v>12.280108211500517</v>
      </c>
      <c r="AH90" s="481">
        <v>12.336064540381791</v>
      </c>
      <c r="AI90" s="481">
        <v>12.377450002518829</v>
      </c>
      <c r="AJ90" s="481">
        <v>12.453032159854846</v>
      </c>
      <c r="AK90" s="481">
        <v>12.429810168007496</v>
      </c>
    </row>
    <row r="91" spans="1:37" ht="15" customHeight="1">
      <c r="A91" s="672" t="s">
        <v>901</v>
      </c>
      <c r="B91" s="484">
        <v>36284.679722000001</v>
      </c>
      <c r="C91" s="484">
        <v>37083.363548000001</v>
      </c>
      <c r="D91" s="484">
        <v>37819.593935999997</v>
      </c>
      <c r="E91" s="484">
        <v>38825.88596</v>
      </c>
      <c r="F91" s="484">
        <v>39637.219685999997</v>
      </c>
      <c r="G91" s="484">
        <v>40627.287437999999</v>
      </c>
      <c r="H91" s="484">
        <v>41429.902927000003</v>
      </c>
      <c r="I91" s="484">
        <v>42598.857308999999</v>
      </c>
      <c r="J91" s="484">
        <v>43476.695772999999</v>
      </c>
      <c r="K91" s="484">
        <v>44310.776478</v>
      </c>
      <c r="L91" s="484">
        <v>45182.573358000001</v>
      </c>
      <c r="M91" s="484">
        <v>46460.063944000001</v>
      </c>
      <c r="N91" s="484">
        <v>46821.589008000003</v>
      </c>
      <c r="O91" s="484">
        <v>47632.370286999998</v>
      </c>
      <c r="P91" s="484">
        <v>48515.005659999995</v>
      </c>
      <c r="Q91" s="484">
        <v>49315.712163000004</v>
      </c>
      <c r="R91" s="484">
        <v>50233.983838</v>
      </c>
      <c r="S91" s="484">
        <v>51069.074896999999</v>
      </c>
      <c r="T91" s="484">
        <v>52071.582392999997</v>
      </c>
      <c r="U91" s="484">
        <v>53506.547889000001</v>
      </c>
      <c r="V91" s="484">
        <v>54980.486509999995</v>
      </c>
      <c r="W91" s="484">
        <v>56228.995284999997</v>
      </c>
      <c r="X91" s="484">
        <v>57264.678704000005</v>
      </c>
      <c r="Y91" s="484">
        <v>58177.451385</v>
      </c>
      <c r="Z91" s="484">
        <v>58736.590037000002</v>
      </c>
      <c r="AA91" s="484">
        <v>59707.283887999998</v>
      </c>
      <c r="AB91" s="484">
        <v>60179.906406999995</v>
      </c>
      <c r="AC91" s="484">
        <v>60737.068061999998</v>
      </c>
      <c r="AD91" s="484">
        <v>61169.502172</v>
      </c>
      <c r="AE91" s="484">
        <v>61826.398981999999</v>
      </c>
      <c r="AF91" s="484">
        <v>62893.945293999997</v>
      </c>
      <c r="AG91" s="484">
        <v>63759.154213000002</v>
      </c>
      <c r="AH91" s="484">
        <v>64928.572590999996</v>
      </c>
      <c r="AI91" s="484">
        <v>65782.070655999996</v>
      </c>
      <c r="AJ91" s="484">
        <v>66752.291289999994</v>
      </c>
      <c r="AK91" s="484">
        <v>67729.512746000008</v>
      </c>
    </row>
    <row r="92" spans="1:37" ht="15" customHeight="1">
      <c r="A92" s="1130" t="s">
        <v>902</v>
      </c>
      <c r="B92" s="1131">
        <v>328682.53243225522</v>
      </c>
      <c r="C92" s="1131">
        <v>331795.71347559482</v>
      </c>
      <c r="D92" s="1131">
        <v>345280.25177971675</v>
      </c>
      <c r="E92" s="1131">
        <v>345296.14249329746</v>
      </c>
      <c r="F92" s="1131">
        <v>350581.58050588233</v>
      </c>
      <c r="G92" s="1131">
        <v>348765.33974891115</v>
      </c>
      <c r="H92" s="1131">
        <v>351686.64193637</v>
      </c>
      <c r="I92" s="1131">
        <v>360985.89995929011</v>
      </c>
      <c r="J92" s="1131">
        <v>368607.46036485012</v>
      </c>
      <c r="K92" s="1131">
        <v>381152.12892666995</v>
      </c>
      <c r="L92" s="1131">
        <v>388118.28577685001</v>
      </c>
      <c r="M92" s="1131">
        <v>396130.39876099164</v>
      </c>
      <c r="N92" s="1131">
        <v>397433.09841123194</v>
      </c>
      <c r="O92" s="1131">
        <v>404051.47286475234</v>
      </c>
      <c r="P92" s="1131">
        <v>415301.26263243996</v>
      </c>
      <c r="Q92" s="1131">
        <v>420805.39908022678</v>
      </c>
      <c r="R92" s="1131">
        <v>428430.49779599003</v>
      </c>
      <c r="S92" s="1131">
        <v>431905.57708065986</v>
      </c>
      <c r="T92" s="1131">
        <v>438712.91825848067</v>
      </c>
      <c r="U92" s="1131">
        <v>452899.423552152</v>
      </c>
      <c r="V92" s="1131">
        <v>460387.75383609574</v>
      </c>
      <c r="W92" s="1131">
        <v>469626.78711440746</v>
      </c>
      <c r="X92" s="1131">
        <v>475210.67984454404</v>
      </c>
      <c r="Y92" s="1131">
        <v>481158.32735553029</v>
      </c>
      <c r="Z92" s="1131">
        <v>478909.57067254413</v>
      </c>
      <c r="AA92" s="1131">
        <v>481937.60304029012</v>
      </c>
      <c r="AB92" s="1131">
        <v>488794.67316388787</v>
      </c>
      <c r="AC92" s="1131">
        <v>493795.58331172075</v>
      </c>
      <c r="AD92" s="1131">
        <v>500607.1488613704</v>
      </c>
      <c r="AE92" s="1131">
        <v>504946.25092562736</v>
      </c>
      <c r="AF92" s="1131">
        <v>511065.13888318394</v>
      </c>
      <c r="AG92" s="1131">
        <v>519206.77826998738</v>
      </c>
      <c r="AH92" s="1131">
        <v>526331.33021035988</v>
      </c>
      <c r="AI92" s="1131">
        <v>531467.06827830651</v>
      </c>
      <c r="AJ92" s="1131">
        <v>536032.43317070231</v>
      </c>
      <c r="AK92" s="1131">
        <v>544895.79350395722</v>
      </c>
    </row>
  </sheetData>
  <mergeCells count="5"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9"/>
  <sheetViews>
    <sheetView showZeros="0" zoomScaleNormal="100" zoomScaleSheetLayoutView="100" workbookViewId="0">
      <pane xSplit="1" ySplit="8" topLeftCell="B45" activePane="bottomRight" state="frozen"/>
      <selection activeCell="A16" sqref="A16"/>
      <selection pane="topRight" activeCell="A16" sqref="A16"/>
      <selection pane="bottomLeft" activeCell="A16" sqref="A16"/>
      <selection pane="bottomRight" activeCell="A69" sqref="A69"/>
    </sheetView>
  </sheetViews>
  <sheetFormatPr defaultRowHeight="12.75"/>
  <cols>
    <col min="1" max="1" width="17.42578125" style="29" customWidth="1"/>
    <col min="2" max="2" width="12.28515625" style="30" customWidth="1"/>
    <col min="3" max="3" width="13.85546875" style="30" customWidth="1"/>
    <col min="4" max="4" width="12.85546875" style="30" customWidth="1"/>
    <col min="5" max="5" width="12.28515625" style="30" customWidth="1"/>
    <col min="6" max="6" width="13.85546875" style="30" customWidth="1"/>
    <col min="7" max="7" width="12.85546875" style="30" customWidth="1"/>
    <col min="8" max="8" width="12.28515625" style="30" customWidth="1"/>
    <col min="9" max="9" width="13.85546875" style="30" customWidth="1"/>
    <col min="10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1"/>
      <c r="B1" s="882"/>
      <c r="C1" s="882"/>
      <c r="D1" s="882"/>
      <c r="E1" s="882"/>
      <c r="F1" s="882"/>
      <c r="G1" s="882"/>
      <c r="H1" s="882"/>
      <c r="I1" s="882"/>
      <c r="J1" s="788" t="s">
        <v>860</v>
      </c>
    </row>
    <row r="2" spans="1:11" s="1028" customFormat="1" ht="15.75" customHeight="1">
      <c r="A2" s="1631" t="s">
        <v>904</v>
      </c>
      <c r="B2" s="1631"/>
      <c r="C2" s="1631"/>
      <c r="D2" s="1631"/>
      <c r="E2" s="1631"/>
      <c r="F2" s="1631"/>
      <c r="G2" s="1631"/>
      <c r="H2" s="1631"/>
      <c r="I2" s="1631"/>
      <c r="J2" s="1631"/>
    </row>
    <row r="3" spans="1:11">
      <c r="A3" s="883"/>
    </row>
    <row r="4" spans="1:11">
      <c r="A4" s="1029"/>
      <c r="J4" s="1030" t="s">
        <v>172</v>
      </c>
    </row>
    <row r="5" spans="1:11" ht="27" customHeight="1">
      <c r="A5" s="1632" t="s">
        <v>365</v>
      </c>
      <c r="B5" s="1630" t="s">
        <v>337</v>
      </c>
      <c r="C5" s="1630"/>
      <c r="D5" s="1630"/>
      <c r="E5" s="1630" t="s">
        <v>905</v>
      </c>
      <c r="F5" s="1630"/>
      <c r="G5" s="1630"/>
      <c r="H5" s="1630" t="s">
        <v>906</v>
      </c>
      <c r="I5" s="1630"/>
      <c r="J5" s="1630"/>
    </row>
    <row r="6" spans="1:11" ht="15.95" customHeight="1">
      <c r="A6" s="1632"/>
      <c r="B6" s="1630" t="s">
        <v>464</v>
      </c>
      <c r="C6" s="1630" t="s">
        <v>199</v>
      </c>
      <c r="D6" s="1630"/>
      <c r="E6" s="1630" t="s">
        <v>464</v>
      </c>
      <c r="F6" s="1630" t="s">
        <v>199</v>
      </c>
      <c r="G6" s="1630"/>
      <c r="H6" s="1630" t="s">
        <v>464</v>
      </c>
      <c r="I6" s="1630" t="s">
        <v>199</v>
      </c>
      <c r="J6" s="1630"/>
    </row>
    <row r="7" spans="1:11" ht="46.5" customHeight="1">
      <c r="A7" s="1632"/>
      <c r="B7" s="1630"/>
      <c r="C7" s="1031" t="s">
        <v>907</v>
      </c>
      <c r="D7" s="1031" t="s">
        <v>908</v>
      </c>
      <c r="E7" s="1630"/>
      <c r="F7" s="1031" t="s">
        <v>907</v>
      </c>
      <c r="G7" s="1031" t="s">
        <v>908</v>
      </c>
      <c r="H7" s="1630"/>
      <c r="I7" s="1031" t="s">
        <v>907</v>
      </c>
      <c r="J7" s="1031" t="s">
        <v>908</v>
      </c>
      <c r="K7" s="15"/>
    </row>
    <row r="8" spans="1:11" ht="15" customHeight="1">
      <c r="A8" s="331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4.1" customHeight="1">
      <c r="A9" s="1032" t="s">
        <v>374</v>
      </c>
      <c r="B9" s="245">
        <v>211580.50852100001</v>
      </c>
      <c r="C9" s="245">
        <v>186630.29064399999</v>
      </c>
      <c r="D9" s="245">
        <v>24950.217877000006</v>
      </c>
      <c r="E9" s="245">
        <v>3169.0813419999999</v>
      </c>
      <c r="F9" s="245">
        <v>2809.0140900000001</v>
      </c>
      <c r="G9" s="245">
        <v>360.06725199999994</v>
      </c>
      <c r="H9" s="245">
        <v>1.4978134631364017</v>
      </c>
      <c r="I9" s="245">
        <v>1.5051222822978054</v>
      </c>
      <c r="J9" s="245">
        <v>1.4431427163284321</v>
      </c>
    </row>
    <row r="10" spans="1:11" ht="14.1" customHeight="1">
      <c r="A10" s="1033" t="s">
        <v>375</v>
      </c>
      <c r="B10" s="86">
        <v>213032.13085200003</v>
      </c>
      <c r="C10" s="86">
        <v>188321.374702</v>
      </c>
      <c r="D10" s="86">
        <v>24710.756150000005</v>
      </c>
      <c r="E10" s="86">
        <v>3939.8631360000004</v>
      </c>
      <c r="F10" s="86">
        <v>3583.8504810000009</v>
      </c>
      <c r="G10" s="86">
        <v>356.01265499999988</v>
      </c>
      <c r="H10" s="86">
        <v>1.8494220192244823</v>
      </c>
      <c r="I10" s="86">
        <v>1.9030502972225489</v>
      </c>
      <c r="J10" s="86">
        <v>1.4407193889127501</v>
      </c>
      <c r="K10" s="1034"/>
    </row>
    <row r="11" spans="1:11" ht="14.1" customHeight="1">
      <c r="A11" s="1032" t="s">
        <v>376</v>
      </c>
      <c r="B11" s="245">
        <v>215814.62448099998</v>
      </c>
      <c r="C11" s="245">
        <v>190558.87591999999</v>
      </c>
      <c r="D11" s="245">
        <v>25255.748561</v>
      </c>
      <c r="E11" s="245">
        <v>4519.9155250000013</v>
      </c>
      <c r="F11" s="245">
        <v>4132.277239</v>
      </c>
      <c r="G11" s="245">
        <v>387.63828600000005</v>
      </c>
      <c r="H11" s="245">
        <v>2.0943508976139511</v>
      </c>
      <c r="I11" s="245">
        <v>2.168504205878504</v>
      </c>
      <c r="J11" s="245">
        <v>1.5348516994605823</v>
      </c>
    </row>
    <row r="12" spans="1:11" ht="14.1" customHeight="1">
      <c r="A12" s="1033" t="s">
        <v>377</v>
      </c>
      <c r="B12" s="86">
        <v>221933.83689800001</v>
      </c>
      <c r="C12" s="86">
        <v>195884.13095300001</v>
      </c>
      <c r="D12" s="86">
        <v>26049.705945000002</v>
      </c>
      <c r="E12" s="86">
        <v>5021.2036049999997</v>
      </c>
      <c r="F12" s="86">
        <v>4620.0276129999993</v>
      </c>
      <c r="G12" s="86">
        <v>401.17599200000001</v>
      </c>
      <c r="H12" s="86">
        <v>2.2624777164140708</v>
      </c>
      <c r="I12" s="86">
        <v>2.3585512468636463</v>
      </c>
      <c r="J12" s="86">
        <v>1.540040386048972</v>
      </c>
      <c r="K12" s="1034"/>
    </row>
    <row r="13" spans="1:11" ht="14.1" customHeight="1">
      <c r="A13" s="1032" t="s">
        <v>378</v>
      </c>
      <c r="B13" s="245">
        <v>232301.93703099995</v>
      </c>
      <c r="C13" s="245">
        <v>205814.51697699993</v>
      </c>
      <c r="D13" s="245">
        <v>26487.420054000006</v>
      </c>
      <c r="E13" s="245">
        <v>5217.4589450000003</v>
      </c>
      <c r="F13" s="245">
        <v>4797.3325220000006</v>
      </c>
      <c r="G13" s="245">
        <v>420.12642299999993</v>
      </c>
      <c r="H13" s="245">
        <v>2.2459816787079769</v>
      </c>
      <c r="I13" s="245">
        <v>2.330900945406154</v>
      </c>
      <c r="J13" s="245">
        <v>1.5861356906164759</v>
      </c>
    </row>
    <row r="14" spans="1:11" ht="14.1" customHeight="1">
      <c r="A14" s="1033" t="s">
        <v>379</v>
      </c>
      <c r="B14" s="86">
        <v>237980.18088899998</v>
      </c>
      <c r="C14" s="86">
        <v>211136.76867199998</v>
      </c>
      <c r="D14" s="86">
        <v>26843.412217000005</v>
      </c>
      <c r="E14" s="86">
        <v>5473.6873469999991</v>
      </c>
      <c r="F14" s="86">
        <v>4979.7323929999993</v>
      </c>
      <c r="G14" s="86">
        <v>493.95495399999999</v>
      </c>
      <c r="H14" s="86">
        <v>2.3000601674275836</v>
      </c>
      <c r="I14" s="86">
        <v>2.3585339608640083</v>
      </c>
      <c r="J14" s="86">
        <v>1.8401347414662022</v>
      </c>
      <c r="K14" s="1034"/>
    </row>
    <row r="15" spans="1:11" ht="14.1" customHeight="1">
      <c r="A15" s="1032" t="s">
        <v>380</v>
      </c>
      <c r="B15" s="245">
        <v>244906.17464800001</v>
      </c>
      <c r="C15" s="245">
        <v>216970.82957500001</v>
      </c>
      <c r="D15" s="245">
        <v>27935.345073</v>
      </c>
      <c r="E15" s="245">
        <v>7087.3863369999981</v>
      </c>
      <c r="F15" s="245">
        <v>6492.5513239999982</v>
      </c>
      <c r="G15" s="245">
        <v>594.835013</v>
      </c>
      <c r="H15" s="245">
        <v>2.893919006814178</v>
      </c>
      <c r="I15" s="245">
        <v>2.9923613864211762</v>
      </c>
      <c r="J15" s="245">
        <v>2.1293276007351651</v>
      </c>
    </row>
    <row r="16" spans="1:11" ht="14.1" customHeight="1">
      <c r="A16" s="1033" t="s">
        <v>381</v>
      </c>
      <c r="B16" s="86">
        <v>249756.07795400001</v>
      </c>
      <c r="C16" s="86">
        <v>221283.77777300001</v>
      </c>
      <c r="D16" s="86">
        <v>28472.300181000002</v>
      </c>
      <c r="E16" s="86">
        <v>5887.0238010000003</v>
      </c>
      <c r="F16" s="86">
        <v>5306.1417879999999</v>
      </c>
      <c r="G16" s="86">
        <v>580.88201300000014</v>
      </c>
      <c r="H16" s="86">
        <v>2.3571093241159362</v>
      </c>
      <c r="I16" s="86">
        <v>2.3978900945207156</v>
      </c>
      <c r="J16" s="86">
        <v>2.0401653863836104</v>
      </c>
      <c r="K16" s="1034"/>
    </row>
    <row r="17" spans="1:11" ht="14.1" customHeight="1">
      <c r="A17" s="1032" t="s">
        <v>382</v>
      </c>
      <c r="B17" s="245">
        <v>255687.79459100001</v>
      </c>
      <c r="C17" s="245">
        <v>226578.65415300001</v>
      </c>
      <c r="D17" s="245">
        <v>29109.140438000006</v>
      </c>
      <c r="E17" s="245">
        <v>6508.6798950000002</v>
      </c>
      <c r="F17" s="245">
        <v>5913.1799170000004</v>
      </c>
      <c r="G17" s="245">
        <v>595.49997800000006</v>
      </c>
      <c r="H17" s="245">
        <v>2.5455575247192894</v>
      </c>
      <c r="I17" s="245">
        <v>2.609769194324481</v>
      </c>
      <c r="J17" s="245">
        <v>2.0457490981857207</v>
      </c>
    </row>
    <row r="18" spans="1:11" ht="14.1" customHeight="1">
      <c r="A18" s="1033" t="s">
        <v>383</v>
      </c>
      <c r="B18" s="86">
        <v>260711.62586776004</v>
      </c>
      <c r="C18" s="86">
        <v>230585.70380408003</v>
      </c>
      <c r="D18" s="86">
        <v>30125.922063680006</v>
      </c>
      <c r="E18" s="86">
        <v>6838.8308980000002</v>
      </c>
      <c r="F18" s="86">
        <v>6273.2889379999997</v>
      </c>
      <c r="G18" s="86">
        <v>565.54196000000002</v>
      </c>
      <c r="H18" s="86">
        <v>2.6231399828210344</v>
      </c>
      <c r="I18" s="86">
        <v>2.7205888459287038</v>
      </c>
      <c r="J18" s="86">
        <v>1.8772602505063931</v>
      </c>
      <c r="K18" s="1034"/>
    </row>
    <row r="19" spans="1:11" ht="14.1" customHeight="1">
      <c r="A19" s="1032" t="s">
        <v>384</v>
      </c>
      <c r="B19" s="245">
        <v>266933.18040400004</v>
      </c>
      <c r="C19" s="245">
        <v>235970.73968300002</v>
      </c>
      <c r="D19" s="245">
        <v>30962.440721000006</v>
      </c>
      <c r="E19" s="245">
        <v>6560.1235249999991</v>
      </c>
      <c r="F19" s="245">
        <v>5987.7149899999995</v>
      </c>
      <c r="G19" s="245">
        <v>572.40853499999992</v>
      </c>
      <c r="H19" s="245">
        <v>2.4575901411249563</v>
      </c>
      <c r="I19" s="245">
        <v>2.5374819768094201</v>
      </c>
      <c r="J19" s="245">
        <v>1.8487190339996962</v>
      </c>
    </row>
    <row r="20" spans="1:11" ht="14.1" customHeight="1">
      <c r="A20" s="1035" t="s">
        <v>385</v>
      </c>
      <c r="B20" s="1036">
        <v>270716.46293835994</v>
      </c>
      <c r="C20" s="1036">
        <v>239120.21421382992</v>
      </c>
      <c r="D20" s="1036">
        <v>31596.248724530004</v>
      </c>
      <c r="E20" s="1036">
        <v>6518.1709680000004</v>
      </c>
      <c r="F20" s="1036">
        <v>5893.3860070000001</v>
      </c>
      <c r="G20" s="1036">
        <v>624.78496100000029</v>
      </c>
      <c r="H20" s="1036">
        <v>2.4077482755395403</v>
      </c>
      <c r="I20" s="1036">
        <v>2.4646122145616354</v>
      </c>
      <c r="J20" s="1036">
        <v>1.9774023380026866</v>
      </c>
      <c r="K20" s="1034"/>
    </row>
    <row r="21" spans="1:11" ht="14.1" customHeight="1">
      <c r="A21" s="1037" t="s">
        <v>386</v>
      </c>
      <c r="B21" s="1038">
        <v>276974.80879618006</v>
      </c>
      <c r="C21" s="1038">
        <v>244483.88286495005</v>
      </c>
      <c r="D21" s="1038">
        <v>32490.925931230002</v>
      </c>
      <c r="E21" s="1038">
        <v>5784.8283769999989</v>
      </c>
      <c r="F21" s="1038">
        <v>5167.607477999999</v>
      </c>
      <c r="G21" s="1038">
        <v>617.22089900000003</v>
      </c>
      <c r="H21" s="1038">
        <v>2.088575636947883</v>
      </c>
      <c r="I21" s="1038">
        <v>2.1136802219615118</v>
      </c>
      <c r="J21" s="1038">
        <v>1.8996716200283248</v>
      </c>
    </row>
    <row r="22" spans="1:11" ht="14.1" customHeight="1">
      <c r="A22" s="1033" t="s">
        <v>387</v>
      </c>
      <c r="B22" s="86">
        <v>277754.62948900001</v>
      </c>
      <c r="C22" s="86">
        <v>245001.21096800003</v>
      </c>
      <c r="D22" s="86">
        <v>32753.418520999996</v>
      </c>
      <c r="E22" s="86">
        <v>7487.0112440000003</v>
      </c>
      <c r="F22" s="86">
        <v>6858.083603</v>
      </c>
      <c r="G22" s="86">
        <v>628.92764100000022</v>
      </c>
      <c r="H22" s="86">
        <v>2.6955486782611882</v>
      </c>
      <c r="I22" s="86">
        <v>2.7992039614431721</v>
      </c>
      <c r="J22" s="86">
        <v>1.9201893096952936</v>
      </c>
      <c r="K22" s="1034"/>
    </row>
    <row r="23" spans="1:11" ht="14.1" customHeight="1">
      <c r="A23" s="1039" t="s">
        <v>388</v>
      </c>
      <c r="B23" s="245">
        <v>280214.68956692005</v>
      </c>
      <c r="C23" s="245">
        <v>246631.54152918002</v>
      </c>
      <c r="D23" s="245">
        <v>33583.148037740008</v>
      </c>
      <c r="E23" s="245">
        <v>7844.3119790000001</v>
      </c>
      <c r="F23" s="245">
        <v>7226.0924089999999</v>
      </c>
      <c r="G23" s="245">
        <v>618.21957000000009</v>
      </c>
      <c r="H23" s="245">
        <v>2.7993935618163399</v>
      </c>
      <c r="I23" s="245">
        <v>2.9299141400148301</v>
      </c>
      <c r="J23" s="245">
        <v>1.8408624745519899</v>
      </c>
      <c r="K23" s="1034"/>
    </row>
    <row r="24" spans="1:11" ht="14.1" customHeight="1">
      <c r="A24" s="1033" t="s">
        <v>389</v>
      </c>
      <c r="B24" s="86">
        <v>283485.08624251001</v>
      </c>
      <c r="C24" s="86">
        <v>249302.84026449997</v>
      </c>
      <c r="D24" s="86">
        <v>34182.245978010011</v>
      </c>
      <c r="E24" s="86">
        <v>10177.860293</v>
      </c>
      <c r="F24" s="86">
        <v>8440.8573309999992</v>
      </c>
      <c r="G24" s="86">
        <v>1737.0029619999998</v>
      </c>
      <c r="H24" s="86">
        <v>3.5902630462518417</v>
      </c>
      <c r="I24" s="86">
        <v>3.3857846633614761</v>
      </c>
      <c r="J24" s="86">
        <v>5.0815940038505421</v>
      </c>
      <c r="K24" s="1034"/>
    </row>
    <row r="25" spans="1:11" ht="14.1" customHeight="1">
      <c r="A25" s="1039" t="s">
        <v>390</v>
      </c>
      <c r="B25" s="245">
        <v>292029.02760687994</v>
      </c>
      <c r="C25" s="245">
        <v>256648.69375977997</v>
      </c>
      <c r="D25" s="245">
        <v>35380.333847099995</v>
      </c>
      <c r="E25" s="245">
        <v>12932.744126999996</v>
      </c>
      <c r="F25" s="245">
        <v>11187.999226999997</v>
      </c>
      <c r="G25" s="245">
        <v>1744.7448999999999</v>
      </c>
      <c r="H25" s="245">
        <v>4.4285817177084326</v>
      </c>
      <c r="I25" s="245">
        <v>4.3592659923965273</v>
      </c>
      <c r="J25" s="245">
        <v>4.9313975033138657</v>
      </c>
      <c r="K25" s="1034"/>
    </row>
    <row r="26" spans="1:11" ht="14.1" customHeight="1">
      <c r="A26" s="1033" t="s">
        <v>391</v>
      </c>
      <c r="B26" s="86">
        <v>297777.94325134001</v>
      </c>
      <c r="C26" s="86">
        <v>261488.60926943002</v>
      </c>
      <c r="D26" s="86">
        <v>36289.333981909993</v>
      </c>
      <c r="E26" s="86">
        <v>14006.664692999999</v>
      </c>
      <c r="F26" s="86">
        <v>12214.383409999999</v>
      </c>
      <c r="G26" s="86">
        <v>1792.2812829999998</v>
      </c>
      <c r="H26" s="86">
        <v>4.7037280666478543</v>
      </c>
      <c r="I26" s="86">
        <v>4.6710957865910956</v>
      </c>
      <c r="J26" s="86">
        <v>4.9388651880286387</v>
      </c>
      <c r="K26" s="1034"/>
    </row>
    <row r="27" spans="1:11" ht="14.1" customHeight="1">
      <c r="A27" s="1040" t="s">
        <v>392</v>
      </c>
      <c r="B27" s="1041">
        <v>300459.36842900002</v>
      </c>
      <c r="C27" s="1041">
        <v>261194.66897900004</v>
      </c>
      <c r="D27" s="1041">
        <v>39264.699450000007</v>
      </c>
      <c r="E27" s="1041">
        <v>16793.708891891576</v>
      </c>
      <c r="F27" s="1041">
        <v>14718.133054999997</v>
      </c>
      <c r="G27" s="1041">
        <v>2075.5758368915799</v>
      </c>
      <c r="H27" s="1041">
        <v>5.5893444027723866</v>
      </c>
      <c r="I27" s="1041">
        <v>5.6349285812503815</v>
      </c>
      <c r="J27" s="1041">
        <v>5.2861116116134674</v>
      </c>
    </row>
    <row r="28" spans="1:11" ht="14.1" customHeight="1">
      <c r="A28" s="1033" t="s">
        <v>393</v>
      </c>
      <c r="B28" s="86">
        <v>302692.77714819001</v>
      </c>
      <c r="C28" s="86">
        <v>262384.55450893001</v>
      </c>
      <c r="D28" s="86">
        <v>40308.222639259984</v>
      </c>
      <c r="E28" s="86">
        <v>18888.517065</v>
      </c>
      <c r="F28" s="86">
        <v>16715.108099000001</v>
      </c>
      <c r="G28" s="86">
        <v>2173.408966</v>
      </c>
      <c r="H28" s="86">
        <v>6.240161143902256</v>
      </c>
      <c r="I28" s="86">
        <v>6.3704619085843017</v>
      </c>
      <c r="J28" s="86">
        <v>5.3919742020158239</v>
      </c>
      <c r="K28" s="1034"/>
    </row>
    <row r="29" spans="1:11" ht="14.1" customHeight="1">
      <c r="A29" s="1032" t="s">
        <v>394</v>
      </c>
      <c r="B29" s="245">
        <v>307204.24305499997</v>
      </c>
      <c r="C29" s="245">
        <v>265479.16375699994</v>
      </c>
      <c r="D29" s="245">
        <v>41725.079297999997</v>
      </c>
      <c r="E29" s="245">
        <v>18474.241234000001</v>
      </c>
      <c r="F29" s="245">
        <v>16310.751649000002</v>
      </c>
      <c r="G29" s="245">
        <v>2163.4895850000003</v>
      </c>
      <c r="H29" s="245">
        <v>6.0136673407510468</v>
      </c>
      <c r="I29" s="245">
        <v>6.1438914520348806</v>
      </c>
      <c r="J29" s="245">
        <v>5.1851059875725696</v>
      </c>
    </row>
    <row r="30" spans="1:11" ht="14.1" customHeight="1">
      <c r="A30" s="1035" t="s">
        <v>395</v>
      </c>
      <c r="B30" s="1036">
        <v>311590.61074365</v>
      </c>
      <c r="C30" s="1036">
        <v>268938.76265340997</v>
      </c>
      <c r="D30" s="1036">
        <v>42651.848090240012</v>
      </c>
      <c r="E30" s="1036">
        <v>18125.958725</v>
      </c>
      <c r="F30" s="1036">
        <v>15844.944076</v>
      </c>
      <c r="G30" s="1036">
        <v>2281.0146490000002</v>
      </c>
      <c r="H30" s="1036">
        <v>5.8172352118506172</v>
      </c>
      <c r="I30" s="1036">
        <v>5.8916550071362854</v>
      </c>
      <c r="J30" s="1036">
        <v>5.3479854944948162</v>
      </c>
      <c r="K30" s="1034"/>
    </row>
    <row r="31" spans="1:11" ht="14.1" customHeight="1">
      <c r="A31" s="1040" t="s">
        <v>396</v>
      </c>
      <c r="B31" s="1041">
        <v>316200.16306662001</v>
      </c>
      <c r="C31" s="1041">
        <v>272401.56547365</v>
      </c>
      <c r="D31" s="1041">
        <v>43798.597592969993</v>
      </c>
      <c r="E31" s="1041">
        <v>18016.970809000002</v>
      </c>
      <c r="F31" s="1041">
        <v>15670.375743000002</v>
      </c>
      <c r="G31" s="1041">
        <v>2346.5950659999994</v>
      </c>
      <c r="H31" s="1041">
        <v>5.6979637942830594</v>
      </c>
      <c r="I31" s="1041">
        <v>5.7526746278981395</v>
      </c>
      <c r="J31" s="1041">
        <v>5.3576945266773697</v>
      </c>
    </row>
    <row r="32" spans="1:11" ht="14.1" customHeight="1">
      <c r="A32" s="1035" t="s">
        <v>397</v>
      </c>
      <c r="B32" s="1036">
        <v>320812.51344528998</v>
      </c>
      <c r="C32" s="1036">
        <v>275757.24403430999</v>
      </c>
      <c r="D32" s="1036">
        <v>45055.269410979992</v>
      </c>
      <c r="E32" s="1036">
        <v>18392.053948828478</v>
      </c>
      <c r="F32" s="1036">
        <v>16117.823924645829</v>
      </c>
      <c r="G32" s="1036">
        <v>2274.2300241826501</v>
      </c>
      <c r="H32" s="1036">
        <v>5.7329602736848919</v>
      </c>
      <c r="I32" s="1036">
        <v>5.8449321906627532</v>
      </c>
      <c r="J32" s="1036">
        <v>5.0476449345754419</v>
      </c>
    </row>
    <row r="33" spans="1:11" ht="14.1" customHeight="1">
      <c r="A33" s="1037" t="s">
        <v>398</v>
      </c>
      <c r="B33" s="1038">
        <v>326385.58068223996</v>
      </c>
      <c r="C33" s="1038">
        <v>280073.64010611997</v>
      </c>
      <c r="D33" s="1038">
        <v>46311.940576120003</v>
      </c>
      <c r="E33" s="1038">
        <v>16974.028485999999</v>
      </c>
      <c r="F33" s="1038">
        <v>15068.849968999999</v>
      </c>
      <c r="G33" s="1038">
        <v>1905.1785169999998</v>
      </c>
      <c r="H33" s="1038">
        <v>5.2006061206868841</v>
      </c>
      <c r="I33" s="1038">
        <v>5.3803171063476052</v>
      </c>
      <c r="J33" s="1038">
        <v>4.1137954775800827</v>
      </c>
      <c r="K33" s="1034"/>
    </row>
    <row r="34" spans="1:11" ht="14.1" customHeight="1">
      <c r="A34" s="1035" t="s">
        <v>399</v>
      </c>
      <c r="B34" s="1036">
        <v>324138.91315751994</v>
      </c>
      <c r="C34" s="1036">
        <v>277521.68534307997</v>
      </c>
      <c r="D34" s="1036">
        <v>46617.22781443999</v>
      </c>
      <c r="E34" s="1036">
        <v>17476.600311696202</v>
      </c>
      <c r="F34" s="1036">
        <v>15522.100584696203</v>
      </c>
      <c r="G34" s="1036">
        <v>1954.4997270000001</v>
      </c>
      <c r="H34" s="1036">
        <v>5.3917007808325677</v>
      </c>
      <c r="I34" s="1036">
        <v>5.5931126843321648</v>
      </c>
      <c r="J34" s="1036">
        <v>4.1926554165337588</v>
      </c>
    </row>
    <row r="35" spans="1:11" ht="14.1" customHeight="1">
      <c r="A35" s="1040" t="s">
        <v>400</v>
      </c>
      <c r="B35" s="1041">
        <v>327179.77299897</v>
      </c>
      <c r="C35" s="1041">
        <v>279218.39468435</v>
      </c>
      <c r="D35" s="1041">
        <v>47961.378314619993</v>
      </c>
      <c r="E35" s="1041">
        <v>17211.724317</v>
      </c>
      <c r="F35" s="1041">
        <v>15289.808988000001</v>
      </c>
      <c r="G35" s="1041">
        <v>1921.9153289999997</v>
      </c>
      <c r="H35" s="1041">
        <v>5.260632147041127</v>
      </c>
      <c r="I35" s="1041">
        <v>5.4759318437042017</v>
      </c>
      <c r="J35" s="1041">
        <v>4.0072145474896521</v>
      </c>
    </row>
    <row r="36" spans="1:11" ht="14.1" customHeight="1">
      <c r="A36" s="1042" t="s">
        <v>401</v>
      </c>
      <c r="B36" s="1036">
        <v>340258.72635616007</v>
      </c>
      <c r="C36" s="1036">
        <v>289759.99739330006</v>
      </c>
      <c r="D36" s="1036">
        <v>50498.728962859997</v>
      </c>
      <c r="E36" s="1036">
        <v>16830.834435000001</v>
      </c>
      <c r="F36" s="1036">
        <v>14972.814805</v>
      </c>
      <c r="G36" s="1036">
        <v>1858.01963</v>
      </c>
      <c r="H36" s="1036">
        <v>4.9464813482498631</v>
      </c>
      <c r="I36" s="1036">
        <v>5.1673160338543704</v>
      </c>
      <c r="J36" s="1036">
        <v>3.6793393975648514</v>
      </c>
    </row>
    <row r="37" spans="1:11" ht="14.1" customHeight="1">
      <c r="A37" s="1040" t="s">
        <v>402</v>
      </c>
      <c r="B37" s="1041">
        <v>340254.71165970003</v>
      </c>
      <c r="C37" s="1041">
        <v>288536.23177102004</v>
      </c>
      <c r="D37" s="1041">
        <v>51718.479888680005</v>
      </c>
      <c r="E37" s="1041">
        <v>18084.050127328392</v>
      </c>
      <c r="F37" s="1041">
        <v>15926.49321511955</v>
      </c>
      <c r="G37" s="1041">
        <v>2157.5569122088409</v>
      </c>
      <c r="H37" s="1041">
        <v>5.3148566375812152</v>
      </c>
      <c r="I37" s="1041">
        <v>5.5197550468319285</v>
      </c>
      <c r="J37" s="1041">
        <v>4.1717330378866775</v>
      </c>
    </row>
    <row r="38" spans="1:11" ht="14.1" customHeight="1">
      <c r="A38" s="1042" t="s">
        <v>403</v>
      </c>
      <c r="B38" s="1036">
        <v>345201.36853594997</v>
      </c>
      <c r="C38" s="1036">
        <v>292139.99158330995</v>
      </c>
      <c r="D38" s="1036">
        <v>53061.376952639992</v>
      </c>
      <c r="E38" s="1036">
        <v>18282.236201000003</v>
      </c>
      <c r="F38" s="1036">
        <v>16077.925433000002</v>
      </c>
      <c r="G38" s="1036">
        <v>2204.3107679999998</v>
      </c>
      <c r="H38" s="1036">
        <v>5.2961076830424139</v>
      </c>
      <c r="I38" s="1036">
        <v>5.5035003410051919</v>
      </c>
      <c r="J38" s="1036">
        <v>4.1542660492347583</v>
      </c>
    </row>
    <row r="39" spans="1:11" ht="14.1" customHeight="1">
      <c r="A39" s="1040" t="s">
        <v>404</v>
      </c>
      <c r="B39" s="1041">
        <v>343572.37514530995</v>
      </c>
      <c r="C39" s="1041">
        <v>288962.91173277999</v>
      </c>
      <c r="D39" s="1041">
        <v>54609.463412529993</v>
      </c>
      <c r="E39" s="1041">
        <v>16794.947524999996</v>
      </c>
      <c r="F39" s="1041">
        <v>14535.169488999996</v>
      </c>
      <c r="G39" s="1041">
        <v>2259.7780360000002</v>
      </c>
      <c r="H39" s="1041">
        <v>4.8883288471306132</v>
      </c>
      <c r="I39" s="1041">
        <v>5.0301159418138317</v>
      </c>
      <c r="J39" s="1041">
        <v>4.1380703907108893</v>
      </c>
    </row>
    <row r="40" spans="1:11" ht="14.1" customHeight="1">
      <c r="A40" s="1042" t="s">
        <v>405</v>
      </c>
      <c r="B40" s="1036">
        <v>346389.64712500997</v>
      </c>
      <c r="C40" s="1036">
        <v>290614.32449353999</v>
      </c>
      <c r="D40" s="1036">
        <v>55775.322631470008</v>
      </c>
      <c r="E40" s="1036">
        <v>16935.748061999999</v>
      </c>
      <c r="F40" s="1036">
        <v>14567.779182</v>
      </c>
      <c r="G40" s="1036">
        <v>2367.9688799999999</v>
      </c>
      <c r="H40" s="1036">
        <v>4.889218890508003</v>
      </c>
      <c r="I40" s="1036">
        <v>5.0127533139970275</v>
      </c>
      <c r="J40" s="1036">
        <v>4.2455494083756768</v>
      </c>
    </row>
    <row r="41" spans="1:11" ht="14.1" customHeight="1">
      <c r="A41" s="1040" t="s">
        <v>406</v>
      </c>
      <c r="B41" s="1041">
        <v>355489.56084970001</v>
      </c>
      <c r="C41" s="1041">
        <v>297582.72873704997</v>
      </c>
      <c r="D41" s="1041">
        <v>57906.832112650009</v>
      </c>
      <c r="E41" s="1041">
        <v>17483.789616999999</v>
      </c>
      <c r="F41" s="1041">
        <v>15048.430116</v>
      </c>
      <c r="G41" s="1041">
        <v>2435.3595010000004</v>
      </c>
      <c r="H41" s="1041">
        <v>4.9182287027528488</v>
      </c>
      <c r="I41" s="1041">
        <v>5.0568896185158287</v>
      </c>
      <c r="J41" s="1041">
        <v>4.2056514095993602</v>
      </c>
    </row>
    <row r="42" spans="1:11" ht="14.1" customHeight="1">
      <c r="A42" s="1042" t="s">
        <v>407</v>
      </c>
      <c r="B42" s="1036">
        <v>362933.32659453998</v>
      </c>
      <c r="C42" s="1036">
        <v>303128.91400410997</v>
      </c>
      <c r="D42" s="1036">
        <v>59804.41259042998</v>
      </c>
      <c r="E42" s="1036">
        <v>17112.868968999999</v>
      </c>
      <c r="F42" s="1036">
        <v>14718.305883999998</v>
      </c>
      <c r="G42" s="1036">
        <v>2394.5630850000002</v>
      </c>
      <c r="H42" s="1036">
        <v>4.7151550202271917</v>
      </c>
      <c r="I42" s="1036">
        <v>4.8554608960201131</v>
      </c>
      <c r="J42" s="1036">
        <v>4.003990644301024</v>
      </c>
    </row>
    <row r="43" spans="1:11" ht="14.1" customHeight="1">
      <c r="A43" s="1040" t="s">
        <v>408</v>
      </c>
      <c r="B43" s="1041">
        <v>375296.56904630997</v>
      </c>
      <c r="C43" s="1041">
        <v>314065.68203274999</v>
      </c>
      <c r="D43" s="1041">
        <v>61230.887013560001</v>
      </c>
      <c r="E43" s="1041">
        <v>16144.558154</v>
      </c>
      <c r="F43" s="1041">
        <v>14535.224887</v>
      </c>
      <c r="G43" s="1041">
        <v>1609.333267</v>
      </c>
      <c r="H43" s="1041">
        <v>4.3018134151948058</v>
      </c>
      <c r="I43" s="1041">
        <v>4.6280844162668826</v>
      </c>
      <c r="J43" s="1041">
        <v>2.6283030435988981</v>
      </c>
    </row>
    <row r="44" spans="1:11" ht="14.1" customHeight="1">
      <c r="A44" s="1151" t="s">
        <v>409</v>
      </c>
      <c r="B44" s="87">
        <v>382078.06234485999</v>
      </c>
      <c r="C44" s="87">
        <v>318787.93888209999</v>
      </c>
      <c r="D44" s="87">
        <v>63290.123462759999</v>
      </c>
      <c r="E44" s="87">
        <v>15344.091676</v>
      </c>
      <c r="F44" s="87">
        <v>13828.359952000001</v>
      </c>
      <c r="G44" s="87">
        <v>1515.731724</v>
      </c>
      <c r="H44" s="87">
        <v>4.0159572580093776</v>
      </c>
      <c r="I44" s="87">
        <v>4.3377927033538928</v>
      </c>
      <c r="J44" s="87">
        <v>2.3948945602734661</v>
      </c>
    </row>
    <row r="45" spans="1:11" ht="14.1" customHeight="1">
      <c r="A45" s="1037" t="s">
        <v>410</v>
      </c>
      <c r="B45" s="1038">
        <v>390048.94458600006</v>
      </c>
      <c r="C45" s="1038">
        <v>324680.75728300004</v>
      </c>
      <c r="D45" s="1038">
        <v>65368.187302999999</v>
      </c>
      <c r="E45" s="1038">
        <v>13992.397682000001</v>
      </c>
      <c r="F45" s="1038">
        <v>12643.340030000001</v>
      </c>
      <c r="G45" s="1038">
        <v>1349.057652</v>
      </c>
      <c r="H45" s="1038">
        <v>3.5873440695632706</v>
      </c>
      <c r="I45" s="1038">
        <v>3.894083571752835</v>
      </c>
      <c r="J45" s="1038">
        <v>2.0637831759763152</v>
      </c>
    </row>
    <row r="46" spans="1:11" ht="14.1" customHeight="1">
      <c r="A46" s="1042" t="s">
        <v>411</v>
      </c>
      <c r="B46" s="1036">
        <v>391109.15826659009</v>
      </c>
      <c r="C46" s="1036">
        <v>324113.9431161001</v>
      </c>
      <c r="D46" s="1036">
        <v>66995.215150489996</v>
      </c>
      <c r="E46" s="1036">
        <v>14912.413529000001</v>
      </c>
      <c r="F46" s="1036">
        <v>13543.551946000001</v>
      </c>
      <c r="G46" s="1036">
        <v>1368.8615830000001</v>
      </c>
      <c r="H46" s="1036">
        <v>3.8128520424048253</v>
      </c>
      <c r="I46" s="1036">
        <v>4.1786390970377347</v>
      </c>
      <c r="J46" s="1036">
        <v>2.0432229076735613</v>
      </c>
    </row>
    <row r="47" spans="1:11" ht="14.1" customHeight="1">
      <c r="A47" s="1040" t="s">
        <v>412</v>
      </c>
      <c r="B47" s="1041">
        <v>397637.48549340002</v>
      </c>
      <c r="C47" s="1041">
        <v>328047.73177026003</v>
      </c>
      <c r="D47" s="1041">
        <v>69589.753723140006</v>
      </c>
      <c r="E47" s="1041">
        <v>15052.077673577987</v>
      </c>
      <c r="F47" s="1041">
        <v>13637.900992855168</v>
      </c>
      <c r="G47" s="1041">
        <v>1414.1766807228198</v>
      </c>
      <c r="H47" s="1041">
        <v>3.7853769382182203</v>
      </c>
      <c r="I47" s="1041">
        <v>4.1572916597411895</v>
      </c>
      <c r="J47" s="1041">
        <v>2.0321622150712932</v>
      </c>
    </row>
    <row r="48" spans="1:11" ht="14.1" customHeight="1">
      <c r="A48" s="1042" t="s">
        <v>413</v>
      </c>
      <c r="B48" s="1036">
        <v>408167.18407760008</v>
      </c>
      <c r="C48" s="1036">
        <v>334767.04765559005</v>
      </c>
      <c r="D48" s="1036">
        <v>73400.136422010008</v>
      </c>
      <c r="E48" s="1036">
        <v>14341.702608000001</v>
      </c>
      <c r="F48" s="1036">
        <v>12919.769330000001</v>
      </c>
      <c r="G48" s="1036">
        <v>1421.9332780000002</v>
      </c>
      <c r="H48" s="1036">
        <v>3.5136834041203517</v>
      </c>
      <c r="I48" s="1036">
        <v>3.8593312634796484</v>
      </c>
      <c r="J48" s="1036">
        <v>1.9372351977994615</v>
      </c>
    </row>
    <row r="49" spans="1:10" ht="14.1" customHeight="1">
      <c r="A49" s="1040" t="s">
        <v>414</v>
      </c>
      <c r="B49" s="1041">
        <v>413400.31681126007</v>
      </c>
      <c r="C49" s="1041">
        <v>336821.61182060005</v>
      </c>
      <c r="D49" s="1041">
        <v>76578.704990660015</v>
      </c>
      <c r="E49" s="1041">
        <v>14766.696000999998</v>
      </c>
      <c r="F49" s="1041">
        <v>13341.783857999999</v>
      </c>
      <c r="G49" s="1041">
        <v>1424.912143</v>
      </c>
      <c r="H49" s="1041">
        <v>3.5720088738446201</v>
      </c>
      <c r="I49" s="1041">
        <v>3.9610830747719898</v>
      </c>
      <c r="J49" s="1041">
        <v>1.86071590421096</v>
      </c>
    </row>
    <row r="50" spans="1:10" ht="14.1" customHeight="1">
      <c r="A50" s="1042" t="s">
        <v>1173</v>
      </c>
      <c r="B50" s="1036">
        <v>420469.48595855001</v>
      </c>
      <c r="C50" s="1036">
        <v>340334.95980628999</v>
      </c>
      <c r="D50" s="1036">
        <v>80134.52615225999</v>
      </c>
      <c r="E50" s="1036">
        <v>14639.013695</v>
      </c>
      <c r="F50" s="1036">
        <v>13211.944917999999</v>
      </c>
      <c r="G50" s="1036">
        <v>1427.0687769999997</v>
      </c>
      <c r="H50" s="1036">
        <v>3.4815876499640019</v>
      </c>
      <c r="I50" s="1036">
        <v>3.8820416584649147</v>
      </c>
      <c r="J50" s="1036">
        <v>1.7808413495682134</v>
      </c>
    </row>
    <row r="51" spans="1:10" ht="14.1" customHeight="1">
      <c r="A51" s="1040" t="s">
        <v>1182</v>
      </c>
      <c r="B51" s="1041">
        <v>423772.54513158003</v>
      </c>
      <c r="C51" s="1041">
        <v>307886.82094692002</v>
      </c>
      <c r="D51" s="1041">
        <v>115885.72418465999</v>
      </c>
      <c r="E51" s="1041">
        <v>14303.153521</v>
      </c>
      <c r="F51" s="1041">
        <v>11854.994003</v>
      </c>
      <c r="G51" s="1041">
        <v>2448.1595179999999</v>
      </c>
      <c r="H51" s="1041">
        <v>3.3751958887659694</v>
      </c>
      <c r="I51" s="1041">
        <v>3.8504389264014041</v>
      </c>
      <c r="J51" s="1041">
        <v>2.1125635061821249</v>
      </c>
    </row>
    <row r="52" spans="1:10" ht="14.1" customHeight="1">
      <c r="A52" s="1229" t="s">
        <v>1213</v>
      </c>
      <c r="B52" s="86">
        <v>430227.19753281004</v>
      </c>
      <c r="C52" s="86">
        <v>310873.24237661</v>
      </c>
      <c r="D52" s="86">
        <v>119353.95515620001</v>
      </c>
      <c r="E52" s="86">
        <v>15743.099042000002</v>
      </c>
      <c r="F52" s="86">
        <v>12191.814947000001</v>
      </c>
      <c r="G52" s="86">
        <v>3551.2840950000009</v>
      </c>
      <c r="H52" s="86">
        <v>3.659252397868082</v>
      </c>
      <c r="I52" s="86">
        <v>3.921796180910972</v>
      </c>
      <c r="J52" s="86">
        <v>2.9754222139956661</v>
      </c>
    </row>
    <row r="53" spans="1:10" ht="14.1" customHeight="1">
      <c r="A53" s="1227" t="s">
        <v>1228</v>
      </c>
      <c r="B53" s="1228">
        <v>444722.91798397002</v>
      </c>
      <c r="C53" s="1228">
        <v>320436.61903587001</v>
      </c>
      <c r="D53" s="1228">
        <v>124286.29894810001</v>
      </c>
      <c r="E53" s="1228">
        <v>17269.4327051209</v>
      </c>
      <c r="F53" s="1228">
        <v>12668.6353301209</v>
      </c>
      <c r="G53" s="1228">
        <v>4600.7973750000001</v>
      </c>
      <c r="H53" s="1228">
        <v>3.8831892863554596</v>
      </c>
      <c r="I53" s="1228">
        <v>3.9535541749998182</v>
      </c>
      <c r="J53" s="1228">
        <v>3.7017735775696567</v>
      </c>
    </row>
    <row r="54" spans="1:10" ht="14.1" customHeight="1">
      <c r="A54" s="1042" t="s">
        <v>1229</v>
      </c>
      <c r="B54" s="1036">
        <v>451610.28391965997</v>
      </c>
      <c r="C54" s="1036">
        <v>324034.67784391</v>
      </c>
      <c r="D54" s="1036">
        <v>127575.60607574998</v>
      </c>
      <c r="E54" s="1036">
        <v>16828.342194775469</v>
      </c>
      <c r="F54" s="1036">
        <v>12589.25296677547</v>
      </c>
      <c r="G54" s="1036">
        <v>4239.0892279999998</v>
      </c>
      <c r="H54" s="1036">
        <v>3.7262973838233444</v>
      </c>
      <c r="I54" s="1036">
        <v>3.8851560735853741</v>
      </c>
      <c r="J54" s="1036">
        <v>3.322805478566941</v>
      </c>
    </row>
    <row r="55" spans="1:10" ht="14.1" customHeight="1">
      <c r="A55" s="1040" t="s">
        <v>1248</v>
      </c>
      <c r="B55" s="1041">
        <v>460490.93371782987</v>
      </c>
      <c r="C55" s="1041">
        <v>329528.82334443991</v>
      </c>
      <c r="D55" s="1041">
        <v>130962.11037338999</v>
      </c>
      <c r="E55" s="1041">
        <v>16777.455809999999</v>
      </c>
      <c r="F55" s="1041">
        <v>13069.379948999998</v>
      </c>
      <c r="G55" s="1041">
        <v>3708.0758609999998</v>
      </c>
      <c r="H55" s="1041">
        <v>3.6433846101040812</v>
      </c>
      <c r="I55" s="1041">
        <v>3.966080968686382</v>
      </c>
      <c r="J55" s="1041">
        <v>2.8314112001003906</v>
      </c>
    </row>
    <row r="56" spans="1:10" ht="14.1" customHeight="1">
      <c r="A56" s="1042" t="s">
        <v>1255</v>
      </c>
      <c r="B56" s="1036">
        <v>465493.36731779005</v>
      </c>
      <c r="C56" s="1036">
        <v>331070.30121788004</v>
      </c>
      <c r="D56" s="1036">
        <v>134423.06609991004</v>
      </c>
      <c r="E56" s="1036">
        <v>17631.432806000001</v>
      </c>
      <c r="F56" s="1036">
        <v>13749.983133</v>
      </c>
      <c r="G56" s="1036">
        <v>3881.4496730000001</v>
      </c>
      <c r="H56" s="1036">
        <v>3.787687224759769</v>
      </c>
      <c r="I56" s="1036">
        <v>4.1531913561618516</v>
      </c>
      <c r="J56" s="1036">
        <v>2.8874878289973758</v>
      </c>
    </row>
    <row r="57" spans="1:10" ht="14.1" customHeight="1">
      <c r="A57" s="1305" t="s">
        <v>1258</v>
      </c>
      <c r="B57" s="1306">
        <v>471405.51146140002</v>
      </c>
      <c r="C57" s="1306">
        <v>333298.07271583</v>
      </c>
      <c r="D57" s="1306">
        <v>138107.43874557002</v>
      </c>
      <c r="E57" s="1306">
        <v>16621.395444000002</v>
      </c>
      <c r="F57" s="1306">
        <v>13267.189091</v>
      </c>
      <c r="G57" s="1306">
        <v>3354.2063530000014</v>
      </c>
      <c r="H57" s="1306">
        <v>3.525923019540472</v>
      </c>
      <c r="I57" s="1306">
        <v>3.9805778001937644</v>
      </c>
      <c r="J57" s="1306">
        <v>2.4286934747804034</v>
      </c>
    </row>
    <row r="58" spans="1:10" ht="14.1" customHeight="1">
      <c r="A58" s="1042" t="s">
        <v>1274</v>
      </c>
      <c r="B58" s="1036">
        <v>469600.42247532995</v>
      </c>
      <c r="C58" s="1036">
        <v>329591.05531595997</v>
      </c>
      <c r="D58" s="1036">
        <v>140009.36715937001</v>
      </c>
      <c r="E58" s="1036">
        <v>20013.884535000001</v>
      </c>
      <c r="F58" s="1036">
        <v>15418.234013000001</v>
      </c>
      <c r="G58" s="1036">
        <v>4595.650521999999</v>
      </c>
      <c r="H58" s="1036">
        <v>4.2618966204297681</v>
      </c>
      <c r="I58" s="1036">
        <v>4.6779892124861906</v>
      </c>
      <c r="J58" s="1036">
        <v>3.2823878967818327</v>
      </c>
    </row>
    <row r="59" spans="1:10" s="1270" customFormat="1" ht="14.1" customHeight="1">
      <c r="A59" s="1040" t="s">
        <v>1295</v>
      </c>
      <c r="B59" s="1041">
        <v>472406.90290514001</v>
      </c>
      <c r="C59" s="1041">
        <v>331150.98725269001</v>
      </c>
      <c r="D59" s="1041">
        <v>141255.91565245</v>
      </c>
      <c r="E59" s="1041">
        <v>20850.283513117422</v>
      </c>
      <c r="F59" s="1041">
        <v>16141.760709780963</v>
      </c>
      <c r="G59" s="1041">
        <v>4708.5228033364601</v>
      </c>
      <c r="H59" s="1041">
        <v>4.4136280365285403</v>
      </c>
      <c r="I59" s="1041">
        <v>4.8744413669719</v>
      </c>
      <c r="J59" s="1041">
        <v>3.333327869199787</v>
      </c>
    </row>
    <row r="60" spans="1:10" ht="14.1" customHeight="1">
      <c r="A60" s="1042" t="s">
        <v>1302</v>
      </c>
      <c r="B60" s="1036">
        <v>478200.61610655766</v>
      </c>
      <c r="C60" s="1036">
        <v>335366.40232091956</v>
      </c>
      <c r="D60" s="1036">
        <v>142834.2137856381</v>
      </c>
      <c r="E60" s="1036">
        <v>21600.750462000004</v>
      </c>
      <c r="F60" s="1036">
        <v>16944.530777000004</v>
      </c>
      <c r="G60" s="1036">
        <v>4656.2196849999991</v>
      </c>
      <c r="H60" s="1036">
        <v>4.5170896344446989</v>
      </c>
      <c r="I60" s="1036">
        <v>5.0525427293057836</v>
      </c>
      <c r="J60" s="1036">
        <v>3.2598770011699951</v>
      </c>
    </row>
    <row r="61" spans="1:10" ht="14.1" customHeight="1">
      <c r="A61" s="1040" t="s">
        <v>1305</v>
      </c>
      <c r="B61" s="1041">
        <v>483605.27588456043</v>
      </c>
      <c r="C61" s="1041">
        <v>339209.98479149613</v>
      </c>
      <c r="D61" s="1041">
        <v>144395.29109306427</v>
      </c>
      <c r="E61" s="1041">
        <v>23311.918902999998</v>
      </c>
      <c r="F61" s="1041">
        <v>17830.698131999998</v>
      </c>
      <c r="G61" s="1041">
        <v>5481.2207710000021</v>
      </c>
      <c r="H61" s="1041">
        <v>4.8204434619453362</v>
      </c>
      <c r="I61" s="1041">
        <v>5.2565369332981398</v>
      </c>
      <c r="J61" s="1041">
        <v>3.7959830473053984</v>
      </c>
    </row>
    <row r="62" spans="1:10" ht="14.1" customHeight="1">
      <c r="A62" s="1042" t="s">
        <v>1316</v>
      </c>
      <c r="B62" s="1036">
        <v>490259.4786463757</v>
      </c>
      <c r="C62" s="1036">
        <v>343469.42318011791</v>
      </c>
      <c r="D62" s="1036">
        <v>146790.05546625776</v>
      </c>
      <c r="E62" s="1036">
        <v>20935.945567551378</v>
      </c>
      <c r="F62" s="1036">
        <v>16428.285078883138</v>
      </c>
      <c r="G62" s="1036">
        <v>4507.6604886682408</v>
      </c>
      <c r="H62" s="1036">
        <v>4.2703805799647743</v>
      </c>
      <c r="I62" s="1036">
        <v>4.7830415082590987</v>
      </c>
      <c r="J62" s="1036">
        <v>3.0708214356553629</v>
      </c>
    </row>
    <row r="63" spans="1:10" ht="14.1" customHeight="1">
      <c r="A63" s="1040" t="s">
        <v>1348</v>
      </c>
      <c r="B63" s="1041">
        <v>493952.10757562891</v>
      </c>
      <c r="C63" s="1041">
        <v>345500.76172164164</v>
      </c>
      <c r="D63" s="1041">
        <v>148451.3458539873</v>
      </c>
      <c r="E63" s="1041">
        <v>20000.294016999997</v>
      </c>
      <c r="F63" s="1041">
        <v>15102.285144999998</v>
      </c>
      <c r="G63" s="1041">
        <v>4898.0088719999994</v>
      </c>
      <c r="H63" s="1041">
        <v>4.0490350603348233</v>
      </c>
      <c r="I63" s="1041">
        <v>4.3711293340555359</v>
      </c>
      <c r="J63" s="1041">
        <v>3.2994034805299424</v>
      </c>
    </row>
    <row r="64" spans="1:10" ht="14.1" customHeight="1">
      <c r="A64" s="1042" t="s">
        <v>1357</v>
      </c>
      <c r="B64" s="1036">
        <v>500643.85385964788</v>
      </c>
      <c r="C64" s="1036">
        <v>348292.69685303967</v>
      </c>
      <c r="D64" s="1036">
        <v>152351.15700660821</v>
      </c>
      <c r="E64" s="1036">
        <v>20820.453710000002</v>
      </c>
      <c r="F64" s="1036">
        <v>15249.748376000003</v>
      </c>
      <c r="G64" s="1036">
        <v>5570.7053339999984</v>
      </c>
      <c r="H64" s="1036">
        <v>4.1587355061861748</v>
      </c>
      <c r="I64" s="1036">
        <v>4.3784289805061736</v>
      </c>
      <c r="J64" s="1036">
        <v>3.6564903368330639</v>
      </c>
    </row>
    <row r="65" spans="1:10" ht="14.1" customHeight="1">
      <c r="A65" s="1040" t="s">
        <v>1361</v>
      </c>
      <c r="B65" s="1041">
        <v>509675.83960851619</v>
      </c>
      <c r="C65" s="1041">
        <v>354815.48667962942</v>
      </c>
      <c r="D65" s="1041">
        <v>154860.3529288868</v>
      </c>
      <c r="E65" s="1041">
        <v>21530.143074</v>
      </c>
      <c r="F65" s="1041">
        <v>15062.981168999999</v>
      </c>
      <c r="G65" s="1041">
        <v>6467.1619049999999</v>
      </c>
      <c r="H65" s="1041">
        <v>4.2242816709807904</v>
      </c>
      <c r="I65" s="1041">
        <v>4.2452998063753311</v>
      </c>
      <c r="J65" s="1041">
        <v>4.1761249943487959</v>
      </c>
    </row>
    <row r="66" spans="1:10" ht="14.1" customHeight="1">
      <c r="A66" s="1042" t="s">
        <v>1366</v>
      </c>
      <c r="B66" s="1036">
        <v>515640.76011037687</v>
      </c>
      <c r="C66" s="1036">
        <v>358577.62970513559</v>
      </c>
      <c r="D66" s="1036">
        <v>157063.13040524127</v>
      </c>
      <c r="E66" s="1036">
        <v>21539.354682000005</v>
      </c>
      <c r="F66" s="1036">
        <v>14604.906019000002</v>
      </c>
      <c r="G66" s="1036">
        <v>6934.448663000001</v>
      </c>
      <c r="H66" s="1036">
        <v>4.1772017164409849</v>
      </c>
      <c r="I66" s="1036">
        <v>4.0730109212361798</v>
      </c>
      <c r="J66" s="1036">
        <v>4.415070962299243</v>
      </c>
    </row>
    <row r="67" spans="1:10" ht="14.1" customHeight="1">
      <c r="A67" s="1040" t="s">
        <v>1388</v>
      </c>
      <c r="B67" s="1041">
        <v>521024.9842505462</v>
      </c>
      <c r="C67" s="1041">
        <v>362004.58221144247</v>
      </c>
      <c r="D67" s="1041">
        <v>159020.40203910376</v>
      </c>
      <c r="E67" s="1041">
        <v>22013.718333000001</v>
      </c>
      <c r="F67" s="1041">
        <v>14961.019171</v>
      </c>
      <c r="G67" s="1041">
        <v>7052.6991619999999</v>
      </c>
      <c r="H67" s="1041">
        <v>4.2250792185455399</v>
      </c>
      <c r="I67" s="1041">
        <v>4.1328259105464715</v>
      </c>
      <c r="J67" s="1041">
        <v>4.4350907629234344</v>
      </c>
    </row>
    <row r="68" spans="1:10" ht="14.1" customHeight="1">
      <c r="A68" s="1042" t="s">
        <v>1389</v>
      </c>
      <c r="B68" s="1036">
        <v>525886.52634040534</v>
      </c>
      <c r="C68" s="1036">
        <v>363938.64769562817</v>
      </c>
      <c r="D68" s="1036">
        <v>161947.87864477714</v>
      </c>
      <c r="E68" s="1036">
        <v>22446.622249332679</v>
      </c>
      <c r="F68" s="1036">
        <v>14981.879322999999</v>
      </c>
      <c r="G68" s="1036">
        <v>7464.7429263326785</v>
      </c>
      <c r="H68" s="1036">
        <v>4.2683394848574281</v>
      </c>
      <c r="I68" s="1036">
        <v>4.1165947661402953</v>
      </c>
      <c r="J68" s="1036">
        <v>4.6093490009252545</v>
      </c>
    </row>
    <row r="69" spans="1:10" ht="14.1" customHeight="1">
      <c r="A69" s="1499" t="s">
        <v>1407</v>
      </c>
      <c r="B69" s="1500">
        <v>533121.19965125062</v>
      </c>
      <c r="C69" s="1500">
        <v>366730.5327219044</v>
      </c>
      <c r="D69" s="1500">
        <v>166390.66692934622</v>
      </c>
      <c r="E69" s="1500">
        <v>21185.097737744974</v>
      </c>
      <c r="F69" s="1500">
        <v>14343.799054414512</v>
      </c>
      <c r="G69" s="1500">
        <v>6841.298683330464</v>
      </c>
      <c r="H69" s="1500">
        <v>3.9737864019670441</v>
      </c>
      <c r="I69" s="1500">
        <v>3.9112639321175822</v>
      </c>
      <c r="J69" s="1500">
        <v>4.1115879932348953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434"/>
  <sheetViews>
    <sheetView showZeros="0" zoomScaleNormal="100" zoomScaleSheetLayoutView="100" workbookViewId="0">
      <pane ySplit="7" topLeftCell="A406" activePane="bottomLeft" state="frozen"/>
      <selection activeCell="A16" sqref="A16"/>
      <selection pane="bottomLeft" activeCell="A429" sqref="A429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1"/>
      <c r="B1" s="882"/>
      <c r="C1" s="882"/>
      <c r="D1" s="788" t="s">
        <v>903</v>
      </c>
    </row>
    <row r="2" spans="1:5" s="1028" customFormat="1" ht="15.75" customHeight="1">
      <c r="A2" s="1631" t="s">
        <v>910</v>
      </c>
      <c r="B2" s="1631"/>
      <c r="C2" s="1631"/>
      <c r="D2" s="1631"/>
    </row>
    <row r="3" spans="1:5">
      <c r="A3" s="883"/>
    </row>
    <row r="4" spans="1:5">
      <c r="A4" s="1029"/>
      <c r="D4" s="1030" t="s">
        <v>172</v>
      </c>
    </row>
    <row r="5" spans="1:5" ht="20.100000000000001" customHeight="1">
      <c r="A5" s="1632" t="s">
        <v>311</v>
      </c>
      <c r="B5" s="1630" t="s">
        <v>464</v>
      </c>
      <c r="C5" s="1630" t="s">
        <v>199</v>
      </c>
      <c r="D5" s="1630"/>
    </row>
    <row r="6" spans="1:5" ht="54.75" customHeight="1">
      <c r="A6" s="1632"/>
      <c r="B6" s="1630"/>
      <c r="C6" s="1031" t="s">
        <v>818</v>
      </c>
      <c r="D6" s="1031" t="s">
        <v>819</v>
      </c>
      <c r="E6" s="15"/>
    </row>
    <row r="7" spans="1:5" ht="15" customHeight="1">
      <c r="A7" s="331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50" t="s">
        <v>374</v>
      </c>
      <c r="B8" s="1551"/>
      <c r="C8" s="1551"/>
      <c r="D8" s="1552"/>
    </row>
    <row r="9" spans="1:5" ht="18.95" customHeight="1">
      <c r="A9" s="242" t="s">
        <v>911</v>
      </c>
      <c r="B9" s="243">
        <v>123.018371835934</v>
      </c>
      <c r="C9" s="243">
        <v>123.81743603718954</v>
      </c>
      <c r="D9" s="243">
        <v>118.87418586698256</v>
      </c>
    </row>
    <row r="10" spans="1:5" ht="17.100000000000001" customHeight="1">
      <c r="A10" s="40" t="s">
        <v>261</v>
      </c>
      <c r="B10" s="86">
        <v>272726.85540283401</v>
      </c>
      <c r="C10" s="86">
        <v>230126.36778527554</v>
      </c>
      <c r="D10" s="86">
        <v>42600.487617558501</v>
      </c>
      <c r="E10" s="1043"/>
    </row>
    <row r="11" spans="1:5" ht="17.100000000000001" customHeight="1">
      <c r="A11" s="244" t="s">
        <v>282</v>
      </c>
      <c r="B11" s="245">
        <v>221696.03721187421</v>
      </c>
      <c r="C11" s="245">
        <v>185859.41944085748</v>
      </c>
      <c r="D11" s="245">
        <v>35836.61777101671</v>
      </c>
      <c r="E11" s="1043"/>
    </row>
    <row r="12" spans="1:5" ht="18.95" customHeight="1">
      <c r="A12" s="32" t="s">
        <v>912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4" t="s">
        <v>337</v>
      </c>
      <c r="B13" s="245">
        <v>211580.50852162004</v>
      </c>
      <c r="C13" s="245">
        <v>186630.29064465</v>
      </c>
      <c r="D13" s="245">
        <v>24950.21787697</v>
      </c>
      <c r="E13" s="1043"/>
    </row>
    <row r="14" spans="1:5" ht="17.100000000000001" customHeight="1">
      <c r="A14" s="41" t="s">
        <v>820</v>
      </c>
      <c r="B14" s="87">
        <v>91009.008609490003</v>
      </c>
      <c r="C14" s="87">
        <v>65739.514293660002</v>
      </c>
      <c r="D14" s="87">
        <v>25269.494315830005</v>
      </c>
      <c r="E14" s="1043"/>
    </row>
    <row r="15" spans="1:5" ht="17.100000000000001" customHeight="1">
      <c r="A15" s="1550" t="s">
        <v>375</v>
      </c>
      <c r="B15" s="1551"/>
      <c r="C15" s="1551"/>
      <c r="D15" s="1552"/>
    </row>
    <row r="16" spans="1:5" ht="18.95" customHeight="1">
      <c r="A16" s="242" t="s">
        <v>911</v>
      </c>
      <c r="B16" s="243">
        <v>123.57918357082536</v>
      </c>
      <c r="C16" s="243">
        <v>124.39271916880543</v>
      </c>
      <c r="D16" s="243">
        <v>119.35677274112182</v>
      </c>
    </row>
    <row r="17" spans="1:5" ht="17.100000000000001" customHeight="1">
      <c r="A17" s="40" t="s">
        <v>261</v>
      </c>
      <c r="B17" s="86">
        <v>274943.7238645645</v>
      </c>
      <c r="C17" s="86">
        <v>232045.33160891419</v>
      </c>
      <c r="D17" s="86">
        <v>42898.392255650288</v>
      </c>
      <c r="E17" s="1043"/>
    </row>
    <row r="18" spans="1:5" ht="17.100000000000001" customHeight="1">
      <c r="A18" s="244" t="s">
        <v>282</v>
      </c>
      <c r="B18" s="245">
        <v>222483.84875191338</v>
      </c>
      <c r="C18" s="245">
        <v>186542.53493246678</v>
      </c>
      <c r="D18" s="245">
        <v>35941.313819446601</v>
      </c>
      <c r="E18" s="1043"/>
    </row>
    <row r="19" spans="1:5" ht="18.95" customHeight="1">
      <c r="A19" s="32" t="s">
        <v>912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4" t="s">
        <v>337</v>
      </c>
      <c r="B20" s="245">
        <v>213032.13086144946</v>
      </c>
      <c r="C20" s="245">
        <v>188321.37470745121</v>
      </c>
      <c r="D20" s="245">
        <v>24710.75615399826</v>
      </c>
      <c r="E20" s="1043"/>
    </row>
    <row r="21" spans="1:5" ht="17.100000000000001" customHeight="1">
      <c r="A21" s="41" t="s">
        <v>820</v>
      </c>
      <c r="B21" s="87">
        <v>91550.671116648038</v>
      </c>
      <c r="C21" s="87">
        <v>66382.992384471596</v>
      </c>
      <c r="D21" s="87">
        <v>25167.678732176446</v>
      </c>
      <c r="E21" s="1043"/>
    </row>
    <row r="22" spans="1:5" ht="17.100000000000001" customHeight="1">
      <c r="A22" s="1550" t="s">
        <v>376</v>
      </c>
      <c r="B22" s="1551"/>
      <c r="C22" s="1551"/>
      <c r="D22" s="1552"/>
    </row>
    <row r="23" spans="1:5" ht="18.95" customHeight="1">
      <c r="A23" s="242" t="s">
        <v>911</v>
      </c>
      <c r="B23" s="243">
        <f>+B24/B25*100</f>
        <v>123.42575734578625</v>
      </c>
      <c r="C23" s="243">
        <f>+C24/C25*100</f>
        <v>124.22833451038484</v>
      </c>
      <c r="D23" s="243">
        <f>+D24/D25*100</f>
        <v>119.28605616203076</v>
      </c>
      <c r="E23" s="1043"/>
    </row>
    <row r="24" spans="1:5" ht="17.100000000000001" customHeight="1">
      <c r="A24" s="40" t="s">
        <v>261</v>
      </c>
      <c r="B24" s="86">
        <v>278948.34196470014</v>
      </c>
      <c r="C24" s="86">
        <v>235169.19839763278</v>
      </c>
      <c r="D24" s="86">
        <v>43779.143567067345</v>
      </c>
      <c r="E24" s="1043"/>
    </row>
    <row r="25" spans="1:5" ht="17.100000000000001" customHeight="1">
      <c r="A25" s="244" t="s">
        <v>282</v>
      </c>
      <c r="B25" s="245">
        <v>226004.96684270372</v>
      </c>
      <c r="C25" s="245">
        <v>189303.99358929976</v>
      </c>
      <c r="D25" s="245">
        <v>36700.973253403965</v>
      </c>
      <c r="E25" s="1043"/>
    </row>
    <row r="26" spans="1:5" ht="18.95" customHeight="1">
      <c r="A26" s="32" t="s">
        <v>912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4" t="s">
        <v>337</v>
      </c>
      <c r="B27" s="245">
        <v>215814.62448168168</v>
      </c>
      <c r="C27" s="245">
        <v>190558.87592221095</v>
      </c>
      <c r="D27" s="245">
        <v>25255.748559470718</v>
      </c>
      <c r="E27" s="1043"/>
    </row>
    <row r="28" spans="1:5" ht="17.100000000000001" customHeight="1">
      <c r="A28" s="41" t="s">
        <v>820</v>
      </c>
      <c r="B28" s="87">
        <v>90774.915776499547</v>
      </c>
      <c r="C28" s="87">
        <v>65029.88283609198</v>
      </c>
      <c r="D28" s="87">
        <v>25745.032940407575</v>
      </c>
      <c r="E28" s="1043"/>
    </row>
    <row r="29" spans="1:5" ht="17.100000000000001" customHeight="1">
      <c r="A29" s="1550" t="s">
        <v>377</v>
      </c>
      <c r="B29" s="1551"/>
      <c r="C29" s="1551"/>
      <c r="D29" s="1552"/>
    </row>
    <row r="30" spans="1:5" ht="18.95" customHeight="1">
      <c r="A30" s="242" t="s">
        <v>911</v>
      </c>
      <c r="B30" s="243">
        <v>122.68680190959218</v>
      </c>
      <c r="C30" s="243">
        <v>123.16023263374163</v>
      </c>
      <c r="D30" s="243">
        <v>120.05318757685195</v>
      </c>
    </row>
    <row r="31" spans="1:5" ht="17.100000000000001" customHeight="1">
      <c r="A31" s="40" t="s">
        <v>261</v>
      </c>
      <c r="B31" s="86">
        <v>288396.41348614678</v>
      </c>
      <c r="C31" s="86">
        <v>245395.80584526411</v>
      </c>
      <c r="D31" s="86">
        <v>43000.607640882685</v>
      </c>
      <c r="E31" s="1043"/>
    </row>
    <row r="32" spans="1:5" ht="17.100000000000001" customHeight="1">
      <c r="A32" s="244" t="s">
        <v>282</v>
      </c>
      <c r="B32" s="245">
        <v>235067.18652481129</v>
      </c>
      <c r="C32" s="245">
        <v>199249.22241339952</v>
      </c>
      <c r="D32" s="245">
        <v>35817.964111411769</v>
      </c>
      <c r="E32" s="1043"/>
    </row>
    <row r="33" spans="1:5" ht="18.95" customHeight="1">
      <c r="A33" s="32" t="s">
        <v>912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4" t="s">
        <v>337</v>
      </c>
      <c r="B34" s="245">
        <v>221933.83689475397</v>
      </c>
      <c r="C34" s="245">
        <v>195884.13095167791</v>
      </c>
      <c r="D34" s="245">
        <v>26049.705943076064</v>
      </c>
      <c r="E34" s="1043"/>
    </row>
    <row r="35" spans="1:5" ht="17.100000000000001" customHeight="1">
      <c r="A35" s="41" t="s">
        <v>820</v>
      </c>
      <c r="B35" s="87">
        <v>89751.113928438004</v>
      </c>
      <c r="C35" s="87">
        <v>65261.506724337552</v>
      </c>
      <c r="D35" s="87">
        <v>24489.607204100452</v>
      </c>
      <c r="E35" s="1043"/>
    </row>
    <row r="36" spans="1:5" ht="17.100000000000001" customHeight="1">
      <c r="A36" s="1550" t="s">
        <v>378</v>
      </c>
      <c r="B36" s="1551"/>
      <c r="C36" s="1551"/>
      <c r="D36" s="1552"/>
    </row>
    <row r="37" spans="1:5" ht="18.95" customHeight="1">
      <c r="A37" s="242" t="s">
        <v>911</v>
      </c>
      <c r="B37" s="243">
        <v>121.83978799238753</v>
      </c>
      <c r="C37" s="243">
        <v>122.19609532713758</v>
      </c>
      <c r="D37" s="243">
        <v>119.87043954295002</v>
      </c>
    </row>
    <row r="38" spans="1:5" ht="17.100000000000001" customHeight="1">
      <c r="A38" s="40" t="s">
        <v>261</v>
      </c>
      <c r="B38" s="86">
        <v>301357.95860053337</v>
      </c>
      <c r="C38" s="86">
        <v>255934.00254834688</v>
      </c>
      <c r="D38" s="86">
        <v>45423.956052186499</v>
      </c>
      <c r="E38" s="1043"/>
    </row>
    <row r="39" spans="1:5" ht="17.100000000000001" customHeight="1">
      <c r="A39" s="244" t="s">
        <v>282</v>
      </c>
      <c r="B39" s="245">
        <v>247339.52969399621</v>
      </c>
      <c r="C39" s="245">
        <v>209445.31972414712</v>
      </c>
      <c r="D39" s="245">
        <v>37894.209969849093</v>
      </c>
      <c r="E39" s="1043"/>
    </row>
    <row r="40" spans="1:5" ht="18.95" customHeight="1">
      <c r="A40" s="32" t="s">
        <v>912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4" t="s">
        <v>337</v>
      </c>
      <c r="B41" s="245">
        <v>232301.93703860094</v>
      </c>
      <c r="C41" s="245">
        <v>205814.51698376119</v>
      </c>
      <c r="D41" s="245">
        <v>26487.420054839746</v>
      </c>
      <c r="E41" s="1043"/>
    </row>
    <row r="42" spans="1:5" ht="17.100000000000001" customHeight="1">
      <c r="A42" s="41" t="s">
        <v>820</v>
      </c>
      <c r="B42" s="87">
        <v>92630.533735660487</v>
      </c>
      <c r="C42" s="87">
        <v>66518.163361768733</v>
      </c>
      <c r="D42" s="87">
        <v>26112.370373891761</v>
      </c>
      <c r="E42" s="1043"/>
    </row>
    <row r="43" spans="1:5" ht="17.100000000000001" customHeight="1">
      <c r="A43" s="1550" t="s">
        <v>379</v>
      </c>
      <c r="B43" s="1551"/>
      <c r="C43" s="1551"/>
      <c r="D43" s="1552"/>
    </row>
    <row r="44" spans="1:5" ht="18.95" customHeight="1">
      <c r="A44" s="242" t="s">
        <v>911</v>
      </c>
      <c r="B44" s="243">
        <v>121.2785654252755</v>
      </c>
      <c r="C44" s="243">
        <v>121.54804965465222</v>
      </c>
      <c r="D44" s="243">
        <v>119.77620522773323</v>
      </c>
    </row>
    <row r="45" spans="1:5" ht="17.100000000000001" customHeight="1">
      <c r="A45" s="40" t="s">
        <v>261</v>
      </c>
      <c r="B45" s="86">
        <v>309726.98365821264</v>
      </c>
      <c r="C45" s="86">
        <v>263203.38406703441</v>
      </c>
      <c r="D45" s="86">
        <v>46523.59959117823</v>
      </c>
      <c r="E45" s="1043"/>
    </row>
    <row r="46" spans="1:5" ht="17.100000000000001" customHeight="1">
      <c r="A46" s="244" t="s">
        <v>282</v>
      </c>
      <c r="B46" s="245">
        <v>255384.76858802192</v>
      </c>
      <c r="C46" s="245">
        <v>216542.66342805143</v>
      </c>
      <c r="D46" s="245">
        <v>38842.10515997051</v>
      </c>
      <c r="E46" s="1043"/>
    </row>
    <row r="47" spans="1:5" ht="18.95" customHeight="1">
      <c r="A47" s="32" t="s">
        <v>912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4" t="s">
        <v>337</v>
      </c>
      <c r="B48" s="245">
        <v>237980.1808867392</v>
      </c>
      <c r="C48" s="245">
        <v>211136.76867015869</v>
      </c>
      <c r="D48" s="245">
        <v>26843.412216580513</v>
      </c>
      <c r="E48" s="1043"/>
    </row>
    <row r="49" spans="1:5" ht="17.100000000000001" customHeight="1">
      <c r="A49" s="41" t="s">
        <v>820</v>
      </c>
      <c r="B49" s="87">
        <v>94674.298903626637</v>
      </c>
      <c r="C49" s="87">
        <v>67583.175021207091</v>
      </c>
      <c r="D49" s="87">
        <v>27091.123882419542</v>
      </c>
      <c r="E49" s="1043"/>
    </row>
    <row r="50" spans="1:5" ht="17.100000000000001" customHeight="1">
      <c r="A50" s="1550" t="s">
        <v>380</v>
      </c>
      <c r="B50" s="1551"/>
      <c r="C50" s="1551"/>
      <c r="D50" s="1552"/>
      <c r="E50" s="1043"/>
    </row>
    <row r="51" spans="1:5" ht="18.95" customHeight="1">
      <c r="A51" s="242" t="s">
        <v>911</v>
      </c>
      <c r="B51" s="243">
        <v>121.04024850340306</v>
      </c>
      <c r="C51" s="243">
        <v>121.18471905998818</v>
      </c>
      <c r="D51" s="243">
        <v>120.22857167005697</v>
      </c>
    </row>
    <row r="52" spans="1:5" ht="17.100000000000001" customHeight="1">
      <c r="A52" s="40" t="s">
        <v>261</v>
      </c>
      <c r="B52" s="86">
        <v>315975.65264931589</v>
      </c>
      <c r="C52" s="86">
        <v>268552.98258198588</v>
      </c>
      <c r="D52" s="86">
        <v>47422.670067329986</v>
      </c>
      <c r="E52" s="1043"/>
    </row>
    <row r="53" spans="1:5" ht="17.100000000000001" customHeight="1">
      <c r="A53" s="244" t="s">
        <v>282</v>
      </c>
      <c r="B53" s="245">
        <v>261050.06934154814</v>
      </c>
      <c r="C53" s="245">
        <v>221606.30867085504</v>
      </c>
      <c r="D53" s="245">
        <v>39443.760670693096</v>
      </c>
      <c r="E53" s="1043"/>
    </row>
    <row r="54" spans="1:5" ht="18.95" customHeight="1">
      <c r="A54" s="32" t="s">
        <v>912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4" t="s">
        <v>337</v>
      </c>
      <c r="B55" s="245">
        <v>244906.17465122847</v>
      </c>
      <c r="C55" s="245">
        <v>216970.82957839416</v>
      </c>
      <c r="D55" s="245">
        <v>27935.34507283432</v>
      </c>
      <c r="E55" s="1043"/>
    </row>
    <row r="56" spans="1:5" ht="17.100000000000001" customHeight="1">
      <c r="A56" s="41" t="s">
        <v>820</v>
      </c>
      <c r="B56" s="87">
        <v>98227.843292059726</v>
      </c>
      <c r="C56" s="87">
        <v>70498.351275575435</v>
      </c>
      <c r="D56" s="87">
        <v>27729.492016484299</v>
      </c>
      <c r="E56" s="1043"/>
    </row>
    <row r="57" spans="1:5" ht="17.100000000000001" customHeight="1">
      <c r="A57" s="1550" t="s">
        <v>381</v>
      </c>
      <c r="B57" s="1551"/>
      <c r="C57" s="1551"/>
      <c r="D57" s="1552"/>
    </row>
    <row r="58" spans="1:5" ht="18.95" customHeight="1">
      <c r="A58" s="242" t="s">
        <v>911</v>
      </c>
      <c r="B58" s="243">
        <v>120.82320960669099</v>
      </c>
      <c r="C58" s="243">
        <v>120.99017308438269</v>
      </c>
      <c r="D58" s="243">
        <v>119.90539671742883</v>
      </c>
    </row>
    <row r="59" spans="1:5" ht="17.100000000000001" customHeight="1">
      <c r="A59" s="40" t="s">
        <v>261</v>
      </c>
      <c r="B59" s="86">
        <v>321241.18426149152</v>
      </c>
      <c r="C59" s="86">
        <v>272172.90285490954</v>
      </c>
      <c r="D59" s="86">
        <v>49068.281406582013</v>
      </c>
      <c r="E59" s="1043"/>
    </row>
    <row r="60" spans="1:5" ht="17.100000000000001" customHeight="1">
      <c r="A60" s="244" t="s">
        <v>282</v>
      </c>
      <c r="B60" s="245">
        <v>265877.04904315149</v>
      </c>
      <c r="C60" s="245">
        <v>224954.55285040947</v>
      </c>
      <c r="D60" s="245">
        <v>40922.496192742008</v>
      </c>
      <c r="E60" s="1043"/>
    </row>
    <row r="61" spans="1:5" ht="18.95" customHeight="1">
      <c r="A61" s="32" t="s">
        <v>912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4" t="s">
        <v>337</v>
      </c>
      <c r="B62" s="245">
        <v>249756.07935468003</v>
      </c>
      <c r="C62" s="245">
        <v>221283.77777172002</v>
      </c>
      <c r="D62" s="245">
        <v>28472.301582960004</v>
      </c>
      <c r="E62" s="1043"/>
    </row>
    <row r="63" spans="1:5" ht="17.100000000000001" customHeight="1">
      <c r="A63" s="41" t="s">
        <v>820</v>
      </c>
      <c r="B63" s="87">
        <v>99118.85358190001</v>
      </c>
      <c r="C63" s="87">
        <v>70867.418085500001</v>
      </c>
      <c r="D63" s="87">
        <v>28251.435496400001</v>
      </c>
      <c r="E63" s="1043"/>
    </row>
    <row r="64" spans="1:5" ht="17.100000000000001" customHeight="1">
      <c r="A64" s="1550" t="s">
        <v>382</v>
      </c>
      <c r="B64" s="1551"/>
      <c r="C64" s="1551"/>
      <c r="D64" s="1552"/>
    </row>
    <row r="65" spans="1:5" ht="18.95" customHeight="1">
      <c r="A65" s="242" t="s">
        <v>911</v>
      </c>
      <c r="B65" s="243">
        <v>120.47496478290067</v>
      </c>
      <c r="C65" s="243">
        <v>120.44218279133784</v>
      </c>
      <c r="D65" s="243">
        <v>120.65554071933775</v>
      </c>
    </row>
    <row r="66" spans="1:5" ht="17.100000000000001" customHeight="1">
      <c r="A66" s="40" t="s">
        <v>261</v>
      </c>
      <c r="B66" s="86">
        <v>329621.3800602936</v>
      </c>
      <c r="C66" s="86">
        <v>278899.84547502687</v>
      </c>
      <c r="D66" s="86">
        <v>50721.534585266701</v>
      </c>
      <c r="E66" s="1043"/>
    </row>
    <row r="67" spans="1:5" ht="17.100000000000001" customHeight="1">
      <c r="A67" s="244" t="s">
        <v>282</v>
      </c>
      <c r="B67" s="245">
        <v>273601.5575138625</v>
      </c>
      <c r="C67" s="245">
        <v>231563.26048840527</v>
      </c>
      <c r="D67" s="245">
        <v>42038.297025457236</v>
      </c>
      <c r="E67" s="1043"/>
    </row>
    <row r="68" spans="1:5" ht="18.95" customHeight="1">
      <c r="A68" s="32" t="s">
        <v>912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4" t="s">
        <v>337</v>
      </c>
      <c r="B69" s="245">
        <v>255687.79459165002</v>
      </c>
      <c r="C69" s="245">
        <v>226578.65415482002</v>
      </c>
      <c r="D69" s="245">
        <v>29109.140436829995</v>
      </c>
      <c r="E69" s="1043"/>
    </row>
    <row r="70" spans="1:5" ht="17.100000000000001" customHeight="1">
      <c r="A70" s="41" t="s">
        <v>820</v>
      </c>
      <c r="B70" s="87">
        <v>101426.14927039968</v>
      </c>
      <c r="C70" s="87">
        <v>71689.507482533823</v>
      </c>
      <c r="D70" s="87">
        <v>29736.641787865854</v>
      </c>
      <c r="E70" s="1043"/>
    </row>
    <row r="71" spans="1:5" ht="17.100000000000001" customHeight="1">
      <c r="A71" s="1550" t="s">
        <v>383</v>
      </c>
      <c r="B71" s="1551"/>
      <c r="C71" s="1551"/>
      <c r="D71" s="1552"/>
    </row>
    <row r="72" spans="1:5" ht="18.95" customHeight="1">
      <c r="A72" s="242" t="s">
        <v>911</v>
      </c>
      <c r="B72" s="243">
        <v>120.35240478077986</v>
      </c>
      <c r="C72" s="243">
        <v>120.195371715557</v>
      </c>
      <c r="D72" s="243">
        <v>121.23826286287371</v>
      </c>
    </row>
    <row r="73" spans="1:5" ht="17.100000000000001" customHeight="1">
      <c r="A73" s="40" t="s">
        <v>261</v>
      </c>
      <c r="B73" s="86">
        <v>333290.11062490329</v>
      </c>
      <c r="C73" s="86">
        <v>282735.64929706865</v>
      </c>
      <c r="D73" s="86">
        <v>50554.461327834644</v>
      </c>
      <c r="E73" s="1043"/>
    </row>
    <row r="74" spans="1:5" ht="17.100000000000001" customHeight="1">
      <c r="A74" s="244" t="s">
        <v>282</v>
      </c>
      <c r="B74" s="245">
        <v>276928.5011230032</v>
      </c>
      <c r="C74" s="245">
        <v>235230.06357196855</v>
      </c>
      <c r="D74" s="245">
        <v>41698.437551034665</v>
      </c>
      <c r="E74" s="1043"/>
    </row>
    <row r="75" spans="1:5" ht="18.95" customHeight="1">
      <c r="A75" s="32" t="s">
        <v>912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4" t="s">
        <v>337</v>
      </c>
      <c r="B76" s="245">
        <v>260711.62586776004</v>
      </c>
      <c r="C76" s="245">
        <v>230585.70380408003</v>
      </c>
      <c r="D76" s="245">
        <v>30125.922063680006</v>
      </c>
      <c r="E76" s="1043"/>
    </row>
    <row r="77" spans="1:5" ht="17.100000000000001" customHeight="1">
      <c r="A77" s="41" t="s">
        <v>820</v>
      </c>
      <c r="B77" s="87">
        <v>103468.75721129999</v>
      </c>
      <c r="C77" s="87">
        <v>74361.32226850999</v>
      </c>
      <c r="D77" s="87">
        <v>29107.434942790005</v>
      </c>
      <c r="E77" s="1043"/>
    </row>
    <row r="78" spans="1:5" ht="17.100000000000001" customHeight="1">
      <c r="A78" s="1550" t="s">
        <v>384</v>
      </c>
      <c r="B78" s="1551"/>
      <c r="C78" s="1551"/>
      <c r="D78" s="1552"/>
    </row>
    <row r="79" spans="1:5" ht="18.95" customHeight="1">
      <c r="A79" s="242" t="s">
        <v>911</v>
      </c>
      <c r="B79" s="243">
        <v>119.99772572291485</v>
      </c>
      <c r="C79" s="243">
        <v>119.80113568770292</v>
      </c>
      <c r="D79" s="243">
        <v>121.11093591477069</v>
      </c>
    </row>
    <row r="80" spans="1:5" ht="17.100000000000001" customHeight="1">
      <c r="A80" s="40" t="s">
        <v>261</v>
      </c>
      <c r="B80" s="86">
        <v>345102.759792995</v>
      </c>
      <c r="C80" s="86">
        <v>292825.21093019389</v>
      </c>
      <c r="D80" s="86">
        <v>52277.548862801115</v>
      </c>
      <c r="E80" s="1043"/>
    </row>
    <row r="81" spans="1:5" ht="17.100000000000001" customHeight="1">
      <c r="A81" s="244" t="s">
        <v>282</v>
      </c>
      <c r="B81" s="245">
        <v>287591.08367592498</v>
      </c>
      <c r="C81" s="245">
        <v>244426.07263217383</v>
      </c>
      <c r="D81" s="245">
        <v>43165.011043751125</v>
      </c>
      <c r="E81" s="1043"/>
    </row>
    <row r="82" spans="1:5" ht="18.95" customHeight="1">
      <c r="A82" s="32" t="s">
        <v>912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4" t="s">
        <v>337</v>
      </c>
      <c r="B83" s="245">
        <v>266933.18040513998</v>
      </c>
      <c r="C83" s="245">
        <v>235970.73968585997</v>
      </c>
      <c r="D83" s="245">
        <v>30962.440719279999</v>
      </c>
      <c r="E83" s="1043"/>
    </row>
    <row r="84" spans="1:5" ht="17.100000000000001" customHeight="1">
      <c r="A84" s="41" t="s">
        <v>820</v>
      </c>
      <c r="B84" s="87">
        <v>105007.44741064115</v>
      </c>
      <c r="C84" s="87">
        <v>74783.394770975268</v>
      </c>
      <c r="D84" s="87">
        <v>30224.052639665882</v>
      </c>
      <c r="E84" s="1043"/>
    </row>
    <row r="85" spans="1:5" ht="17.100000000000001" customHeight="1">
      <c r="A85" s="1550" t="s">
        <v>385</v>
      </c>
      <c r="B85" s="1551"/>
      <c r="C85" s="1551"/>
      <c r="D85" s="1552"/>
    </row>
    <row r="86" spans="1:5" ht="18.95" customHeight="1">
      <c r="A86" s="242" t="s">
        <v>911</v>
      </c>
      <c r="B86" s="243">
        <v>119.80895942313501</v>
      </c>
      <c r="C86" s="243">
        <v>119.66704871271713</v>
      </c>
      <c r="D86" s="243">
        <v>120.55045412273893</v>
      </c>
    </row>
    <row r="87" spans="1:5" ht="17.100000000000001" customHeight="1">
      <c r="A87" s="40" t="s">
        <v>261</v>
      </c>
      <c r="B87" s="86">
        <v>350474.03941638267</v>
      </c>
      <c r="C87" s="86">
        <v>293825.26372245676</v>
      </c>
      <c r="D87" s="86">
        <v>56648.775693925949</v>
      </c>
      <c r="E87" s="1043"/>
    </row>
    <row r="88" spans="1:5" ht="17.100000000000001" customHeight="1">
      <c r="A88" s="244" t="s">
        <v>282</v>
      </c>
      <c r="B88" s="245">
        <v>292527.40454793273</v>
      </c>
      <c r="C88" s="245">
        <v>245535.64818652679</v>
      </c>
      <c r="D88" s="245">
        <v>46991.756361405962</v>
      </c>
      <c r="E88" s="1043"/>
    </row>
    <row r="89" spans="1:5" ht="18.95" customHeight="1">
      <c r="A89" s="32" t="s">
        <v>912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4" t="s">
        <v>337</v>
      </c>
      <c r="B90" s="245">
        <v>270716.46293835994</v>
      </c>
      <c r="C90" s="245">
        <v>237289.75681312993</v>
      </c>
      <c r="D90" s="245">
        <v>33426.706125229997</v>
      </c>
      <c r="E90" s="1043"/>
    </row>
    <row r="91" spans="1:5" ht="17.100000000000001" customHeight="1">
      <c r="A91" s="41" t="s">
        <v>820</v>
      </c>
      <c r="B91" s="87">
        <v>105829.52383181</v>
      </c>
      <c r="C91" s="87">
        <v>72384.545003150008</v>
      </c>
      <c r="D91" s="87">
        <v>33444.978828659994</v>
      </c>
      <c r="E91" s="1043"/>
    </row>
    <row r="92" spans="1:5" ht="17.100000000000001" customHeight="1">
      <c r="A92" s="1550" t="s">
        <v>386</v>
      </c>
      <c r="B92" s="1551"/>
      <c r="C92" s="1551"/>
      <c r="D92" s="1552"/>
    </row>
    <row r="93" spans="1:5" ht="18.95" customHeight="1">
      <c r="A93" s="242" t="s">
        <v>911</v>
      </c>
      <c r="B93" s="243">
        <v>118.95938161993607</v>
      </c>
      <c r="C93" s="243">
        <v>118.77684452022797</v>
      </c>
      <c r="D93" s="243">
        <v>119.93201652356117</v>
      </c>
    </row>
    <row r="94" spans="1:5" ht="17.100000000000001" customHeight="1">
      <c r="A94" s="40" t="s">
        <v>261</v>
      </c>
      <c r="B94" s="86">
        <v>366121.12086556148</v>
      </c>
      <c r="C94" s="86">
        <v>307794.64829471632</v>
      </c>
      <c r="D94" s="86">
        <v>58326.472570845195</v>
      </c>
      <c r="E94" s="1043"/>
    </row>
    <row r="95" spans="1:5" ht="17.100000000000001" customHeight="1">
      <c r="A95" s="244" t="s">
        <v>282</v>
      </c>
      <c r="B95" s="245">
        <v>307769.85882062145</v>
      </c>
      <c r="C95" s="245">
        <v>259136.91303888627</v>
      </c>
      <c r="D95" s="245">
        <v>48632.945781735187</v>
      </c>
      <c r="E95" s="1043"/>
    </row>
    <row r="96" spans="1:5" ht="18.95" customHeight="1">
      <c r="A96" s="32" t="s">
        <v>912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4" t="s">
        <v>337</v>
      </c>
      <c r="B97" s="245">
        <v>276974.80879618006</v>
      </c>
      <c r="C97" s="245">
        <v>242632.36127856004</v>
      </c>
      <c r="D97" s="245">
        <v>34342.447517620007</v>
      </c>
      <c r="E97" s="1043"/>
    </row>
    <row r="98" spans="1:5" ht="17.100000000000001" customHeight="1">
      <c r="A98" s="41" t="s">
        <v>820</v>
      </c>
      <c r="B98" s="87">
        <v>114746.89146089001</v>
      </c>
      <c r="C98" s="87">
        <v>80339.492309900001</v>
      </c>
      <c r="D98" s="87">
        <v>34407.399150990001</v>
      </c>
      <c r="E98" s="1043"/>
    </row>
    <row r="99" spans="1:5" ht="17.100000000000001" customHeight="1">
      <c r="A99" s="1550" t="s">
        <v>387</v>
      </c>
      <c r="B99" s="1551"/>
      <c r="C99" s="1551"/>
      <c r="D99" s="1552"/>
    </row>
    <row r="100" spans="1:5" ht="18.95" customHeight="1">
      <c r="A100" s="242" t="s">
        <v>911</v>
      </c>
      <c r="B100" s="243">
        <v>119.52324376432355</v>
      </c>
      <c r="C100" s="243">
        <v>119.24631421767621</v>
      </c>
      <c r="D100" s="243">
        <v>121.10008262627781</v>
      </c>
    </row>
    <row r="101" spans="1:5" ht="17.100000000000001" customHeight="1">
      <c r="A101" s="40" t="s">
        <v>261</v>
      </c>
      <c r="B101" s="86">
        <v>362309.13123804459</v>
      </c>
      <c r="C101" s="86">
        <v>307470.68186854839</v>
      </c>
      <c r="D101" s="86">
        <v>54838.449369496178</v>
      </c>
      <c r="E101" s="1043"/>
    </row>
    <row r="102" spans="1:5" ht="17.100000000000001" customHeight="1">
      <c r="A102" s="244" t="s">
        <v>282</v>
      </c>
      <c r="B102" s="245">
        <v>303128.59643639467</v>
      </c>
      <c r="C102" s="245">
        <v>257845.01926598846</v>
      </c>
      <c r="D102" s="245">
        <v>45283.577170406199</v>
      </c>
      <c r="E102" s="1043"/>
    </row>
    <row r="103" spans="1:5" ht="18.95" customHeight="1">
      <c r="A103" s="32" t="s">
        <v>912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4" t="s">
        <v>337</v>
      </c>
      <c r="B104" s="245">
        <v>277754.62949242</v>
      </c>
      <c r="C104" s="245">
        <v>245001.21097043002</v>
      </c>
      <c r="D104" s="245">
        <v>32753.418521989999</v>
      </c>
      <c r="E104" s="1043"/>
    </row>
    <row r="105" spans="1:5" ht="17.100000000000001" customHeight="1">
      <c r="A105" s="41" t="s">
        <v>820</v>
      </c>
      <c r="B105" s="87">
        <v>111035.27586258999</v>
      </c>
      <c r="C105" s="87">
        <v>79655.212405119993</v>
      </c>
      <c r="D105" s="87">
        <v>31380.063457469998</v>
      </c>
      <c r="E105" s="1043"/>
    </row>
    <row r="106" spans="1:5" ht="17.100000000000001" customHeight="1">
      <c r="A106" s="1550" t="s">
        <v>388</v>
      </c>
      <c r="B106" s="1551"/>
      <c r="C106" s="1551"/>
      <c r="D106" s="1552"/>
    </row>
    <row r="107" spans="1:5" ht="18.95" customHeight="1">
      <c r="A107" s="242" t="s">
        <v>911</v>
      </c>
      <c r="B107" s="243">
        <v>119.41458398735388</v>
      </c>
      <c r="C107" s="243">
        <v>119.14405416110021</v>
      </c>
      <c r="D107" s="243">
        <v>120.92543629478108</v>
      </c>
      <c r="E107" s="1043"/>
    </row>
    <row r="108" spans="1:5" ht="17.100000000000001" customHeight="1">
      <c r="A108" s="40" t="s">
        <v>261</v>
      </c>
      <c r="B108" s="86">
        <v>366154.38079600001</v>
      </c>
      <c r="C108" s="86">
        <v>309844.76179200003</v>
      </c>
      <c r="D108" s="86">
        <v>56309.619003999993</v>
      </c>
      <c r="E108" s="1043"/>
    </row>
    <row r="109" spans="1:5" ht="17.100000000000001" customHeight="1">
      <c r="A109" s="244" t="s">
        <v>282</v>
      </c>
      <c r="B109" s="245">
        <v>306624.50813778001</v>
      </c>
      <c r="C109" s="245">
        <v>260058.93787451999</v>
      </c>
      <c r="D109" s="245">
        <v>46565.570263260001</v>
      </c>
      <c r="E109" s="1043"/>
    </row>
    <row r="110" spans="1:5" ht="18.95" customHeight="1">
      <c r="A110" s="32" t="s">
        <v>912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4" t="s">
        <v>337</v>
      </c>
      <c r="B111" s="245">
        <v>280214.68956692005</v>
      </c>
      <c r="C111" s="245">
        <v>246631.54152918002</v>
      </c>
      <c r="D111" s="245">
        <v>33583.14803774</v>
      </c>
      <c r="E111" s="1043"/>
    </row>
    <row r="112" spans="1:5" ht="17.100000000000001" customHeight="1">
      <c r="A112" s="41" t="s">
        <v>820</v>
      </c>
      <c r="B112" s="87">
        <v>113113.92657500002</v>
      </c>
      <c r="C112" s="87">
        <v>80709.272026600011</v>
      </c>
      <c r="D112" s="87">
        <v>32404.654548400005</v>
      </c>
      <c r="E112" s="1043"/>
    </row>
    <row r="113" spans="1:5" ht="17.100000000000001" customHeight="1">
      <c r="A113" s="1550" t="s">
        <v>389</v>
      </c>
      <c r="B113" s="1551"/>
      <c r="C113" s="1551"/>
      <c r="D113" s="1552"/>
    </row>
    <row r="114" spans="1:5" ht="18.95" customHeight="1">
      <c r="A114" s="242" t="s">
        <v>911</v>
      </c>
      <c r="B114" s="243">
        <v>119.50797387238612</v>
      </c>
      <c r="C114" s="243">
        <v>118.92588881548278</v>
      </c>
      <c r="D114" s="243">
        <v>122.81490915477498</v>
      </c>
    </row>
    <row r="115" spans="1:5" ht="17.100000000000001" customHeight="1">
      <c r="A115" s="40" t="s">
        <v>261</v>
      </c>
      <c r="B115" s="86">
        <v>371351.05131307687</v>
      </c>
      <c r="C115" s="86">
        <v>314231.45867640618</v>
      </c>
      <c r="D115" s="86">
        <v>57119.592636670714</v>
      </c>
      <c r="E115" s="1043"/>
    </row>
    <row r="116" spans="1:5" ht="17.100000000000001" customHeight="1">
      <c r="A116" s="244" t="s">
        <v>282</v>
      </c>
      <c r="B116" s="245">
        <v>310733.28354609682</v>
      </c>
      <c r="C116" s="245">
        <v>264224.60391609609</v>
      </c>
      <c r="D116" s="245">
        <v>46508.679630000712</v>
      </c>
      <c r="E116" s="1043"/>
    </row>
    <row r="117" spans="1:5" ht="18.95" customHeight="1">
      <c r="A117" s="32" t="s">
        <v>912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4" t="s">
        <v>337</v>
      </c>
      <c r="B118" s="245">
        <v>283485.08624251001</v>
      </c>
      <c r="C118" s="245">
        <v>249302.84026449997</v>
      </c>
      <c r="D118" s="245">
        <v>34182.245978010011</v>
      </c>
      <c r="E118" s="1043"/>
    </row>
    <row r="119" spans="1:5" ht="17.100000000000001" customHeight="1">
      <c r="A119" s="41" t="s">
        <v>820</v>
      </c>
      <c r="B119" s="87">
        <v>115088.49285345001</v>
      </c>
      <c r="C119" s="87">
        <v>83163.36813629001</v>
      </c>
      <c r="D119" s="87">
        <v>31925.124717160004</v>
      </c>
      <c r="E119" s="1043"/>
    </row>
    <row r="120" spans="1:5" ht="17.100000000000001" customHeight="1">
      <c r="A120" s="1550" t="s">
        <v>390</v>
      </c>
      <c r="B120" s="1551"/>
      <c r="C120" s="1551"/>
      <c r="D120" s="1552"/>
    </row>
    <row r="121" spans="1:5" ht="18.95" customHeight="1">
      <c r="A121" s="242" t="s">
        <v>911</v>
      </c>
      <c r="B121" s="243">
        <v>118.88161364501384</v>
      </c>
      <c r="C121" s="243">
        <v>118.321015020239</v>
      </c>
      <c r="D121" s="243">
        <v>122.01457962008062</v>
      </c>
    </row>
    <row r="122" spans="1:5" ht="17.100000000000001" customHeight="1">
      <c r="A122" s="40" t="s">
        <v>261</v>
      </c>
      <c r="B122" s="86">
        <v>383277.46296069911</v>
      </c>
      <c r="C122" s="86">
        <v>323571.64553453575</v>
      </c>
      <c r="D122" s="86">
        <v>59705.817426163347</v>
      </c>
      <c r="E122" s="1043"/>
    </row>
    <row r="123" spans="1:5" ht="17.100000000000001" customHeight="1">
      <c r="A123" s="244" t="s">
        <v>282</v>
      </c>
      <c r="B123" s="245">
        <v>322402.64176189923</v>
      </c>
      <c r="C123" s="245">
        <v>273469.29493394587</v>
      </c>
      <c r="D123" s="245">
        <v>48933.346827953355</v>
      </c>
      <c r="E123" s="1043"/>
    </row>
    <row r="124" spans="1:5" ht="18.95" customHeight="1">
      <c r="A124" s="32" t="s">
        <v>912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4" t="s">
        <v>337</v>
      </c>
      <c r="B125" s="245">
        <v>292029.02760687994</v>
      </c>
      <c r="C125" s="245">
        <v>256648.69375977997</v>
      </c>
      <c r="D125" s="245">
        <v>35380.333847099995</v>
      </c>
      <c r="E125" s="1043"/>
    </row>
    <row r="126" spans="1:5" ht="17.100000000000001" customHeight="1">
      <c r="A126" s="41" t="s">
        <v>820</v>
      </c>
      <c r="B126" s="87">
        <v>118440.90009970999</v>
      </c>
      <c r="C126" s="87">
        <v>84365.216096949996</v>
      </c>
      <c r="D126" s="87">
        <v>34075.684002759997</v>
      </c>
      <c r="E126" s="1043"/>
    </row>
    <row r="127" spans="1:5" ht="17.100000000000001" customHeight="1">
      <c r="A127" s="1550" t="s">
        <v>391</v>
      </c>
      <c r="B127" s="1551"/>
      <c r="C127" s="1551"/>
      <c r="D127" s="1552"/>
    </row>
    <row r="128" spans="1:5" ht="18.95" customHeight="1">
      <c r="A128" s="242" t="s">
        <v>911</v>
      </c>
      <c r="B128" s="243">
        <v>118.43152486270954</v>
      </c>
      <c r="C128" s="243">
        <v>117.94182121596599</v>
      </c>
      <c r="D128" s="243">
        <v>121.08631023759465</v>
      </c>
    </row>
    <row r="129" spans="1:5" ht="17.100000000000001" customHeight="1">
      <c r="A129" s="40" t="s">
        <v>261</v>
      </c>
      <c r="B129" s="86">
        <v>395033.58071214851</v>
      </c>
      <c r="C129" s="86">
        <v>332134.39905482408</v>
      </c>
      <c r="D129" s="86">
        <v>62899.181657324421</v>
      </c>
      <c r="E129" s="1043"/>
    </row>
    <row r="130" spans="1:5" ht="17.100000000000001" customHeight="1">
      <c r="A130" s="244" t="s">
        <v>282</v>
      </c>
      <c r="B130" s="245">
        <v>333554.4156592486</v>
      </c>
      <c r="C130" s="245">
        <v>281608.67420102417</v>
      </c>
      <c r="D130" s="245">
        <v>51945.741458224409</v>
      </c>
      <c r="E130" s="1043"/>
    </row>
    <row r="131" spans="1:5" ht="18.95" customHeight="1">
      <c r="A131" s="32" t="s">
        <v>912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4" t="s">
        <v>337</v>
      </c>
      <c r="B132" s="245">
        <v>297777.94325134001</v>
      </c>
      <c r="C132" s="245">
        <v>261488.60926943002</v>
      </c>
      <c r="D132" s="245">
        <v>36289.333981909993</v>
      </c>
      <c r="E132" s="1043"/>
    </row>
    <row r="133" spans="1:5" ht="17.100000000000001" customHeight="1">
      <c r="A133" s="41" t="s">
        <v>820</v>
      </c>
      <c r="B133" s="87">
        <v>126239.03071978001</v>
      </c>
      <c r="C133" s="87">
        <v>88982.522665020006</v>
      </c>
      <c r="D133" s="87">
        <v>37256.508054760008</v>
      </c>
      <c r="E133" s="1043"/>
    </row>
    <row r="134" spans="1:5" ht="17.100000000000001" customHeight="1">
      <c r="A134" s="1550" t="s">
        <v>392</v>
      </c>
      <c r="B134" s="1551"/>
      <c r="C134" s="1551"/>
      <c r="D134" s="1552"/>
      <c r="E134" s="1043"/>
    </row>
    <row r="135" spans="1:5" ht="18.95" customHeight="1">
      <c r="A135" s="242" t="s">
        <v>911</v>
      </c>
      <c r="B135" s="243">
        <v>118.8362388534901</v>
      </c>
      <c r="C135" s="243">
        <v>118.33572504641022</v>
      </c>
      <c r="D135" s="243">
        <v>121.41030841074294</v>
      </c>
    </row>
    <row r="136" spans="1:5" ht="17.100000000000001" customHeight="1">
      <c r="A136" s="40" t="s">
        <v>261</v>
      </c>
      <c r="B136" s="86">
        <v>396162.24183776084</v>
      </c>
      <c r="C136" s="86">
        <v>330273.75493662892</v>
      </c>
      <c r="D136" s="86">
        <v>65888.486901131939</v>
      </c>
      <c r="E136" s="1043"/>
    </row>
    <row r="137" spans="1:5" ht="17.100000000000001" customHeight="1">
      <c r="A137" s="244" t="s">
        <v>282</v>
      </c>
      <c r="B137" s="245">
        <v>333368.20961338084</v>
      </c>
      <c r="C137" s="245">
        <v>279098.94058374892</v>
      </c>
      <c r="D137" s="245">
        <v>54269.269029631934</v>
      </c>
      <c r="E137" s="1043"/>
    </row>
    <row r="138" spans="1:5" ht="18.95" customHeight="1">
      <c r="A138" s="32" t="s">
        <v>912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4" t="s">
        <v>337</v>
      </c>
      <c r="B139" s="245">
        <v>300459.36843216</v>
      </c>
      <c r="C139" s="245">
        <v>261194.66897927001</v>
      </c>
      <c r="D139" s="245">
        <v>39264.699452890018</v>
      </c>
      <c r="E139" s="1043"/>
    </row>
    <row r="140" spans="1:5" ht="17.100000000000001" customHeight="1">
      <c r="A140" s="41" t="s">
        <v>820</v>
      </c>
      <c r="B140" s="87">
        <v>126114.49906765002</v>
      </c>
      <c r="C140" s="87">
        <v>87285.049766010008</v>
      </c>
      <c r="D140" s="87">
        <v>38829.449301640008</v>
      </c>
      <c r="E140" s="1043"/>
    </row>
    <row r="141" spans="1:5" ht="17.100000000000001" customHeight="1">
      <c r="A141" s="1550" t="s">
        <v>393</v>
      </c>
      <c r="B141" s="1551"/>
      <c r="C141" s="1551"/>
      <c r="D141" s="1552"/>
    </row>
    <row r="142" spans="1:5" ht="18.95" customHeight="1">
      <c r="A142" s="242" t="s">
        <v>911</v>
      </c>
      <c r="B142" s="243">
        <v>118.87956024935653</v>
      </c>
      <c r="C142" s="243">
        <v>118.52373621082566</v>
      </c>
      <c r="D142" s="243">
        <v>120.6245730259446</v>
      </c>
    </row>
    <row r="143" spans="1:5" ht="17.100000000000001" customHeight="1">
      <c r="A143" s="40" t="s">
        <v>261</v>
      </c>
      <c r="B143" s="86">
        <v>400455.29749907868</v>
      </c>
      <c r="C143" s="86">
        <v>331633.56400870171</v>
      </c>
      <c r="D143" s="86">
        <v>68821.733490376966</v>
      </c>
      <c r="E143" s="1043"/>
    </row>
    <row r="144" spans="1:5" ht="17.100000000000001" customHeight="1">
      <c r="A144" s="244" t="s">
        <v>282</v>
      </c>
      <c r="B144" s="245">
        <v>336857.99027107877</v>
      </c>
      <c r="C144" s="245">
        <v>279803.50148497184</v>
      </c>
      <c r="D144" s="245">
        <v>57054.488786106958</v>
      </c>
      <c r="E144" s="1043"/>
    </row>
    <row r="145" spans="1:5" ht="18.95" customHeight="1">
      <c r="A145" s="32" t="s">
        <v>912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4" t="s">
        <v>337</v>
      </c>
      <c r="B146" s="245">
        <v>302692.77714819001</v>
      </c>
      <c r="C146" s="245">
        <v>262384.55450893001</v>
      </c>
      <c r="D146" s="245">
        <v>40308.222639259984</v>
      </c>
      <c r="E146" s="1043"/>
    </row>
    <row r="147" spans="1:5" ht="17.100000000000001" customHeight="1">
      <c r="A147" s="41" t="s">
        <v>820</v>
      </c>
      <c r="B147" s="87">
        <v>128725.35089145803</v>
      </c>
      <c r="C147" s="87">
        <v>87084.669044805429</v>
      </c>
      <c r="D147" s="87">
        <v>41640.681846652602</v>
      </c>
      <c r="E147" s="1043"/>
    </row>
    <row r="148" spans="1:5" ht="17.100000000000001" customHeight="1">
      <c r="A148" s="1550" t="s">
        <v>394</v>
      </c>
      <c r="B148" s="1551"/>
      <c r="C148" s="1551"/>
      <c r="D148" s="1552"/>
    </row>
    <row r="149" spans="1:5" ht="18.95" customHeight="1">
      <c r="A149" s="242" t="s">
        <v>911</v>
      </c>
      <c r="B149" s="243">
        <v>119.013012564208</v>
      </c>
      <c r="C149" s="243">
        <v>118.74115473424052</v>
      </c>
      <c r="D149" s="243">
        <v>120.29808207407061</v>
      </c>
    </row>
    <row r="150" spans="1:5" ht="17.100000000000001" customHeight="1">
      <c r="A150" s="40" t="s">
        <v>261</v>
      </c>
      <c r="B150" s="86">
        <v>403819.45677146729</v>
      </c>
      <c r="C150" s="86">
        <v>332546.46388875064</v>
      </c>
      <c r="D150" s="86">
        <v>71272.99288271663</v>
      </c>
      <c r="E150" s="1043"/>
    </row>
    <row r="151" spans="1:5" ht="17.100000000000001" customHeight="1">
      <c r="A151" s="244" t="s">
        <v>282</v>
      </c>
      <c r="B151" s="245">
        <v>339306.97834709886</v>
      </c>
      <c r="C151" s="245">
        <v>280059.9881591489</v>
      </c>
      <c r="D151" s="245">
        <v>59246.990187949981</v>
      </c>
      <c r="E151" s="1043"/>
    </row>
    <row r="152" spans="1:5" ht="18.95" customHeight="1">
      <c r="A152" s="32" t="s">
        <v>912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4" t="s">
        <v>337</v>
      </c>
      <c r="B153" s="245">
        <v>307204.24305363756</v>
      </c>
      <c r="C153" s="245">
        <v>265479.16375623463</v>
      </c>
      <c r="D153" s="245">
        <v>41725.079297402961</v>
      </c>
      <c r="E153" s="1043"/>
    </row>
    <row r="154" spans="1:5" ht="17.100000000000001" customHeight="1">
      <c r="A154" s="41" t="s">
        <v>820</v>
      </c>
      <c r="B154" s="87">
        <v>131324.09000587004</v>
      </c>
      <c r="C154" s="87">
        <v>88106.057945970009</v>
      </c>
      <c r="D154" s="87">
        <v>43218.032059900012</v>
      </c>
      <c r="E154" s="1043"/>
    </row>
    <row r="155" spans="1:5" ht="17.100000000000001" customHeight="1">
      <c r="A155" s="1550" t="s">
        <v>395</v>
      </c>
      <c r="B155" s="1551"/>
      <c r="C155" s="1551"/>
      <c r="D155" s="1552"/>
    </row>
    <row r="156" spans="1:5" ht="18.95" customHeight="1">
      <c r="A156" s="242" t="s">
        <v>911</v>
      </c>
      <c r="B156" s="243">
        <f>+B157/B158*100</f>
        <v>119.13493850425225</v>
      </c>
      <c r="C156" s="243">
        <f>+C157/C158*100</f>
        <v>118.91670820294596</v>
      </c>
      <c r="D156" s="243">
        <f>+D157/D158*100</f>
        <v>120.14533351131891</v>
      </c>
    </row>
    <row r="157" spans="1:5" ht="17.100000000000001" customHeight="1">
      <c r="A157" s="40" t="s">
        <v>261</v>
      </c>
      <c r="B157" s="86">
        <v>408477.10556802503</v>
      </c>
      <c r="C157" s="86">
        <v>335307.43871922861</v>
      </c>
      <c r="D157" s="86">
        <v>73169.666848796391</v>
      </c>
      <c r="E157" s="1043"/>
    </row>
    <row r="158" spans="1:5" ht="17.100000000000001" customHeight="1">
      <c r="A158" s="244" t="s">
        <v>282</v>
      </c>
      <c r="B158" s="245">
        <v>342869.27973983495</v>
      </c>
      <c r="C158" s="245">
        <v>281968.3152908886</v>
      </c>
      <c r="D158" s="245">
        <v>60900.964448946375</v>
      </c>
      <c r="E158" s="1043"/>
    </row>
    <row r="159" spans="1:5" ht="18.95" customHeight="1">
      <c r="A159" s="32" t="s">
        <v>912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4" t="s">
        <v>337</v>
      </c>
      <c r="B160" s="245">
        <v>311590.61074365</v>
      </c>
      <c r="C160" s="245">
        <v>268938.76265340997</v>
      </c>
      <c r="D160" s="245">
        <v>42651.848090240012</v>
      </c>
      <c r="E160" s="1043"/>
    </row>
    <row r="161" spans="1:5" ht="17.100000000000001" customHeight="1">
      <c r="A161" s="41" t="s">
        <v>820</v>
      </c>
      <c r="B161" s="87">
        <v>134405.75888556</v>
      </c>
      <c r="C161" s="87">
        <v>89300.520460050015</v>
      </c>
      <c r="D161" s="87">
        <v>45105.238425509982</v>
      </c>
      <c r="E161" s="1043"/>
    </row>
    <row r="162" spans="1:5" ht="17.100000000000001" customHeight="1">
      <c r="A162" s="1550" t="s">
        <v>396</v>
      </c>
      <c r="B162" s="1551"/>
      <c r="C162" s="1551"/>
      <c r="D162" s="1552"/>
    </row>
    <row r="163" spans="1:5" ht="18.95" customHeight="1">
      <c r="A163" s="242" t="s">
        <v>911</v>
      </c>
      <c r="B163" s="243">
        <f>+B164/B165*100</f>
        <v>118.82171295525288</v>
      </c>
      <c r="C163" s="243">
        <f>+C164/C165*100</f>
        <v>118.62971339093818</v>
      </c>
      <c r="D163" s="243">
        <f>+D164/D165*100</f>
        <v>119.69988481538</v>
      </c>
    </row>
    <row r="164" spans="1:5" ht="17.100000000000001" customHeight="1">
      <c r="A164" s="40" t="s">
        <v>261</v>
      </c>
      <c r="B164" s="86">
        <f>+C164+D164</f>
        <v>419033.45878900005</v>
      </c>
      <c r="C164" s="86">
        <v>343299.00141400006</v>
      </c>
      <c r="D164" s="86">
        <v>75734.457375000013</v>
      </c>
      <c r="E164" s="1043"/>
    </row>
    <row r="165" spans="1:5" ht="17.100000000000001" customHeight="1">
      <c r="A165" s="244" t="s">
        <v>282</v>
      </c>
      <c r="B165" s="245">
        <f>+C165+D165</f>
        <v>352657.31183895998</v>
      </c>
      <c r="C165" s="245">
        <v>289387.02758445998</v>
      </c>
      <c r="D165" s="245">
        <v>63270.284254499995</v>
      </c>
      <c r="E165" s="1043"/>
    </row>
    <row r="166" spans="1:5" ht="18.95" customHeight="1">
      <c r="A166" s="32" t="s">
        <v>912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4" t="s">
        <v>337</v>
      </c>
      <c r="B167" s="245">
        <f>+C167+D167</f>
        <v>316200.16306662001</v>
      </c>
      <c r="C167" s="245">
        <v>272401.56547365</v>
      </c>
      <c r="D167" s="245">
        <v>43798.597592969993</v>
      </c>
      <c r="E167" s="1043"/>
    </row>
    <row r="168" spans="1:5" ht="17.100000000000001" customHeight="1">
      <c r="A168" s="41" t="s">
        <v>820</v>
      </c>
      <c r="B168" s="87">
        <f>+C168+D168</f>
        <v>140179.43969791001</v>
      </c>
      <c r="C168" s="87">
        <v>93300.170773420003</v>
      </c>
      <c r="D168" s="87">
        <v>46879.268924490003</v>
      </c>
      <c r="E168" s="1043"/>
    </row>
    <row r="169" spans="1:5" ht="17.100000000000001" customHeight="1">
      <c r="A169" s="1550" t="s">
        <v>397</v>
      </c>
      <c r="B169" s="1551"/>
      <c r="C169" s="1551"/>
      <c r="D169" s="1552"/>
    </row>
    <row r="170" spans="1:5" ht="18.95" customHeight="1">
      <c r="A170" s="242" t="s">
        <v>911</v>
      </c>
      <c r="B170" s="243">
        <f>+B171/B172*100</f>
        <v>118.60139669705774</v>
      </c>
      <c r="C170" s="243">
        <f>+C171/C172*100</f>
        <v>118.32628414695286</v>
      </c>
      <c r="D170" s="243">
        <f>+D171/D172*100</f>
        <v>119.86081807004068</v>
      </c>
    </row>
    <row r="171" spans="1:5" ht="17.100000000000001" customHeight="1">
      <c r="A171" s="40" t="s">
        <v>261</v>
      </c>
      <c r="B171" s="86">
        <v>427370.53747592412</v>
      </c>
      <c r="C171" s="86">
        <v>349937.56663975073</v>
      </c>
      <c r="D171" s="86">
        <v>77432.970836173408</v>
      </c>
      <c r="E171" s="1043"/>
    </row>
    <row r="172" spans="1:5" ht="17.100000000000001" customHeight="1">
      <c r="A172" s="244" t="s">
        <v>282</v>
      </c>
      <c r="B172" s="245">
        <v>360341.90943598415</v>
      </c>
      <c r="C172" s="245">
        <v>295739.50467772072</v>
      </c>
      <c r="D172" s="245">
        <v>64602.404758263416</v>
      </c>
      <c r="E172" s="1043"/>
    </row>
    <row r="173" spans="1:5" ht="18.95" customHeight="1">
      <c r="A173" s="32" t="s">
        <v>912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4" t="s">
        <v>337</v>
      </c>
      <c r="B174" s="245">
        <v>320812.51344528998</v>
      </c>
      <c r="C174" s="245">
        <v>275757.24403430999</v>
      </c>
      <c r="D174" s="245">
        <v>45055.269410979992</v>
      </c>
      <c r="E174" s="1043"/>
    </row>
    <row r="175" spans="1:5" ht="17.100000000000001" customHeight="1">
      <c r="A175" s="41" t="s">
        <v>820</v>
      </c>
      <c r="B175" s="87">
        <v>143496.07945692996</v>
      </c>
      <c r="C175" s="87">
        <v>95903.69699354998</v>
      </c>
      <c r="D175" s="87">
        <v>47592.382463379989</v>
      </c>
      <c r="E175" s="1043"/>
    </row>
    <row r="176" spans="1:5" ht="17.100000000000001" customHeight="1">
      <c r="A176" s="1550" t="s">
        <v>398</v>
      </c>
      <c r="B176" s="1551"/>
      <c r="C176" s="1551"/>
      <c r="D176" s="1552"/>
    </row>
    <row r="177" spans="1:5" ht="18.95" customHeight="1">
      <c r="A177" s="242" t="s">
        <v>911</v>
      </c>
      <c r="B177" s="243">
        <f>+B178/B179*100</f>
        <v>118.96167723386226</v>
      </c>
      <c r="C177" s="243">
        <f>+C178/C179*100</f>
        <v>118.93342874535084</v>
      </c>
      <c r="D177" s="243">
        <f>+D178/D179*100</f>
        <v>119.08593081395334</v>
      </c>
    </row>
    <row r="178" spans="1:5" ht="17.100000000000001" customHeight="1">
      <c r="A178" s="40" t="s">
        <v>261</v>
      </c>
      <c r="B178" s="86">
        <f>+C178+D178</f>
        <v>444922.47517411486</v>
      </c>
      <c r="C178" s="86">
        <v>362421.85715282609</v>
      </c>
      <c r="D178" s="86">
        <v>82500.618021288785</v>
      </c>
      <c r="E178" s="1043"/>
    </row>
    <row r="179" spans="1:5" ht="17.100000000000001" customHeight="1">
      <c r="A179" s="244" t="s">
        <v>282</v>
      </c>
      <c r="B179" s="245">
        <f>+C179+D179</f>
        <v>374004.87746945483</v>
      </c>
      <c r="C179" s="245">
        <v>304726.65336909605</v>
      </c>
      <c r="D179" s="245">
        <v>69278.22410035877</v>
      </c>
      <c r="E179" s="1043"/>
    </row>
    <row r="180" spans="1:5" ht="18.95" customHeight="1">
      <c r="A180" s="32" t="s">
        <v>912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4" t="s">
        <v>337</v>
      </c>
      <c r="B181" s="245">
        <f>+C181+D181</f>
        <v>326385.58068223996</v>
      </c>
      <c r="C181" s="245">
        <v>280073.64010611997</v>
      </c>
      <c r="D181" s="245">
        <v>46311.940576120003</v>
      </c>
      <c r="E181" s="1043"/>
    </row>
    <row r="182" spans="1:5" ht="17.100000000000001" customHeight="1">
      <c r="A182" s="41" t="s">
        <v>820</v>
      </c>
      <c r="B182" s="87">
        <f>+C182+D182</f>
        <v>156189.83401125995</v>
      </c>
      <c r="C182" s="87">
        <v>104248.03464861997</v>
      </c>
      <c r="D182" s="87">
        <v>51941.799362639998</v>
      </c>
      <c r="E182" s="1043"/>
    </row>
    <row r="183" spans="1:5" ht="17.100000000000001" customHeight="1">
      <c r="A183" s="1550" t="s">
        <v>399</v>
      </c>
      <c r="B183" s="1551"/>
      <c r="C183" s="1551"/>
      <c r="D183" s="1552"/>
    </row>
    <row r="184" spans="1:5" ht="18.95" customHeight="1">
      <c r="A184" s="242" t="s">
        <v>911</v>
      </c>
      <c r="B184" s="243">
        <v>119.47089123744152</v>
      </c>
      <c r="C184" s="243">
        <v>119.40531542103794</v>
      </c>
      <c r="D184" s="243">
        <v>119.76311095055982</v>
      </c>
    </row>
    <row r="185" spans="1:5" ht="17.100000000000001" customHeight="1">
      <c r="A185" s="40" t="s">
        <v>261</v>
      </c>
      <c r="B185" s="86">
        <v>434777.27576740959</v>
      </c>
      <c r="C185" s="86">
        <v>354897.54390608269</v>
      </c>
      <c r="D185" s="86">
        <v>79879.731861326931</v>
      </c>
      <c r="E185" s="1043"/>
    </row>
    <row r="186" spans="1:5" ht="17.100000000000001" customHeight="1">
      <c r="A186" s="244" t="s">
        <v>282</v>
      </c>
      <c r="B186" s="245">
        <v>363919.00258223969</v>
      </c>
      <c r="C186" s="245">
        <v>297220.89226486272</v>
      </c>
      <c r="D186" s="245">
        <v>66698.110317376937</v>
      </c>
      <c r="E186" s="1043"/>
    </row>
    <row r="187" spans="1:5" ht="18.95" customHeight="1">
      <c r="A187" s="32" t="s">
        <v>912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4" t="s">
        <v>337</v>
      </c>
      <c r="B188" s="245">
        <v>357401.41720440693</v>
      </c>
      <c r="C188" s="245">
        <v>277521.68534307997</v>
      </c>
      <c r="D188" s="245">
        <v>79879.731861326931</v>
      </c>
      <c r="E188" s="1043"/>
    </row>
    <row r="189" spans="1:5" ht="17.100000000000001" customHeight="1">
      <c r="A189" s="41" t="s">
        <v>820</v>
      </c>
      <c r="B189" s="87">
        <v>166745.28299949694</v>
      </c>
      <c r="C189" s="87">
        <v>100047.17268212</v>
      </c>
      <c r="D189" s="87">
        <v>66698.110317376937</v>
      </c>
      <c r="E189" s="1043"/>
    </row>
    <row r="190" spans="1:5" ht="17.100000000000001" customHeight="1">
      <c r="A190" s="1550" t="s">
        <v>400</v>
      </c>
      <c r="B190" s="1551"/>
      <c r="C190" s="1551"/>
      <c r="D190" s="1552"/>
    </row>
    <row r="191" spans="1:5" ht="17.100000000000001" customHeight="1">
      <c r="A191" s="242" t="s">
        <v>911</v>
      </c>
      <c r="B191" s="243">
        <v>119.67990578979682</v>
      </c>
      <c r="C191" s="243">
        <v>119.63299780384359</v>
      </c>
      <c r="D191" s="243">
        <v>119.88737428107021</v>
      </c>
    </row>
    <row r="192" spans="1:5" ht="17.100000000000001" customHeight="1">
      <c r="A192" s="40" t="s">
        <v>261</v>
      </c>
      <c r="B192" s="86">
        <v>436833.67461059219</v>
      </c>
      <c r="C192" s="86">
        <v>356140.2480737755</v>
      </c>
      <c r="D192" s="86">
        <v>80693.426536816667</v>
      </c>
    </row>
    <row r="193" spans="1:4" ht="17.100000000000001" customHeight="1">
      <c r="A193" s="244" t="s">
        <v>282</v>
      </c>
      <c r="B193" s="245">
        <v>365001.6865636888</v>
      </c>
      <c r="C193" s="245">
        <v>297693.9929715055</v>
      </c>
      <c r="D193" s="245">
        <v>67307.693592183263</v>
      </c>
    </row>
    <row r="194" spans="1:4" ht="17.100000000000001" customHeight="1">
      <c r="A194" s="32" t="s">
        <v>912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4" t="s">
        <v>337</v>
      </c>
      <c r="B195" s="245">
        <v>327179.77299897</v>
      </c>
      <c r="C195" s="245">
        <v>279218.39468435</v>
      </c>
      <c r="D195" s="245">
        <v>47961.37831462</v>
      </c>
    </row>
    <row r="196" spans="1:4" ht="17.100000000000001" customHeight="1">
      <c r="A196" s="41" t="s">
        <v>820</v>
      </c>
      <c r="B196" s="87">
        <v>148349.57835627001</v>
      </c>
      <c r="C196" s="87">
        <v>98745.720807509992</v>
      </c>
      <c r="D196" s="87">
        <v>49603.857548760017</v>
      </c>
    </row>
    <row r="197" spans="1:4" ht="17.100000000000001" customHeight="1">
      <c r="A197" s="1550" t="s">
        <v>401</v>
      </c>
      <c r="B197" s="1551"/>
      <c r="C197" s="1551"/>
      <c r="D197" s="1552"/>
    </row>
    <row r="198" spans="1:4" ht="17.100000000000001" customHeight="1">
      <c r="A198" s="242" t="s">
        <v>911</v>
      </c>
      <c r="B198" s="243">
        <v>119.17774822704641</v>
      </c>
      <c r="C198" s="243">
        <v>119.15431422413172</v>
      </c>
      <c r="D198" s="243">
        <v>119.27868188041495</v>
      </c>
    </row>
    <row r="199" spans="1:4" ht="17.100000000000001" customHeight="1">
      <c r="A199" s="40" t="s">
        <v>261</v>
      </c>
      <c r="B199" s="86">
        <v>449500.9264912263</v>
      </c>
      <c r="C199" s="86">
        <v>364731.88423414336</v>
      </c>
      <c r="D199" s="86">
        <v>84769.042257082911</v>
      </c>
    </row>
    <row r="200" spans="1:4" ht="17.100000000000001" customHeight="1">
      <c r="A200" s="244" t="s">
        <v>282</v>
      </c>
      <c r="B200" s="245">
        <v>377168.50098130631</v>
      </c>
      <c r="C200" s="245">
        <v>306100.4434535834</v>
      </c>
      <c r="D200" s="245">
        <v>71068.057527722922</v>
      </c>
    </row>
    <row r="201" spans="1:4" ht="17.100000000000001" customHeight="1">
      <c r="A201" s="32" t="s">
        <v>912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4" t="s">
        <v>337</v>
      </c>
      <c r="B202" s="245">
        <v>340258.72635616007</v>
      </c>
      <c r="C202" s="245">
        <v>289759.99739330006</v>
      </c>
      <c r="D202" s="245">
        <v>50498.728962859997</v>
      </c>
    </row>
    <row r="203" spans="1:4" ht="17.100000000000001" customHeight="1">
      <c r="A203" s="41" t="s">
        <v>820</v>
      </c>
      <c r="B203" s="87">
        <v>153790.16789819772</v>
      </c>
      <c r="C203" s="87">
        <v>102126.09375892935</v>
      </c>
      <c r="D203" s="87">
        <v>51664.074139268378</v>
      </c>
    </row>
    <row r="204" spans="1:4" ht="17.100000000000001" customHeight="1">
      <c r="A204" s="1550" t="s">
        <v>402</v>
      </c>
      <c r="B204" s="1551"/>
      <c r="C204" s="1551"/>
      <c r="D204" s="1552"/>
    </row>
    <row r="205" spans="1:4" ht="17.100000000000001" customHeight="1">
      <c r="A205" s="242" t="s">
        <v>911</v>
      </c>
      <c r="B205" s="243">
        <v>118.47800395565149</v>
      </c>
      <c r="C205" s="243">
        <v>118.54303757084361</v>
      </c>
      <c r="D205" s="243">
        <v>118.20853018484006</v>
      </c>
    </row>
    <row r="206" spans="1:4" ht="17.100000000000001" customHeight="1">
      <c r="A206" s="40" t="s">
        <v>261</v>
      </c>
      <c r="B206" s="86">
        <v>470014.66426983534</v>
      </c>
      <c r="C206" s="86">
        <v>378844.09179388627</v>
      </c>
      <c r="D206" s="86">
        <v>91170.572475949055</v>
      </c>
    </row>
    <row r="207" spans="1:4" ht="17.100000000000001" customHeight="1">
      <c r="A207" s="244" t="s">
        <v>282</v>
      </c>
      <c r="B207" s="245">
        <v>396710.48513424525</v>
      </c>
      <c r="C207" s="245">
        <v>319583.58715709619</v>
      </c>
      <c r="D207" s="245">
        <v>77126.89797714907</v>
      </c>
    </row>
    <row r="208" spans="1:4" ht="17.100000000000001" customHeight="1">
      <c r="A208" s="32" t="s">
        <v>912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4" t="s">
        <v>337</v>
      </c>
      <c r="B209" s="245">
        <v>340254.71165970003</v>
      </c>
      <c r="C209" s="245">
        <v>288536.23177102004</v>
      </c>
      <c r="D209" s="245">
        <v>51718.479888680005</v>
      </c>
    </row>
    <row r="210" spans="1:4" ht="17.100000000000001" customHeight="1">
      <c r="A210" s="41" t="s">
        <v>820</v>
      </c>
      <c r="B210" s="87">
        <v>161734.78700225</v>
      </c>
      <c r="C210" s="87">
        <v>105028.81602740999</v>
      </c>
      <c r="D210" s="87">
        <v>56705.970974839998</v>
      </c>
    </row>
    <row r="211" spans="1:4" ht="17.100000000000001" customHeight="1">
      <c r="A211" s="1550" t="s">
        <v>403</v>
      </c>
      <c r="B211" s="1551"/>
      <c r="C211" s="1551"/>
      <c r="D211" s="1552"/>
    </row>
    <row r="212" spans="1:4" ht="17.100000000000001" customHeight="1">
      <c r="A212" s="242" t="s">
        <v>911</v>
      </c>
      <c r="B212" s="243">
        <v>117.50344895162908</v>
      </c>
      <c r="C212" s="243">
        <v>117.48671651187583</v>
      </c>
      <c r="D212" s="243">
        <v>117.57250653597929</v>
      </c>
    </row>
    <row r="213" spans="1:4" ht="17.100000000000001" customHeight="1">
      <c r="A213" s="40" t="s">
        <v>261</v>
      </c>
      <c r="B213" s="86">
        <v>493734.37838300003</v>
      </c>
      <c r="C213" s="86">
        <v>397380.09830200003</v>
      </c>
      <c r="D213" s="86">
        <v>96354.28008099999</v>
      </c>
    </row>
    <row r="214" spans="1:4" ht="17.100000000000001" customHeight="1">
      <c r="A214" s="244" t="s">
        <v>282</v>
      </c>
      <c r="B214" s="245">
        <v>420187.13730373007</v>
      </c>
      <c r="C214" s="245">
        <v>338234.06602893007</v>
      </c>
      <c r="D214" s="245">
        <v>81953.071274799993</v>
      </c>
    </row>
    <row r="215" spans="1:4" ht="17.100000000000001" customHeight="1">
      <c r="A215" s="32" t="s">
        <v>912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4" t="s">
        <v>337</v>
      </c>
      <c r="B216" s="245">
        <v>345201.36853594997</v>
      </c>
      <c r="C216" s="245">
        <v>292139.99158330995</v>
      </c>
      <c r="D216" s="245">
        <v>53061.376952639985</v>
      </c>
    </row>
    <row r="217" spans="1:4" ht="17.100000000000001" customHeight="1">
      <c r="A217" s="41" t="s">
        <v>820</v>
      </c>
      <c r="B217" s="87">
        <v>173894.49331819001</v>
      </c>
      <c r="C217" s="87">
        <v>112888.99701207</v>
      </c>
      <c r="D217" s="87">
        <v>61005.496306120003</v>
      </c>
    </row>
    <row r="218" spans="1:4">
      <c r="A218" s="1550" t="s">
        <v>404</v>
      </c>
      <c r="B218" s="1551"/>
      <c r="C218" s="1551"/>
      <c r="D218" s="1552"/>
    </row>
    <row r="219" spans="1:4">
      <c r="A219" s="242" t="s">
        <v>911</v>
      </c>
      <c r="B219" s="243">
        <v>117.76817833568359</v>
      </c>
      <c r="C219" s="243">
        <v>117.86410613361173</v>
      </c>
      <c r="D219" s="243">
        <v>117.39335887709414</v>
      </c>
    </row>
    <row r="220" spans="1:4">
      <c r="A220" s="40" t="s">
        <v>261</v>
      </c>
      <c r="B220" s="86">
        <v>495655.40314569464</v>
      </c>
      <c r="C220" s="86">
        <v>394973.34291533614</v>
      </c>
      <c r="D220" s="86">
        <v>100682.0602303585</v>
      </c>
    </row>
    <row r="221" spans="1:4">
      <c r="A221" s="244" t="s">
        <v>282</v>
      </c>
      <c r="B221" s="245">
        <v>420873.79642817471</v>
      </c>
      <c r="C221" s="245">
        <v>335109.0979874662</v>
      </c>
      <c r="D221" s="245">
        <v>85764.698440708511</v>
      </c>
    </row>
    <row r="222" spans="1:4">
      <c r="A222" s="32" t="s">
        <v>912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4" t="s">
        <v>337</v>
      </c>
      <c r="B223" s="245">
        <v>343572.37514531001</v>
      </c>
      <c r="C223" s="245">
        <v>288962.91173277999</v>
      </c>
      <c r="D223" s="245">
        <v>54609.46341253</v>
      </c>
    </row>
    <row r="224" spans="1:4">
      <c r="A224" s="41" t="s">
        <v>820</v>
      </c>
      <c r="B224" s="87">
        <v>185062.13122252005</v>
      </c>
      <c r="C224" s="87">
        <v>120189.47716512004</v>
      </c>
      <c r="D224" s="87">
        <v>64872.654057400017</v>
      </c>
    </row>
    <row r="225" spans="1:4">
      <c r="A225" s="1550" t="s">
        <v>405</v>
      </c>
      <c r="B225" s="1551"/>
      <c r="C225" s="1551"/>
      <c r="D225" s="1552"/>
    </row>
    <row r="226" spans="1:4">
      <c r="A226" s="242" t="s">
        <v>911</v>
      </c>
      <c r="B226" s="243">
        <v>117.28181632554839</v>
      </c>
      <c r="C226" s="243">
        <v>117.21742953153273</v>
      </c>
      <c r="D226" s="243">
        <v>117.53971369786815</v>
      </c>
    </row>
    <row r="227" spans="1:4">
      <c r="A227" s="40" t="s">
        <v>261</v>
      </c>
      <c r="B227" s="86">
        <v>510646.1690838025</v>
      </c>
      <c r="C227" s="86">
        <v>408403.57610968122</v>
      </c>
      <c r="D227" s="86">
        <v>102242.59297412129</v>
      </c>
    </row>
    <row r="228" spans="1:4">
      <c r="A228" s="244" t="s">
        <v>282</v>
      </c>
      <c r="B228" s="245">
        <v>435400.97270182247</v>
      </c>
      <c r="C228" s="245">
        <v>348415.40011745121</v>
      </c>
      <c r="D228" s="245">
        <v>86985.572584371272</v>
      </c>
    </row>
    <row r="229" spans="1:4">
      <c r="A229" s="32" t="s">
        <v>912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4" t="s">
        <v>337</v>
      </c>
      <c r="B230" s="245">
        <v>346389.64712500997</v>
      </c>
      <c r="C230" s="245">
        <v>290614.32449353999</v>
      </c>
      <c r="D230" s="245">
        <v>55775.322631470008</v>
      </c>
    </row>
    <row r="231" spans="1:4">
      <c r="A231" s="41" t="s">
        <v>820</v>
      </c>
      <c r="B231" s="87">
        <v>195504.92118108002</v>
      </c>
      <c r="C231" s="87">
        <v>130025.78820061001</v>
      </c>
      <c r="D231" s="87">
        <v>65479.13298047</v>
      </c>
    </row>
    <row r="232" spans="1:4">
      <c r="A232" s="1550" t="s">
        <v>406</v>
      </c>
      <c r="B232" s="1551"/>
      <c r="C232" s="1551"/>
      <c r="D232" s="1552"/>
    </row>
    <row r="233" spans="1:4">
      <c r="A233" s="242" t="s">
        <v>911</v>
      </c>
      <c r="B233" s="243">
        <v>116.77557284434693</v>
      </c>
      <c r="C233" s="243">
        <v>116.56542150518676</v>
      </c>
      <c r="D233" s="243">
        <v>117.61443428586158</v>
      </c>
    </row>
    <row r="234" spans="1:4">
      <c r="A234" s="40" t="s">
        <v>261</v>
      </c>
      <c r="B234" s="86">
        <v>532129.2491050167</v>
      </c>
      <c r="C234" s="86">
        <v>424760.68847480102</v>
      </c>
      <c r="D234" s="86">
        <v>107368.56063021567</v>
      </c>
    </row>
    <row r="235" spans="1:4">
      <c r="A235" s="244" t="s">
        <v>282</v>
      </c>
      <c r="B235" s="245">
        <v>455685.41103566677</v>
      </c>
      <c r="C235" s="245">
        <v>364396.81939116109</v>
      </c>
      <c r="D235" s="245">
        <v>91288.591644505679</v>
      </c>
    </row>
    <row r="236" spans="1:4">
      <c r="A236" s="32" t="s">
        <v>912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4" t="s">
        <v>337</v>
      </c>
      <c r="B237" s="245">
        <v>355489.56084970001</v>
      </c>
      <c r="C237" s="245">
        <v>297582.72873704997</v>
      </c>
      <c r="D237" s="245">
        <v>57906.832112650009</v>
      </c>
    </row>
    <row r="238" spans="1:4">
      <c r="A238" s="41" t="s">
        <v>820</v>
      </c>
      <c r="B238" s="87">
        <v>205723.81196804001</v>
      </c>
      <c r="C238" s="87">
        <v>136550.19082297001</v>
      </c>
      <c r="D238" s="87">
        <v>69173.621145070007</v>
      </c>
    </row>
    <row r="239" spans="1:4">
      <c r="A239" s="1550" t="s">
        <v>407</v>
      </c>
      <c r="B239" s="1551"/>
      <c r="C239" s="1551"/>
      <c r="D239" s="1552"/>
    </row>
    <row r="240" spans="1:4">
      <c r="A240" s="242" t="s">
        <v>911</v>
      </c>
      <c r="B240" s="243">
        <v>116.59423449499565</v>
      </c>
      <c r="C240" s="243">
        <v>116.42906707056146</v>
      </c>
      <c r="D240" s="243">
        <v>117.22498812222553</v>
      </c>
    </row>
    <row r="241" spans="1:4">
      <c r="A241" s="40" t="s">
        <v>261</v>
      </c>
      <c r="B241" s="86">
        <v>539990.31464999996</v>
      </c>
      <c r="C241" s="86">
        <v>427326.74763</v>
      </c>
      <c r="D241" s="86">
        <v>112663.56701999999</v>
      </c>
    </row>
    <row r="242" spans="1:4">
      <c r="A242" s="244" t="s">
        <v>282</v>
      </c>
      <c r="B242" s="245">
        <v>463136.37804550014</v>
      </c>
      <c r="C242" s="245">
        <v>367027.54594007012</v>
      </c>
      <c r="D242" s="245">
        <v>96108.832105429989</v>
      </c>
    </row>
    <row r="243" spans="1:4">
      <c r="A243" s="32" t="s">
        <v>912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4" t="s">
        <v>337</v>
      </c>
      <c r="B244" s="245">
        <v>362933.32659453998</v>
      </c>
      <c r="C244" s="245">
        <v>303128.91400410997</v>
      </c>
      <c r="D244" s="245">
        <v>59804.41259042998</v>
      </c>
    </row>
    <row r="245" spans="1:4">
      <c r="A245" s="41" t="s">
        <v>820</v>
      </c>
      <c r="B245" s="87">
        <v>206758.82812355005</v>
      </c>
      <c r="C245" s="87">
        <v>133962.16242314002</v>
      </c>
      <c r="D245" s="87">
        <v>72796.665700410013</v>
      </c>
    </row>
    <row r="246" spans="1:4">
      <c r="A246" s="1550" t="s">
        <v>408</v>
      </c>
      <c r="B246" s="1551"/>
      <c r="C246" s="1551"/>
      <c r="D246" s="1552"/>
    </row>
    <row r="247" spans="1:4">
      <c r="A247" s="242" t="s">
        <v>911</v>
      </c>
      <c r="B247" s="243">
        <v>116.82914172267135</v>
      </c>
      <c r="C247" s="243">
        <v>116.72433908779738</v>
      </c>
      <c r="D247" s="243">
        <v>117.21912388332711</v>
      </c>
    </row>
    <row r="248" spans="1:4">
      <c r="A248" s="40" t="s">
        <v>261</v>
      </c>
      <c r="B248" s="86">
        <v>538766.19975099992</v>
      </c>
      <c r="C248" s="86">
        <v>424266.72809199995</v>
      </c>
      <c r="D248" s="86">
        <v>114499.471659</v>
      </c>
    </row>
    <row r="249" spans="1:4">
      <c r="A249" s="244" t="s">
        <v>282</v>
      </c>
      <c r="B249" s="245">
        <v>461157.37204500003</v>
      </c>
      <c r="C249" s="245">
        <v>363477.51583573001</v>
      </c>
      <c r="D249" s="245">
        <v>97679.856209270001</v>
      </c>
    </row>
    <row r="250" spans="1:4">
      <c r="A250" s="32" t="s">
        <v>912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4" t="s">
        <v>337</v>
      </c>
      <c r="B251" s="245">
        <v>375296.56904630997</v>
      </c>
      <c r="C251" s="245">
        <v>314065.68203274999</v>
      </c>
      <c r="D251" s="245">
        <v>61230.887013560001</v>
      </c>
    </row>
    <row r="252" spans="1:4">
      <c r="A252" s="41" t="s">
        <v>820</v>
      </c>
      <c r="B252" s="87">
        <v>206519.01375864999</v>
      </c>
      <c r="C252" s="87">
        <v>131855.96929956999</v>
      </c>
      <c r="D252" s="87">
        <v>74663.044459079989</v>
      </c>
    </row>
    <row r="253" spans="1:4">
      <c r="A253" s="1550" t="s">
        <v>409</v>
      </c>
      <c r="B253" s="1551"/>
      <c r="C253" s="1551"/>
      <c r="D253" s="1552"/>
    </row>
    <row r="254" spans="1:4">
      <c r="A254" s="242" t="s">
        <v>911</v>
      </c>
      <c r="B254" s="243">
        <v>116.432784758579</v>
      </c>
      <c r="C254" s="243">
        <v>116.30837147934183</v>
      </c>
      <c r="D254" s="243">
        <v>116.88930049783686</v>
      </c>
    </row>
    <row r="255" spans="1:4">
      <c r="A255" s="40" t="s">
        <v>261</v>
      </c>
      <c r="B255" s="86">
        <v>555338.89640099998</v>
      </c>
      <c r="C255" s="86">
        <v>435939.74664200004</v>
      </c>
      <c r="D255" s="86">
        <v>119399.14975899999</v>
      </c>
    </row>
    <row r="256" spans="1:4">
      <c r="A256" s="244" t="s">
        <v>282</v>
      </c>
      <c r="B256" s="245">
        <v>476960.93291291001</v>
      </c>
      <c r="C256" s="245">
        <v>374813.73103004001</v>
      </c>
      <c r="D256" s="245">
        <v>102147.20188287001</v>
      </c>
    </row>
    <row r="257" spans="1:4">
      <c r="A257" s="32" t="s">
        <v>912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4" t="s">
        <v>337</v>
      </c>
      <c r="B258" s="245">
        <v>382078.06234485994</v>
      </c>
      <c r="C258" s="245">
        <v>318787.93888209993</v>
      </c>
      <c r="D258" s="245">
        <v>63290.123462759999</v>
      </c>
    </row>
    <row r="259" spans="1:4">
      <c r="A259" s="41" t="s">
        <v>820</v>
      </c>
      <c r="B259" s="87">
        <v>216548.09627414998</v>
      </c>
      <c r="C259" s="87">
        <v>137778.19451157999</v>
      </c>
      <c r="D259" s="87">
        <v>78769.901762569993</v>
      </c>
    </row>
    <row r="260" spans="1:4">
      <c r="A260" s="1550" t="s">
        <v>410</v>
      </c>
      <c r="B260" s="1551"/>
      <c r="C260" s="1551"/>
      <c r="D260" s="1552"/>
    </row>
    <row r="261" spans="1:4">
      <c r="A261" s="242" t="s">
        <v>911</v>
      </c>
      <c r="B261" s="243">
        <v>116.674062288046</v>
      </c>
      <c r="C261" s="243">
        <v>116.59068199989946</v>
      </c>
      <c r="D261" s="243">
        <v>116.9733848992846</v>
      </c>
    </row>
    <row r="262" spans="1:4">
      <c r="A262" s="40" t="s">
        <v>261</v>
      </c>
      <c r="B262" s="86">
        <v>556746.2634496562</v>
      </c>
      <c r="C262" s="86">
        <v>435135.59142129199</v>
      </c>
      <c r="D262" s="86">
        <v>121610.67202836425</v>
      </c>
    </row>
    <row r="263" spans="1:4">
      <c r="A263" s="244" t="s">
        <v>282</v>
      </c>
      <c r="B263" s="245">
        <v>477180.83396732633</v>
      </c>
      <c r="C263" s="245">
        <v>373216.43887602206</v>
      </c>
      <c r="D263" s="245">
        <v>103964.39509130424</v>
      </c>
    </row>
    <row r="264" spans="1:4">
      <c r="A264" s="32" t="s">
        <v>912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4" t="s">
        <v>337</v>
      </c>
      <c r="B265" s="245">
        <v>390048.94459127006</v>
      </c>
      <c r="C265" s="245">
        <v>324680.75728665007</v>
      </c>
      <c r="D265" s="245">
        <v>65368.187304619991</v>
      </c>
    </row>
    <row r="266" spans="1:4">
      <c r="A266" s="41" t="s">
        <v>820</v>
      </c>
      <c r="B266" s="87">
        <v>216737.54037993</v>
      </c>
      <c r="C266" s="87">
        <v>135534.401889</v>
      </c>
      <c r="D266" s="87">
        <v>81203.138490929996</v>
      </c>
    </row>
    <row r="267" spans="1:4">
      <c r="A267" s="1550" t="s">
        <v>411</v>
      </c>
      <c r="B267" s="1551"/>
      <c r="C267" s="1551"/>
      <c r="D267" s="1552"/>
    </row>
    <row r="268" spans="1:4">
      <c r="A268" s="242" t="s">
        <v>911</v>
      </c>
      <c r="B268" s="243">
        <v>116.88660170804815</v>
      </c>
      <c r="C268" s="243">
        <v>116.68381960262124</v>
      </c>
      <c r="D268" s="243">
        <v>117.61429630744557</v>
      </c>
    </row>
    <row r="269" spans="1:4">
      <c r="A269" s="40" t="s">
        <v>261</v>
      </c>
      <c r="B269" s="86">
        <v>558493.81469000003</v>
      </c>
      <c r="C269" s="86">
        <v>436021.51494300005</v>
      </c>
      <c r="D269" s="86">
        <v>122472.29974700001</v>
      </c>
    </row>
    <row r="270" spans="1:4">
      <c r="A270" s="244" t="s">
        <v>282</v>
      </c>
      <c r="B270" s="245">
        <v>477808.24023352994</v>
      </c>
      <c r="C270" s="245">
        <v>373677.78705557995</v>
      </c>
      <c r="D270" s="245">
        <v>104130.45317795001</v>
      </c>
    </row>
    <row r="271" spans="1:4">
      <c r="A271" s="32" t="s">
        <v>912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4" t="s">
        <v>337</v>
      </c>
      <c r="B272" s="245">
        <v>391109.15826659009</v>
      </c>
      <c r="C272" s="245">
        <v>324113.9431161001</v>
      </c>
      <c r="D272" s="245">
        <v>66995.215150489996</v>
      </c>
    </row>
    <row r="273" spans="1:4">
      <c r="A273" s="41" t="s">
        <v>820</v>
      </c>
      <c r="B273" s="87">
        <v>214197.43443829002</v>
      </c>
      <c r="C273" s="87">
        <v>133754.46891710002</v>
      </c>
      <c r="D273" s="87">
        <v>80442.965521189995</v>
      </c>
    </row>
    <row r="274" spans="1:4">
      <c r="A274" s="1550" t="s">
        <v>412</v>
      </c>
      <c r="B274" s="1551"/>
      <c r="C274" s="1551"/>
      <c r="D274" s="1552"/>
    </row>
    <row r="275" spans="1:4">
      <c r="A275" s="242" t="s">
        <v>911</v>
      </c>
      <c r="B275" s="243">
        <v>116.98785061223411</v>
      </c>
      <c r="C275" s="243">
        <v>116.71902765224611</v>
      </c>
      <c r="D275" s="243">
        <v>117.95427378700415</v>
      </c>
    </row>
    <row r="276" spans="1:4">
      <c r="A276" s="40" t="s">
        <v>261</v>
      </c>
      <c r="B276" s="86">
        <v>561821.68744000001</v>
      </c>
      <c r="C276" s="86">
        <v>438544.05808900006</v>
      </c>
      <c r="D276" s="86">
        <v>123277.629351</v>
      </c>
    </row>
    <row r="277" spans="1:4">
      <c r="A277" s="244" t="s">
        <v>282</v>
      </c>
      <c r="B277" s="245">
        <v>480239.34494035994</v>
      </c>
      <c r="C277" s="245">
        <v>375726.27780587994</v>
      </c>
      <c r="D277" s="245">
        <v>104513.06713447999</v>
      </c>
    </row>
    <row r="278" spans="1:4">
      <c r="A278" s="32" t="s">
        <v>912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4" t="s">
        <v>337</v>
      </c>
      <c r="B279" s="245">
        <v>397637.48549340002</v>
      </c>
      <c r="C279" s="245">
        <v>328047.73177026003</v>
      </c>
      <c r="D279" s="245">
        <v>69589.753723140006</v>
      </c>
    </row>
    <row r="280" spans="1:4">
      <c r="A280" s="41" t="s">
        <v>820</v>
      </c>
      <c r="B280" s="87">
        <v>210651.76668695</v>
      </c>
      <c r="C280" s="87">
        <v>130750.47876838</v>
      </c>
      <c r="D280" s="87">
        <v>79901.28791857</v>
      </c>
    </row>
    <row r="281" spans="1:4">
      <c r="A281" s="1550" t="s">
        <v>413</v>
      </c>
      <c r="B281" s="1551"/>
      <c r="C281" s="1551"/>
      <c r="D281" s="1552"/>
    </row>
    <row r="282" spans="1:4">
      <c r="A282" s="242" t="s">
        <v>911</v>
      </c>
      <c r="B282" s="243">
        <f>+B283/B284*100</f>
        <v>117.20030360796363</v>
      </c>
      <c r="C282" s="243">
        <f>+C283/C284*100</f>
        <v>116.85692110930088</v>
      </c>
      <c r="D282" s="243">
        <f>+D283/D284*100</f>
        <v>118.41795789542759</v>
      </c>
    </row>
    <row r="283" spans="1:4">
      <c r="A283" s="40" t="s">
        <v>261</v>
      </c>
      <c r="B283" s="86">
        <v>564548.42988600011</v>
      </c>
      <c r="C283" s="86">
        <v>439074.05124600005</v>
      </c>
      <c r="D283" s="86">
        <v>125474.37864000002</v>
      </c>
    </row>
    <row r="284" spans="1:4">
      <c r="A284" s="244" t="s">
        <v>282</v>
      </c>
      <c r="B284" s="245">
        <v>481695.36469327006</v>
      </c>
      <c r="C284" s="245">
        <v>375736.45367168006</v>
      </c>
      <c r="D284" s="245">
        <v>105958.91102159</v>
      </c>
    </row>
    <row r="285" spans="1:4">
      <c r="A285" s="32" t="s">
        <v>912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4" t="s">
        <v>337</v>
      </c>
      <c r="B286" s="245">
        <v>408167.18448387005</v>
      </c>
      <c r="C286" s="245">
        <v>334767.04765559005</v>
      </c>
      <c r="D286" s="245">
        <v>73400.13682828001</v>
      </c>
    </row>
    <row r="287" spans="1:4">
      <c r="A287" s="41" t="s">
        <v>820</v>
      </c>
      <c r="B287" s="87">
        <v>206009.27026754001</v>
      </c>
      <c r="C287" s="87">
        <v>125169.07663190002</v>
      </c>
      <c r="D287" s="87">
        <v>80840.193635639997</v>
      </c>
    </row>
    <row r="288" spans="1:4">
      <c r="A288" s="1550" t="s">
        <v>414</v>
      </c>
      <c r="B288" s="1551"/>
      <c r="C288" s="1551"/>
      <c r="D288" s="1552"/>
    </row>
    <row r="289" spans="1:4">
      <c r="A289" s="242" t="s">
        <v>911</v>
      </c>
      <c r="B289" s="243">
        <v>117.31118428976359</v>
      </c>
      <c r="C289" s="243">
        <v>116.98556847243499</v>
      </c>
      <c r="D289" s="243">
        <v>118.43079376054671</v>
      </c>
    </row>
    <row r="290" spans="1:4">
      <c r="A290" s="40" t="s">
        <v>261</v>
      </c>
      <c r="B290" s="86">
        <v>568572.47769300011</v>
      </c>
      <c r="C290" s="86">
        <v>439247.92184800003</v>
      </c>
      <c r="D290" s="86">
        <v>129324.55584500002</v>
      </c>
    </row>
    <row r="291" spans="1:4">
      <c r="A291" s="244" t="s">
        <v>282</v>
      </c>
      <c r="B291" s="245">
        <v>484670.30755448004</v>
      </c>
      <c r="C291" s="245">
        <v>375471.8873307</v>
      </c>
      <c r="D291" s="245">
        <v>109198.42022378001</v>
      </c>
    </row>
    <row r="292" spans="1:4">
      <c r="A292" s="32" t="s">
        <v>912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4" t="s">
        <v>337</v>
      </c>
      <c r="B293" s="245">
        <v>413400.31681126007</v>
      </c>
      <c r="C293" s="245">
        <v>336821.61182060005</v>
      </c>
      <c r="D293" s="245">
        <v>76578.704990660015</v>
      </c>
    </row>
    <row r="294" spans="1:4">
      <c r="A294" s="41" t="s">
        <v>820</v>
      </c>
      <c r="B294" s="87">
        <v>208447.68615498001</v>
      </c>
      <c r="C294" s="87">
        <v>125299.21031243</v>
      </c>
      <c r="D294" s="87">
        <v>83148.475842550004</v>
      </c>
    </row>
    <row r="295" spans="1:4" ht="12.75" customHeight="1">
      <c r="A295" s="1550" t="s">
        <v>1173</v>
      </c>
      <c r="B295" s="1551"/>
      <c r="C295" s="1551"/>
      <c r="D295" s="1552"/>
    </row>
    <row r="296" spans="1:4" ht="12.75" customHeight="1">
      <c r="A296" s="242" t="s">
        <v>911</v>
      </c>
      <c r="B296" s="243">
        <v>117.38507960232518</v>
      </c>
      <c r="C296" s="243">
        <v>116.94362181673306</v>
      </c>
      <c r="D296" s="243">
        <v>118.90420751259086</v>
      </c>
    </row>
    <row r="297" spans="1:4" ht="12.75" customHeight="1">
      <c r="A297" s="40" t="s">
        <v>261</v>
      </c>
      <c r="B297" s="86">
        <v>572343.21407500003</v>
      </c>
      <c r="C297" s="86">
        <v>441803.03243600001</v>
      </c>
      <c r="D297" s="86">
        <v>130540.18163900003</v>
      </c>
    </row>
    <row r="298" spans="1:4" ht="12.75" customHeight="1">
      <c r="A298" s="244" t="s">
        <v>282</v>
      </c>
      <c r="B298" s="245">
        <v>487577.48089789</v>
      </c>
      <c r="C298" s="245">
        <v>377791.47385085002</v>
      </c>
      <c r="D298" s="245">
        <v>109786.00704703997</v>
      </c>
    </row>
    <row r="299" spans="1:4" ht="12.75" customHeight="1">
      <c r="A299" s="32" t="s">
        <v>912</v>
      </c>
      <c r="B299" s="44">
        <v>205.31760756246996</v>
      </c>
      <c r="C299" s="44">
        <v>275.21302813868232</v>
      </c>
      <c r="D299" s="44">
        <v>98.776140087093466</v>
      </c>
    </row>
    <row r="300" spans="1:4" ht="12.75" customHeight="1">
      <c r="A300" s="244" t="s">
        <v>337</v>
      </c>
      <c r="B300" s="245">
        <v>420469.48595855001</v>
      </c>
      <c r="C300" s="245">
        <v>340334.95980628999</v>
      </c>
      <c r="D300" s="245">
        <v>80134.526152260019</v>
      </c>
    </row>
    <row r="301" spans="1:4" ht="12.75" customHeight="1">
      <c r="A301" s="41" t="s">
        <v>820</v>
      </c>
      <c r="B301" s="87">
        <v>204789.78444682001</v>
      </c>
      <c r="C301" s="87">
        <v>123662.37242038999</v>
      </c>
      <c r="D301" s="87">
        <v>81127.412026430015</v>
      </c>
    </row>
    <row r="302" spans="1:4" ht="12.75" customHeight="1">
      <c r="A302" s="1550" t="s">
        <v>1182</v>
      </c>
      <c r="B302" s="1551"/>
      <c r="C302" s="1551"/>
      <c r="D302" s="1552"/>
    </row>
    <row r="303" spans="1:4" ht="12.75" customHeight="1">
      <c r="A303" s="242" t="s">
        <v>911</v>
      </c>
      <c r="B303" s="243">
        <v>117.54903199890474</v>
      </c>
      <c r="C303" s="243">
        <v>117.06509940672723</v>
      </c>
      <c r="D303" s="243">
        <v>118.64058746396282</v>
      </c>
    </row>
    <row r="304" spans="1:4" ht="12.75" customHeight="1">
      <c r="A304" s="40" t="s">
        <v>261</v>
      </c>
      <c r="B304" s="86">
        <v>576654.91885522509</v>
      </c>
      <c r="C304" s="86">
        <v>397882.71704399213</v>
      </c>
      <c r="D304" s="86">
        <v>178772.20181123292</v>
      </c>
    </row>
    <row r="305" spans="1:4" ht="12.75" customHeight="1">
      <c r="A305" s="244" t="s">
        <v>282</v>
      </c>
      <c r="B305" s="245">
        <v>490565.43388685503</v>
      </c>
      <c r="C305" s="245">
        <v>339881.58645097219</v>
      </c>
      <c r="D305" s="245">
        <v>150683.84743588287</v>
      </c>
    </row>
    <row r="306" spans="1:4" ht="12.75" customHeight="1">
      <c r="A306" s="32" t="s">
        <v>912</v>
      </c>
      <c r="B306" s="44">
        <v>208.86427981727874</v>
      </c>
      <c r="C306" s="44">
        <v>289.2848189732444</v>
      </c>
      <c r="D306" s="44">
        <v>120.13440144999971</v>
      </c>
    </row>
    <row r="307" spans="1:4" ht="12.75" customHeight="1">
      <c r="A307" s="244" t="s">
        <v>337</v>
      </c>
      <c r="B307" s="245">
        <v>423772.54513158003</v>
      </c>
      <c r="C307" s="245">
        <v>307886.82094692002</v>
      </c>
      <c r="D307" s="245">
        <v>115885.72418465999</v>
      </c>
    </row>
    <row r="308" spans="1:4" ht="12.75" customHeight="1">
      <c r="A308" s="41" t="s">
        <v>820</v>
      </c>
      <c r="B308" s="87">
        <v>202893.73822192574</v>
      </c>
      <c r="C308" s="87">
        <v>106430.34157122366</v>
      </c>
      <c r="D308" s="87">
        <v>96463.396650702067</v>
      </c>
    </row>
    <row r="309" spans="1:4">
      <c r="A309" s="1550" t="s">
        <v>1213</v>
      </c>
      <c r="B309" s="1551"/>
      <c r="C309" s="1551"/>
      <c r="D309" s="1552"/>
    </row>
    <row r="310" spans="1:4">
      <c r="A310" s="242" t="s">
        <v>911</v>
      </c>
      <c r="B310" s="243">
        <v>117.34436026057354</v>
      </c>
      <c r="C310" s="243">
        <v>116.89579094262075</v>
      </c>
      <c r="D310" s="243">
        <v>118.34720511315469</v>
      </c>
    </row>
    <row r="311" spans="1:4">
      <c r="A311" s="40" t="s">
        <v>261</v>
      </c>
      <c r="B311" s="86">
        <v>584182.25888099999</v>
      </c>
      <c r="C311" s="86">
        <v>402093.82782699994</v>
      </c>
      <c r="D311" s="86">
        <v>182088.43105400002</v>
      </c>
    </row>
    <row r="312" spans="1:4">
      <c r="A312" s="244" t="s">
        <v>282</v>
      </c>
      <c r="B312" s="245">
        <v>497835.82064256998</v>
      </c>
      <c r="C312" s="245">
        <v>343976.30965546996</v>
      </c>
      <c r="D312" s="245">
        <v>153859.51098710002</v>
      </c>
    </row>
    <row r="313" spans="1:4">
      <c r="A313" s="32" t="s">
        <v>912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4" t="s">
        <v>337</v>
      </c>
      <c r="B314" s="245">
        <v>430227.19753281004</v>
      </c>
      <c r="C314" s="245">
        <v>310873.24237661</v>
      </c>
      <c r="D314" s="245">
        <v>119353.95515620001</v>
      </c>
    </row>
    <row r="315" spans="1:4">
      <c r="A315" s="41" t="s">
        <v>820</v>
      </c>
      <c r="B315" s="87">
        <v>208370.09218726002</v>
      </c>
      <c r="C315" s="87">
        <v>108724.53132099002</v>
      </c>
      <c r="D315" s="87">
        <v>99645.560866269996</v>
      </c>
    </row>
    <row r="316" spans="1:4">
      <c r="A316" s="1550" t="s">
        <v>1228</v>
      </c>
      <c r="B316" s="1551"/>
      <c r="C316" s="1551"/>
      <c r="D316" s="1552"/>
    </row>
    <row r="317" spans="1:4">
      <c r="A317" s="242" t="s">
        <v>911</v>
      </c>
      <c r="B317" s="243">
        <v>116.56709850683772</v>
      </c>
      <c r="C317" s="243">
        <v>115.85830592075266</v>
      </c>
      <c r="D317" s="243">
        <v>118.18072214489447</v>
      </c>
    </row>
    <row r="318" spans="1:4">
      <c r="A318" s="40" t="s">
        <v>261</v>
      </c>
      <c r="B318" s="86">
        <v>611407.43940400006</v>
      </c>
      <c r="C318" s="86">
        <v>422225.148116</v>
      </c>
      <c r="D318" s="86">
        <v>189182.29128800007</v>
      </c>
    </row>
    <row r="319" spans="1:4">
      <c r="A319" s="244" t="s">
        <v>282</v>
      </c>
      <c r="B319" s="245">
        <v>524511.15901125001</v>
      </c>
      <c r="C319" s="245">
        <v>364432.35101745999</v>
      </c>
      <c r="D319" s="245">
        <v>160078.80799378999</v>
      </c>
    </row>
    <row r="320" spans="1:4">
      <c r="A320" s="32" t="s">
        <v>912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4" t="s">
        <v>337</v>
      </c>
      <c r="B321" s="245">
        <v>444722.91798397002</v>
      </c>
      <c r="C321" s="245">
        <v>320436.61903587001</v>
      </c>
      <c r="D321" s="245">
        <v>124286.29894810001</v>
      </c>
    </row>
    <row r="322" spans="1:4">
      <c r="A322" s="41" t="s">
        <v>820</v>
      </c>
      <c r="B322" s="87">
        <v>220480.99714082998</v>
      </c>
      <c r="C322" s="87">
        <v>115814.42450351</v>
      </c>
      <c r="D322" s="87">
        <v>104666.57263731997</v>
      </c>
    </row>
    <row r="323" spans="1:4">
      <c r="A323" s="1550" t="s">
        <v>1229</v>
      </c>
      <c r="B323" s="1551"/>
      <c r="C323" s="1551"/>
      <c r="D323" s="1552"/>
    </row>
    <row r="324" spans="1:4">
      <c r="A324" s="242" t="s">
        <v>911</v>
      </c>
      <c r="B324" s="243">
        <v>116.90101880313526</v>
      </c>
      <c r="C324" s="243">
        <v>116.18452525174645</v>
      </c>
      <c r="D324" s="243">
        <v>118.49400251203153</v>
      </c>
    </row>
    <row r="325" spans="1:4">
      <c r="A325" s="40" t="s">
        <v>261</v>
      </c>
      <c r="B325" s="86">
        <v>615801.75920591806</v>
      </c>
      <c r="C325" s="86">
        <v>422151.71782399999</v>
      </c>
      <c r="D325" s="86">
        <v>193650.04138191801</v>
      </c>
    </row>
    <row r="326" spans="1:4">
      <c r="A326" s="244" t="s">
        <v>282</v>
      </c>
      <c r="B326" s="245">
        <v>526771.93536092807</v>
      </c>
      <c r="C326" s="245">
        <v>363345.90764931007</v>
      </c>
      <c r="D326" s="245">
        <v>163426.02771161802</v>
      </c>
    </row>
    <row r="327" spans="1:4">
      <c r="A327" s="32" t="s">
        <v>912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4" t="s">
        <v>337</v>
      </c>
      <c r="B328" s="245">
        <v>451610.28391965997</v>
      </c>
      <c r="C328" s="245">
        <v>324034.67784391</v>
      </c>
      <c r="D328" s="245">
        <v>127575.60607574998</v>
      </c>
    </row>
    <row r="329" spans="1:4">
      <c r="A329" s="41" t="s">
        <v>820</v>
      </c>
      <c r="B329" s="87">
        <v>221334.85383148</v>
      </c>
      <c r="C329" s="87">
        <v>114880.61581322999</v>
      </c>
      <c r="D329" s="87">
        <v>106454.23801825001</v>
      </c>
    </row>
    <row r="330" spans="1:4">
      <c r="A330" s="1550" t="s">
        <v>1248</v>
      </c>
      <c r="B330" s="1551"/>
      <c r="C330" s="1551"/>
      <c r="D330" s="1552"/>
    </row>
    <row r="331" spans="1:4">
      <c r="A331" s="242" t="s">
        <v>911</v>
      </c>
      <c r="B331" s="243">
        <v>117.04338006744659</v>
      </c>
      <c r="C331" s="243">
        <v>116.23629812429625</v>
      </c>
      <c r="D331" s="243">
        <v>118.85793227461801</v>
      </c>
    </row>
    <row r="332" spans="1:4">
      <c r="A332" s="40" t="s">
        <v>261</v>
      </c>
      <c r="B332" s="86">
        <v>621930.01319600001</v>
      </c>
      <c r="C332" s="86">
        <v>427497.72986099997</v>
      </c>
      <c r="D332" s="86">
        <v>194432.28333500004</v>
      </c>
    </row>
    <row r="333" spans="1:4">
      <c r="A333" s="244" t="s">
        <v>282</v>
      </c>
      <c r="B333" s="245">
        <v>531367.09896588</v>
      </c>
      <c r="C333" s="245">
        <v>367783.33167824999</v>
      </c>
      <c r="D333" s="245">
        <v>163583.76728763003</v>
      </c>
    </row>
    <row r="334" spans="1:4">
      <c r="A334" s="32" t="s">
        <v>912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4" t="s">
        <v>337</v>
      </c>
      <c r="B335" s="245">
        <v>460490.93371782987</v>
      </c>
      <c r="C335" s="245">
        <v>329528.82334443991</v>
      </c>
      <c r="D335" s="245">
        <v>130962.11037338999</v>
      </c>
    </row>
    <row r="336" spans="1:4">
      <c r="A336" s="41" t="s">
        <v>820</v>
      </c>
      <c r="B336" s="87">
        <v>220026.87245050998</v>
      </c>
      <c r="C336" s="87">
        <v>113647.23464244</v>
      </c>
      <c r="D336" s="87">
        <v>106379.63780806999</v>
      </c>
    </row>
    <row r="337" spans="1:4" ht="12.75" customHeight="1">
      <c r="A337" s="1550" t="s">
        <v>1255</v>
      </c>
      <c r="B337" s="1551"/>
      <c r="C337" s="1551"/>
      <c r="D337" s="1552"/>
    </row>
    <row r="338" spans="1:4">
      <c r="A338" s="242" t="s">
        <v>911</v>
      </c>
      <c r="B338" s="243">
        <v>117.15825866415213</v>
      </c>
      <c r="C338" s="243">
        <v>116.2514144083711</v>
      </c>
      <c r="D338" s="243">
        <v>119.16183207376621</v>
      </c>
    </row>
    <row r="339" spans="1:4">
      <c r="A339" s="40" t="s">
        <v>261</v>
      </c>
      <c r="B339" s="86">
        <v>631445.9989169999</v>
      </c>
      <c r="C339" s="86">
        <v>431331.81690600002</v>
      </c>
      <c r="D339" s="86">
        <v>200114.18201099994</v>
      </c>
    </row>
    <row r="340" spans="1:4">
      <c r="A340" s="244" t="s">
        <v>282</v>
      </c>
      <c r="B340" s="245">
        <v>538968.40574177005</v>
      </c>
      <c r="C340" s="245">
        <v>371033.60772094002</v>
      </c>
      <c r="D340" s="245">
        <v>167934.79802083003</v>
      </c>
    </row>
    <row r="341" spans="1:4">
      <c r="A341" s="32" t="s">
        <v>912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4" t="s">
        <v>337</v>
      </c>
      <c r="B342" s="245">
        <v>465493.36731779005</v>
      </c>
      <c r="C342" s="245">
        <v>331070.30121788004</v>
      </c>
      <c r="D342" s="245">
        <v>134423.06609991004</v>
      </c>
    </row>
    <row r="343" spans="1:4">
      <c r="A343" s="41" t="s">
        <v>820</v>
      </c>
      <c r="B343" s="87">
        <v>229501.42535454</v>
      </c>
      <c r="C343" s="87">
        <v>117536.23599926999</v>
      </c>
      <c r="D343" s="87">
        <v>111965.18935526999</v>
      </c>
    </row>
    <row r="344" spans="1:4">
      <c r="A344" s="1550" t="s">
        <v>1258</v>
      </c>
      <c r="B344" s="1551"/>
      <c r="C344" s="1551"/>
      <c r="D344" s="1552"/>
    </row>
    <row r="345" spans="1:4">
      <c r="A345" s="242" t="s">
        <v>911</v>
      </c>
      <c r="B345" s="243">
        <v>117.48928433221333</v>
      </c>
      <c r="C345" s="243">
        <v>116.70620610951276</v>
      </c>
      <c r="D345" s="243">
        <v>119.16836371227826</v>
      </c>
    </row>
    <row r="346" spans="1:4">
      <c r="A346" s="40" t="s">
        <v>261</v>
      </c>
      <c r="B346" s="86">
        <v>652157.08850700001</v>
      </c>
      <c r="C346" s="86">
        <v>441777.19319099997</v>
      </c>
      <c r="D346" s="86">
        <v>210379.89531600004</v>
      </c>
    </row>
    <row r="347" spans="1:4">
      <c r="A347" s="244" t="s">
        <v>282</v>
      </c>
      <c r="B347" s="245">
        <v>555077.93090556003</v>
      </c>
      <c r="C347" s="245">
        <v>378537.87550634</v>
      </c>
      <c r="D347" s="245">
        <v>176540.05539922</v>
      </c>
    </row>
    <row r="348" spans="1:4">
      <c r="A348" s="32" t="s">
        <v>912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4" t="s">
        <v>337</v>
      </c>
      <c r="B349" s="245">
        <v>471405.51146140002</v>
      </c>
      <c r="C349" s="245">
        <v>333298.07271583</v>
      </c>
      <c r="D349" s="245">
        <v>138107.43874557002</v>
      </c>
    </row>
    <row r="350" spans="1:4">
      <c r="A350" s="41" t="s">
        <v>820</v>
      </c>
      <c r="B350" s="87">
        <v>241686.63168570003</v>
      </c>
      <c r="C350" s="87">
        <v>124357.74449957001</v>
      </c>
      <c r="D350" s="87">
        <v>117328.88718613001</v>
      </c>
    </row>
    <row r="351" spans="1:4">
      <c r="A351" s="1550" t="s">
        <v>1274</v>
      </c>
      <c r="B351" s="1551"/>
      <c r="C351" s="1551"/>
      <c r="D351" s="1552"/>
    </row>
    <row r="352" spans="1:4">
      <c r="A352" s="242" t="s">
        <v>911</v>
      </c>
      <c r="B352" s="243">
        <v>117.77969680789941</v>
      </c>
      <c r="C352" s="243">
        <v>116.96619579603752</v>
      </c>
      <c r="D352" s="243">
        <v>119.50539706581802</v>
      </c>
    </row>
    <row r="353" spans="1:4">
      <c r="A353" s="40" t="s">
        <v>261</v>
      </c>
      <c r="B353" s="86">
        <v>652386.60332400003</v>
      </c>
      <c r="C353" s="86">
        <v>440314.72041399998</v>
      </c>
      <c r="D353" s="86">
        <v>212071.88290999999</v>
      </c>
    </row>
    <row r="354" spans="1:4">
      <c r="A354" s="244" t="s">
        <v>282</v>
      </c>
      <c r="B354" s="245">
        <v>553904.12864456011</v>
      </c>
      <c r="C354" s="245">
        <v>376446.13250636007</v>
      </c>
      <c r="D354" s="245">
        <v>177457.99613820005</v>
      </c>
    </row>
    <row r="355" spans="1:4">
      <c r="A355" s="32" t="s">
        <v>912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4" t="s">
        <v>337</v>
      </c>
      <c r="B356" s="245">
        <v>469600.42247532995</v>
      </c>
      <c r="C356" s="245">
        <v>329591.05531595997</v>
      </c>
      <c r="D356" s="245">
        <v>140009.36715937001</v>
      </c>
    </row>
    <row r="357" spans="1:4">
      <c r="A357" s="41" t="s">
        <v>820</v>
      </c>
      <c r="B357" s="87">
        <v>242119.36462923</v>
      </c>
      <c r="C357" s="87">
        <v>125111.46293939</v>
      </c>
      <c r="D357" s="87">
        <v>117007.90168984</v>
      </c>
    </row>
    <row r="358" spans="1:4" ht="12.75" customHeight="1">
      <c r="A358" s="1550" t="s">
        <v>1295</v>
      </c>
      <c r="B358" s="1551"/>
      <c r="C358" s="1551"/>
      <c r="D358" s="1552"/>
    </row>
    <row r="359" spans="1:4">
      <c r="A359" s="242" t="s">
        <v>911</v>
      </c>
      <c r="B359" s="243">
        <v>118.02278998351392</v>
      </c>
      <c r="C359" s="243">
        <v>117.14726231633907</v>
      </c>
      <c r="D359" s="243">
        <v>119.87156502184837</v>
      </c>
    </row>
    <row r="360" spans="1:4">
      <c r="A360" s="40" t="s">
        <v>261</v>
      </c>
      <c r="B360" s="86">
        <v>648617.35319100006</v>
      </c>
      <c r="C360" s="86">
        <v>436901.50189800002</v>
      </c>
      <c r="D360" s="86">
        <v>211715.85129300004</v>
      </c>
    </row>
    <row r="361" spans="1:4">
      <c r="A361" s="244" t="s">
        <v>282</v>
      </c>
      <c r="B361" s="245">
        <v>549569.58167282993</v>
      </c>
      <c r="C361" s="245">
        <v>372950.67188015999</v>
      </c>
      <c r="D361" s="245">
        <v>176618.90979266993</v>
      </c>
    </row>
    <row r="362" spans="1:4">
      <c r="A362" s="32" t="s">
        <v>912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4" t="s">
        <v>337</v>
      </c>
      <c r="B363" s="245">
        <v>472406.90290513996</v>
      </c>
      <c r="C363" s="245">
        <v>331150.98725269001</v>
      </c>
      <c r="D363" s="245">
        <v>141255.91565244997</v>
      </c>
    </row>
    <row r="364" spans="1:4" ht="12.75" customHeight="1">
      <c r="A364" s="41" t="s">
        <v>820</v>
      </c>
      <c r="B364" s="87">
        <v>237937.60249841004</v>
      </c>
      <c r="C364" s="87">
        <v>120592.15100356001</v>
      </c>
      <c r="D364" s="87">
        <v>117345.45149485003</v>
      </c>
    </row>
    <row r="365" spans="1:4" ht="12.75" customHeight="1">
      <c r="A365" s="1550" t="s">
        <v>1302</v>
      </c>
      <c r="B365" s="1551"/>
      <c r="C365" s="1551"/>
      <c r="D365" s="1552"/>
    </row>
    <row r="366" spans="1:4">
      <c r="A366" s="242" t="s">
        <v>911</v>
      </c>
      <c r="B366" s="243">
        <v>117.82715269900996</v>
      </c>
      <c r="C366" s="243">
        <v>116.82106533877061</v>
      </c>
      <c r="D366" s="243">
        <v>119.94065620836578</v>
      </c>
    </row>
    <row r="367" spans="1:4">
      <c r="A367" s="40" t="s">
        <v>261</v>
      </c>
      <c r="B367" s="86">
        <v>665656.85280800005</v>
      </c>
      <c r="C367" s="86">
        <v>447127.64209400007</v>
      </c>
      <c r="D367" s="86">
        <v>218529.21071399999</v>
      </c>
    </row>
    <row r="368" spans="1:4">
      <c r="A368" s="244" t="s">
        <v>282</v>
      </c>
      <c r="B368" s="245">
        <v>564943.51052377862</v>
      </c>
      <c r="C368" s="245">
        <v>382745.73237058747</v>
      </c>
      <c r="D368" s="245">
        <v>182197.77815319115</v>
      </c>
    </row>
    <row r="369" spans="1:4">
      <c r="A369" s="32" t="s">
        <v>912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4" t="s">
        <v>337</v>
      </c>
      <c r="B370" s="245">
        <v>478200.61610655766</v>
      </c>
      <c r="C370" s="245">
        <v>335366.40232091956</v>
      </c>
      <c r="D370" s="245">
        <v>142834.2137856381</v>
      </c>
    </row>
    <row r="371" spans="1:4" ht="12.75" customHeight="1">
      <c r="A371" s="41" t="s">
        <v>820</v>
      </c>
      <c r="B371" s="87">
        <v>243127.79493196608</v>
      </c>
      <c r="C371" s="87">
        <v>122163.26751320352</v>
      </c>
      <c r="D371" s="87">
        <v>120964.52741876256</v>
      </c>
    </row>
    <row r="372" spans="1:4" ht="12.75" customHeight="1">
      <c r="A372" s="1550" t="s">
        <v>1305</v>
      </c>
      <c r="B372" s="1551"/>
      <c r="C372" s="1551"/>
      <c r="D372" s="1552"/>
    </row>
    <row r="373" spans="1:4" ht="12.75" customHeight="1">
      <c r="A373" s="242" t="s">
        <v>911</v>
      </c>
      <c r="B373" s="243">
        <v>117.8218673739956</v>
      </c>
      <c r="C373" s="243">
        <v>116.71163220054513</v>
      </c>
      <c r="D373" s="243">
        <v>120.16370508386625</v>
      </c>
    </row>
    <row r="374" spans="1:4" ht="12.75" customHeight="1">
      <c r="A374" s="40" t="s">
        <v>261</v>
      </c>
      <c r="B374" s="86">
        <v>670514.58641300001</v>
      </c>
      <c r="C374" s="86">
        <v>450581.45142299996</v>
      </c>
      <c r="D374" s="86">
        <v>219933.13498999999</v>
      </c>
    </row>
    <row r="375" spans="1:4" ht="12.75" customHeight="1">
      <c r="A375" s="244" t="s">
        <v>282</v>
      </c>
      <c r="B375" s="245">
        <v>569091.80049287598</v>
      </c>
      <c r="C375" s="245">
        <v>386063.8763484754</v>
      </c>
      <c r="D375" s="245">
        <v>183027.92414440063</v>
      </c>
    </row>
    <row r="376" spans="1:4" ht="12.75" customHeight="1">
      <c r="A376" s="32" t="s">
        <v>912</v>
      </c>
      <c r="B376" s="44">
        <v>194.55499506046559</v>
      </c>
      <c r="C376" s="44">
        <v>271.15071608767636</v>
      </c>
      <c r="D376" s="44">
        <v>116.94786240015304</v>
      </c>
    </row>
    <row r="377" spans="1:4" ht="12.75" customHeight="1">
      <c r="A377" s="244" t="s">
        <v>337</v>
      </c>
      <c r="B377" s="245">
        <v>483605.27588456043</v>
      </c>
      <c r="C377" s="245">
        <v>339209.98479149613</v>
      </c>
      <c r="D377" s="245">
        <v>144395.29109306427</v>
      </c>
    </row>
    <row r="378" spans="1:4" ht="12.75" customHeight="1">
      <c r="A378" s="41" t="s">
        <v>820</v>
      </c>
      <c r="B378" s="87">
        <v>248569.96127715003</v>
      </c>
      <c r="C378" s="87">
        <v>125100.16188997003</v>
      </c>
      <c r="D378" s="87">
        <v>123469.79938717998</v>
      </c>
    </row>
    <row r="379" spans="1:4" ht="12.75" customHeight="1">
      <c r="A379" s="1550" t="s">
        <v>1316</v>
      </c>
      <c r="B379" s="1551"/>
      <c r="C379" s="1551"/>
      <c r="D379" s="1552"/>
    </row>
    <row r="380" spans="1:4">
      <c r="A380" s="242" t="s">
        <v>911</v>
      </c>
      <c r="B380" s="243">
        <v>117.6107731713967</v>
      </c>
      <c r="C380" s="243">
        <v>116.36590019414031</v>
      </c>
      <c r="D380" s="243">
        <v>120.26208148200787</v>
      </c>
    </row>
    <row r="381" spans="1:4">
      <c r="A381" s="40" t="s">
        <v>261</v>
      </c>
      <c r="B381" s="86">
        <v>686190.97425699991</v>
      </c>
      <c r="C381" s="86">
        <v>462002.90537699993</v>
      </c>
      <c r="D381" s="86">
        <v>224188.06887999995</v>
      </c>
    </row>
    <row r="382" spans="1:4">
      <c r="A382" s="244" t="s">
        <v>282</v>
      </c>
      <c r="B382" s="245">
        <v>583442.27807855583</v>
      </c>
      <c r="C382" s="245">
        <v>397026.02274911501</v>
      </c>
      <c r="D382" s="245">
        <v>186416.25532944081</v>
      </c>
    </row>
    <row r="383" spans="1:4">
      <c r="A383" s="32" t="s">
        <v>912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4" t="s">
        <v>337</v>
      </c>
      <c r="B384" s="245">
        <v>490259.47864637565</v>
      </c>
      <c r="C384" s="245">
        <v>343469.42318011791</v>
      </c>
      <c r="D384" s="245">
        <v>146790.05546625773</v>
      </c>
    </row>
    <row r="385" spans="1:4">
      <c r="A385" s="41" t="s">
        <v>820</v>
      </c>
      <c r="B385" s="87">
        <v>257233.48270679935</v>
      </c>
      <c r="C385" s="87">
        <v>130033.26444812458</v>
      </c>
      <c r="D385" s="87">
        <v>127200.21825867477</v>
      </c>
    </row>
    <row r="386" spans="1:4" ht="12.75" customHeight="1">
      <c r="A386" s="1550" t="s">
        <v>1348</v>
      </c>
      <c r="B386" s="1551"/>
      <c r="C386" s="1551"/>
      <c r="D386" s="1552"/>
    </row>
    <row r="387" spans="1:4">
      <c r="A387" s="242" t="s">
        <v>911</v>
      </c>
      <c r="B387" s="243">
        <v>117.76623885747274</v>
      </c>
      <c r="C387" s="243">
        <v>116.42915815305518</v>
      </c>
      <c r="D387" s="243">
        <v>120.6074297609167</v>
      </c>
    </row>
    <row r="388" spans="1:4">
      <c r="A388" s="40" t="s">
        <v>261</v>
      </c>
      <c r="B388" s="86">
        <v>690424.12849800009</v>
      </c>
      <c r="C388" s="86">
        <v>464152.464087</v>
      </c>
      <c r="D388" s="86">
        <v>226271.66441100003</v>
      </c>
    </row>
    <row r="389" spans="1:4">
      <c r="A389" s="244" t="s">
        <v>282</v>
      </c>
      <c r="B389" s="245">
        <v>586266.60339691222</v>
      </c>
      <c r="C389" s="245">
        <v>398656.549141097</v>
      </c>
      <c r="D389" s="245">
        <v>187610.05425581519</v>
      </c>
    </row>
    <row r="390" spans="1:4">
      <c r="A390" s="32" t="s">
        <v>912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4" t="s">
        <v>337</v>
      </c>
      <c r="B391" s="245">
        <v>493952.10757562891</v>
      </c>
      <c r="C391" s="245">
        <v>345500.76172164164</v>
      </c>
      <c r="D391" s="245">
        <v>148451.34585398724</v>
      </c>
    </row>
    <row r="392" spans="1:4">
      <c r="A392" s="41" t="s">
        <v>820</v>
      </c>
      <c r="B392" s="87">
        <v>265472.06242663611</v>
      </c>
      <c r="C392" s="87">
        <v>135673.53074426833</v>
      </c>
      <c r="D392" s="87">
        <v>129798.53168236781</v>
      </c>
    </row>
    <row r="393" spans="1:4" ht="12.75" customHeight="1">
      <c r="A393" s="1550" t="s">
        <v>1357</v>
      </c>
      <c r="B393" s="1551"/>
      <c r="C393" s="1551"/>
      <c r="D393" s="1552"/>
    </row>
    <row r="394" spans="1:4">
      <c r="A394" s="242" t="s">
        <v>911</v>
      </c>
      <c r="B394" s="243">
        <v>117.35498211321793</v>
      </c>
      <c r="C394" s="243">
        <v>115.99660747146817</v>
      </c>
      <c r="D394" s="243">
        <v>120.19165917461297</v>
      </c>
    </row>
    <row r="395" spans="1:4">
      <c r="A395" s="40" t="s">
        <v>261</v>
      </c>
      <c r="B395" s="86">
        <v>711110.57681266661</v>
      </c>
      <c r="C395" s="86">
        <v>475284.30526299996</v>
      </c>
      <c r="D395" s="86">
        <v>235826.27154966668</v>
      </c>
    </row>
    <row r="396" spans="1:4">
      <c r="A396" s="244" t="s">
        <v>282</v>
      </c>
      <c r="B396" s="245">
        <v>605948.34919460374</v>
      </c>
      <c r="C396" s="245">
        <v>409739.83258941973</v>
      </c>
      <c r="D396" s="245">
        <v>196208.51660518404</v>
      </c>
    </row>
    <row r="397" spans="1:4">
      <c r="A397" s="32" t="s">
        <v>912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4" t="s">
        <v>337</v>
      </c>
      <c r="B398" s="245">
        <v>500643.85385964788</v>
      </c>
      <c r="C398" s="245">
        <v>348292.69685303967</v>
      </c>
      <c r="D398" s="245">
        <v>152351.15700660818</v>
      </c>
    </row>
    <row r="399" spans="1:4">
      <c r="A399" s="41" t="s">
        <v>820</v>
      </c>
      <c r="B399" s="87">
        <v>275422.18406034214</v>
      </c>
      <c r="C399" s="87">
        <v>137781.53997746558</v>
      </c>
      <c r="D399" s="87">
        <v>137640.64408287656</v>
      </c>
    </row>
    <row r="400" spans="1:4">
      <c r="A400" s="1550" t="s">
        <v>1361</v>
      </c>
      <c r="B400" s="1551"/>
      <c r="C400" s="1551"/>
      <c r="D400" s="1552"/>
    </row>
    <row r="401" spans="1:4">
      <c r="A401" s="242" t="s">
        <v>911</v>
      </c>
      <c r="B401" s="243">
        <v>116.96177946148802</v>
      </c>
      <c r="C401" s="243">
        <v>115.54857289828556</v>
      </c>
      <c r="D401" s="243">
        <v>119.91415619132538</v>
      </c>
    </row>
    <row r="402" spans="1:4">
      <c r="A402" s="40" t="s">
        <v>261</v>
      </c>
      <c r="B402" s="86">
        <v>731604.67798199994</v>
      </c>
      <c r="C402" s="86">
        <v>488794.81188899995</v>
      </c>
      <c r="D402" s="86">
        <v>242809.86609300002</v>
      </c>
    </row>
    <row r="403" spans="1:4">
      <c r="A403" s="244" t="s">
        <v>282</v>
      </c>
      <c r="B403" s="245">
        <v>625507.47889646736</v>
      </c>
      <c r="C403" s="245">
        <v>423021.07211594336</v>
      </c>
      <c r="D403" s="245">
        <v>202486.40678052403</v>
      </c>
    </row>
    <row r="404" spans="1:4">
      <c r="A404" s="32" t="s">
        <v>912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4" t="s">
        <v>337</v>
      </c>
      <c r="B405" s="245">
        <v>509675.83960851619</v>
      </c>
      <c r="C405" s="245">
        <v>354815.48667962942</v>
      </c>
      <c r="D405" s="245">
        <v>154860.35292888677</v>
      </c>
    </row>
    <row r="406" spans="1:4">
      <c r="A406" s="41" t="s">
        <v>820</v>
      </c>
      <c r="B406" s="87">
        <v>283138.47693237389</v>
      </c>
      <c r="C406" s="87">
        <v>142326.87097668822</v>
      </c>
      <c r="D406" s="87">
        <v>140811.60595568566</v>
      </c>
    </row>
    <row r="407" spans="1:4">
      <c r="A407" s="1550" t="s">
        <v>1366</v>
      </c>
      <c r="B407" s="1551"/>
      <c r="C407" s="1551"/>
      <c r="D407" s="1552"/>
    </row>
    <row r="408" spans="1:4">
      <c r="A408" s="242" t="s">
        <v>911</v>
      </c>
      <c r="B408" s="243">
        <v>117.34094150838065</v>
      </c>
      <c r="C408" s="243">
        <v>115.99925350447495</v>
      </c>
      <c r="D408" s="243">
        <v>120.10605291463534</v>
      </c>
    </row>
    <row r="409" spans="1:4">
      <c r="A409" s="40" t="s">
        <v>261</v>
      </c>
      <c r="B409" s="86">
        <v>738720.84111500008</v>
      </c>
      <c r="C409" s="86">
        <v>491694.23949300015</v>
      </c>
      <c r="D409" s="86">
        <v>247026.60162199996</v>
      </c>
    </row>
    <row r="410" spans="1:4">
      <c r="A410" s="244" t="s">
        <v>282</v>
      </c>
      <c r="B410" s="245">
        <v>629550.80436459556</v>
      </c>
      <c r="C410" s="245">
        <v>423877.07216928934</v>
      </c>
      <c r="D410" s="245">
        <v>205673.73219530628</v>
      </c>
    </row>
    <row r="411" spans="1:4">
      <c r="A411" s="32" t="s">
        <v>912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4" t="s">
        <v>337</v>
      </c>
      <c r="B412" s="245">
        <v>515640.76011037687</v>
      </c>
      <c r="C412" s="245">
        <v>358577.62970513559</v>
      </c>
      <c r="D412" s="245">
        <v>157063.13040524127</v>
      </c>
    </row>
    <row r="413" spans="1:4">
      <c r="A413" s="41" t="s">
        <v>820</v>
      </c>
      <c r="B413" s="87">
        <v>286947.33422343922</v>
      </c>
      <c r="C413" s="87">
        <v>146039.02582857804</v>
      </c>
      <c r="D413" s="87">
        <v>140908.30839486117</v>
      </c>
    </row>
    <row r="414" spans="1:4">
      <c r="A414" s="1633" t="s">
        <v>1388</v>
      </c>
      <c r="B414" s="1634"/>
      <c r="C414" s="1634"/>
      <c r="D414" s="1635"/>
    </row>
    <row r="415" spans="1:4">
      <c r="A415" s="1447" t="s">
        <v>911</v>
      </c>
      <c r="B415" s="1448">
        <v>117.25419137931246</v>
      </c>
      <c r="C415" s="1448">
        <v>116.02672965949587</v>
      </c>
      <c r="D415" s="1448">
        <v>119.76440048017069</v>
      </c>
    </row>
    <row r="416" spans="1:4">
      <c r="A416" s="1449" t="s">
        <v>261</v>
      </c>
      <c r="B416" s="1450">
        <v>753051.98745199991</v>
      </c>
      <c r="C416" s="1450">
        <v>500453.21559299994</v>
      </c>
      <c r="D416" s="1450">
        <v>252598.77185900003</v>
      </c>
    </row>
    <row r="417" spans="1:4">
      <c r="A417" s="1451" t="s">
        <v>282</v>
      </c>
      <c r="B417" s="1452">
        <v>642238.86463547207</v>
      </c>
      <c r="C417" s="1452">
        <v>431325.79627270548</v>
      </c>
      <c r="D417" s="1452">
        <v>210913.06836276661</v>
      </c>
    </row>
    <row r="418" spans="1:4">
      <c r="A418" s="1453" t="s">
        <v>912</v>
      </c>
      <c r="B418" s="1454">
        <v>176.05302074200839</v>
      </c>
      <c r="C418" s="1454">
        <v>243.50501951090681</v>
      </c>
      <c r="D418" s="1454">
        <v>107.96880677738048</v>
      </c>
    </row>
    <row r="419" spans="1:4">
      <c r="A419" s="1451" t="s">
        <v>337</v>
      </c>
      <c r="B419" s="1452">
        <v>521024.9842505462</v>
      </c>
      <c r="C419" s="1452">
        <v>362004.58221144247</v>
      </c>
      <c r="D419" s="1452">
        <v>159020.40203910376</v>
      </c>
    </row>
    <row r="420" spans="1:4">
      <c r="A420" s="1455" t="s">
        <v>820</v>
      </c>
      <c r="B420" s="1456">
        <v>295947.76735700923</v>
      </c>
      <c r="C420" s="1456">
        <v>148664.11498972322</v>
      </c>
      <c r="D420" s="1456">
        <v>147283.65236728598</v>
      </c>
    </row>
    <row r="421" spans="1:4">
      <c r="A421" s="1633" t="s">
        <v>1389</v>
      </c>
      <c r="B421" s="1634"/>
      <c r="C421" s="1634"/>
      <c r="D421" s="1635"/>
    </row>
    <row r="422" spans="1:4">
      <c r="A422" s="1447" t="s">
        <v>911</v>
      </c>
      <c r="B422" s="1448">
        <v>117.6891703324402</v>
      </c>
      <c r="C422" s="1448">
        <v>116.42650633114251</v>
      </c>
      <c r="D422" s="1448">
        <v>120.23996693631238</v>
      </c>
    </row>
    <row r="423" spans="1:4">
      <c r="A423" s="1449" t="s">
        <v>261</v>
      </c>
      <c r="B423" s="1450">
        <v>751736.14503392135</v>
      </c>
      <c r="C423" s="1450">
        <v>497436.17205900006</v>
      </c>
      <c r="D423" s="1450">
        <v>254299.97297492123</v>
      </c>
    </row>
    <row r="424" spans="1:4">
      <c r="A424" s="1451" t="s">
        <v>282</v>
      </c>
      <c r="B424" s="1452">
        <v>638747.0851485054</v>
      </c>
      <c r="C424" s="1452">
        <v>427253.3701596976</v>
      </c>
      <c r="D424" s="1452">
        <v>211493.71498880777</v>
      </c>
    </row>
    <row r="425" spans="1:4">
      <c r="A425" s="1453" t="s">
        <v>912</v>
      </c>
      <c r="B425" s="1454">
        <v>176.83065240237013</v>
      </c>
      <c r="C425" s="1454">
        <v>241.58150509390484</v>
      </c>
      <c r="D425" s="1454">
        <v>110.35842645453235</v>
      </c>
    </row>
    <row r="426" spans="1:4">
      <c r="A426" s="1451" t="s">
        <v>337</v>
      </c>
      <c r="B426" s="1452">
        <v>525886.52634040534</v>
      </c>
      <c r="C426" s="1452">
        <v>363938.64769562817</v>
      </c>
      <c r="D426" s="1452">
        <v>161947.87864477714</v>
      </c>
    </row>
    <row r="427" spans="1:4">
      <c r="A427" s="1455" t="s">
        <v>820</v>
      </c>
      <c r="B427" s="1456">
        <v>297395.56982675963</v>
      </c>
      <c r="C427" s="1456">
        <v>150648.38988984775</v>
      </c>
      <c r="D427" s="1456">
        <v>146747.17993691188</v>
      </c>
    </row>
    <row r="428" spans="1:4">
      <c r="A428" s="1633" t="s">
        <v>1407</v>
      </c>
      <c r="B428" s="1634"/>
      <c r="C428" s="1634"/>
      <c r="D428" s="1635"/>
    </row>
    <row r="429" spans="1:4">
      <c r="A429" s="1447" t="s">
        <v>911</v>
      </c>
      <c r="B429" s="1448">
        <v>117.53792903842233</v>
      </c>
      <c r="C429" s="1448">
        <v>116.20637313261064</v>
      </c>
      <c r="D429" s="1448">
        <v>120.14068428623834</v>
      </c>
    </row>
    <row r="430" spans="1:4">
      <c r="A430" s="1449" t="s">
        <v>261</v>
      </c>
      <c r="B430" s="1450">
        <v>769330.37048300006</v>
      </c>
      <c r="C430" s="1450">
        <v>503187.00454600004</v>
      </c>
      <c r="D430" s="1450">
        <v>266143.36593700008</v>
      </c>
    </row>
    <row r="431" spans="1:4">
      <c r="A431" s="1451" t="s">
        <v>282</v>
      </c>
      <c r="B431" s="1452">
        <v>654537.96640530508</v>
      </c>
      <c r="C431" s="1452">
        <v>433011.53885233187</v>
      </c>
      <c r="D431" s="1452">
        <v>221526.42755297324</v>
      </c>
    </row>
    <row r="432" spans="1:4">
      <c r="A432" s="1453" t="s">
        <v>912</v>
      </c>
      <c r="B432" s="1454">
        <v>172.70311121283899</v>
      </c>
      <c r="C432" s="1454">
        <v>237.34879893183222</v>
      </c>
      <c r="D432" s="1454">
        <v>107.91899665571674</v>
      </c>
    </row>
    <row r="433" spans="1:4">
      <c r="A433" s="1451" t="s">
        <v>337</v>
      </c>
      <c r="B433" s="1452">
        <v>533121.19965125062</v>
      </c>
      <c r="C433" s="1452">
        <v>366730.5327219044</v>
      </c>
      <c r="D433" s="1452">
        <v>166390.66692934625</v>
      </c>
    </row>
    <row r="434" spans="1:4">
      <c r="A434" s="1455" t="s">
        <v>820</v>
      </c>
      <c r="B434" s="1456">
        <v>308692.29622286989</v>
      </c>
      <c r="C434" s="1456">
        <v>154511.2233018846</v>
      </c>
      <c r="D434" s="1456">
        <v>154181.07292098526</v>
      </c>
    </row>
  </sheetData>
  <mergeCells count="65">
    <mergeCell ref="A127:D127"/>
    <mergeCell ref="A134:D134"/>
    <mergeCell ref="A414:D414"/>
    <mergeCell ref="A232:D232"/>
    <mergeCell ref="A239:D239"/>
    <mergeCell ref="A246:D246"/>
    <mergeCell ref="A141:D141"/>
    <mergeCell ref="A190:D190"/>
    <mergeCell ref="A197:D197"/>
    <mergeCell ref="A183:D183"/>
    <mergeCell ref="A253:D253"/>
    <mergeCell ref="A260:D260"/>
    <mergeCell ref="A267:D267"/>
    <mergeCell ref="A281:D281"/>
    <mergeCell ref="A407:D407"/>
    <mergeCell ref="A400:D400"/>
    <mergeCell ref="A393:D393"/>
    <mergeCell ref="A386:D386"/>
    <mergeCell ref="A372:D372"/>
    <mergeCell ref="A379:D379"/>
    <mergeCell ref="A302:D302"/>
    <mergeCell ref="A309:D309"/>
    <mergeCell ref="A323:D323"/>
    <mergeCell ref="A316:D316"/>
    <mergeCell ref="A337:D337"/>
    <mergeCell ref="A330:D330"/>
    <mergeCell ref="A358:D358"/>
    <mergeCell ref="A344:D344"/>
    <mergeCell ref="A365:D365"/>
    <mergeCell ref="A351:D351"/>
    <mergeCell ref="A29:D29"/>
    <mergeCell ref="A36:D36"/>
    <mergeCell ref="A43:D43"/>
    <mergeCell ref="A64:D64"/>
    <mergeCell ref="A71:D71"/>
    <mergeCell ref="A57:D57"/>
    <mergeCell ref="A50:D50"/>
    <mergeCell ref="A2:D2"/>
    <mergeCell ref="A5:A6"/>
    <mergeCell ref="B5:B6"/>
    <mergeCell ref="C5:D5"/>
    <mergeCell ref="A22:D22"/>
    <mergeCell ref="A8:D8"/>
    <mergeCell ref="A15:D15"/>
    <mergeCell ref="A78:D78"/>
    <mergeCell ref="A85:D85"/>
    <mergeCell ref="A92:D92"/>
    <mergeCell ref="A99:D99"/>
    <mergeCell ref="A106:D106"/>
    <mergeCell ref="A295:D295"/>
    <mergeCell ref="A288:D288"/>
    <mergeCell ref="A274:D274"/>
    <mergeCell ref="A428:D428"/>
    <mergeCell ref="A113:D113"/>
    <mergeCell ref="A120:D120"/>
    <mergeCell ref="A225:D225"/>
    <mergeCell ref="A148:D148"/>
    <mergeCell ref="A155:D155"/>
    <mergeCell ref="A162:D162"/>
    <mergeCell ref="A169:D169"/>
    <mergeCell ref="A176:D176"/>
    <mergeCell ref="A218:D218"/>
    <mergeCell ref="A204:D204"/>
    <mergeCell ref="A211:D211"/>
    <mergeCell ref="A421:D42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S38"/>
  <sheetViews>
    <sheetView zoomScaleNormal="100" zoomScaleSheetLayoutView="100" workbookViewId="0">
      <pane xSplit="1" topLeftCell="DA1" activePane="topRight" state="frozen"/>
      <selection activeCell="A16" sqref="A16"/>
      <selection pane="topRight" activeCell="DR32" sqref="DR32"/>
    </sheetView>
  </sheetViews>
  <sheetFormatPr defaultRowHeight="12.75"/>
  <cols>
    <col min="1" max="1" width="54.28515625" style="15" customWidth="1"/>
    <col min="2" max="123" width="10.7109375" style="15" customWidth="1"/>
    <col min="124" max="341" width="9.140625" style="15"/>
    <col min="342" max="342" width="39.85546875" style="15" customWidth="1"/>
    <col min="343" max="348" width="7.140625" style="15" customWidth="1"/>
    <col min="349" max="597" width="9.140625" style="15"/>
    <col min="598" max="598" width="39.85546875" style="15" customWidth="1"/>
    <col min="599" max="604" width="7.140625" style="15" customWidth="1"/>
    <col min="605" max="853" width="9.140625" style="15"/>
    <col min="854" max="854" width="39.85546875" style="15" customWidth="1"/>
    <col min="855" max="860" width="7.140625" style="15" customWidth="1"/>
    <col min="861" max="1109" width="9.140625" style="15"/>
    <col min="1110" max="1110" width="39.85546875" style="15" customWidth="1"/>
    <col min="1111" max="1116" width="7.140625" style="15" customWidth="1"/>
    <col min="1117" max="1365" width="9.140625" style="15"/>
    <col min="1366" max="1366" width="39.85546875" style="15" customWidth="1"/>
    <col min="1367" max="1372" width="7.140625" style="15" customWidth="1"/>
    <col min="1373" max="1621" width="9.140625" style="15"/>
    <col min="1622" max="1622" width="39.85546875" style="15" customWidth="1"/>
    <col min="1623" max="1628" width="7.140625" style="15" customWidth="1"/>
    <col min="1629" max="1877" width="9.140625" style="15"/>
    <col min="1878" max="1878" width="39.85546875" style="15" customWidth="1"/>
    <col min="1879" max="1884" width="7.140625" style="15" customWidth="1"/>
    <col min="1885" max="2133" width="9.140625" style="15"/>
    <col min="2134" max="2134" width="39.85546875" style="15" customWidth="1"/>
    <col min="2135" max="2140" width="7.140625" style="15" customWidth="1"/>
    <col min="2141" max="2389" width="9.140625" style="15"/>
    <col min="2390" max="2390" width="39.85546875" style="15" customWidth="1"/>
    <col min="2391" max="2396" width="7.140625" style="15" customWidth="1"/>
    <col min="2397" max="2645" width="9.140625" style="15"/>
    <col min="2646" max="2646" width="39.85546875" style="15" customWidth="1"/>
    <col min="2647" max="2652" width="7.140625" style="15" customWidth="1"/>
    <col min="2653" max="2901" width="9.140625" style="15"/>
    <col min="2902" max="2902" width="39.85546875" style="15" customWidth="1"/>
    <col min="2903" max="2908" width="7.140625" style="15" customWidth="1"/>
    <col min="2909" max="3157" width="9.140625" style="15"/>
    <col min="3158" max="3158" width="39.85546875" style="15" customWidth="1"/>
    <col min="3159" max="3164" width="7.140625" style="15" customWidth="1"/>
    <col min="3165" max="3413" width="9.140625" style="15"/>
    <col min="3414" max="3414" width="39.85546875" style="15" customWidth="1"/>
    <col min="3415" max="3420" width="7.140625" style="15" customWidth="1"/>
    <col min="3421" max="3669" width="9.140625" style="15"/>
    <col min="3670" max="3670" width="39.85546875" style="15" customWidth="1"/>
    <col min="3671" max="3676" width="7.140625" style="15" customWidth="1"/>
    <col min="3677" max="3925" width="9.140625" style="15"/>
    <col min="3926" max="3926" width="39.85546875" style="15" customWidth="1"/>
    <col min="3927" max="3932" width="7.140625" style="15" customWidth="1"/>
    <col min="3933" max="4181" width="9.140625" style="15"/>
    <col min="4182" max="4182" width="39.85546875" style="15" customWidth="1"/>
    <col min="4183" max="4188" width="7.140625" style="15" customWidth="1"/>
    <col min="4189" max="4437" width="9.140625" style="15"/>
    <col min="4438" max="4438" width="39.85546875" style="15" customWidth="1"/>
    <col min="4439" max="4444" width="7.140625" style="15" customWidth="1"/>
    <col min="4445" max="4693" width="9.140625" style="15"/>
    <col min="4694" max="4694" width="39.85546875" style="15" customWidth="1"/>
    <col min="4695" max="4700" width="7.140625" style="15" customWidth="1"/>
    <col min="4701" max="4949" width="9.140625" style="15"/>
    <col min="4950" max="4950" width="39.85546875" style="15" customWidth="1"/>
    <col min="4951" max="4956" width="7.140625" style="15" customWidth="1"/>
    <col min="4957" max="5205" width="9.140625" style="15"/>
    <col min="5206" max="5206" width="39.85546875" style="15" customWidth="1"/>
    <col min="5207" max="5212" width="7.140625" style="15" customWidth="1"/>
    <col min="5213" max="5461" width="9.140625" style="15"/>
    <col min="5462" max="5462" width="39.85546875" style="15" customWidth="1"/>
    <col min="5463" max="5468" width="7.140625" style="15" customWidth="1"/>
    <col min="5469" max="5717" width="9.140625" style="15"/>
    <col min="5718" max="5718" width="39.85546875" style="15" customWidth="1"/>
    <col min="5719" max="5724" width="7.140625" style="15" customWidth="1"/>
    <col min="5725" max="5973" width="9.140625" style="15"/>
    <col min="5974" max="5974" width="39.85546875" style="15" customWidth="1"/>
    <col min="5975" max="5980" width="7.140625" style="15" customWidth="1"/>
    <col min="5981" max="6229" width="9.140625" style="15"/>
    <col min="6230" max="6230" width="39.85546875" style="15" customWidth="1"/>
    <col min="6231" max="6236" width="7.140625" style="15" customWidth="1"/>
    <col min="6237" max="6485" width="9.140625" style="15"/>
    <col min="6486" max="6486" width="39.85546875" style="15" customWidth="1"/>
    <col min="6487" max="6492" width="7.140625" style="15" customWidth="1"/>
    <col min="6493" max="6741" width="9.140625" style="15"/>
    <col min="6742" max="6742" width="39.85546875" style="15" customWidth="1"/>
    <col min="6743" max="6748" width="7.140625" style="15" customWidth="1"/>
    <col min="6749" max="6997" width="9.140625" style="15"/>
    <col min="6998" max="6998" width="39.85546875" style="15" customWidth="1"/>
    <col min="6999" max="7004" width="7.140625" style="15" customWidth="1"/>
    <col min="7005" max="7253" width="9.140625" style="15"/>
    <col min="7254" max="7254" width="39.85546875" style="15" customWidth="1"/>
    <col min="7255" max="7260" width="7.140625" style="15" customWidth="1"/>
    <col min="7261" max="7509" width="9.140625" style="15"/>
    <col min="7510" max="7510" width="39.85546875" style="15" customWidth="1"/>
    <col min="7511" max="7516" width="7.140625" style="15" customWidth="1"/>
    <col min="7517" max="7765" width="9.140625" style="15"/>
    <col min="7766" max="7766" width="39.85546875" style="15" customWidth="1"/>
    <col min="7767" max="7772" width="7.140625" style="15" customWidth="1"/>
    <col min="7773" max="8021" width="9.140625" style="15"/>
    <col min="8022" max="8022" width="39.85546875" style="15" customWidth="1"/>
    <col min="8023" max="8028" width="7.140625" style="15" customWidth="1"/>
    <col min="8029" max="8277" width="9.140625" style="15"/>
    <col min="8278" max="8278" width="39.85546875" style="15" customWidth="1"/>
    <col min="8279" max="8284" width="7.140625" style="15" customWidth="1"/>
    <col min="8285" max="8533" width="9.140625" style="15"/>
    <col min="8534" max="8534" width="39.85546875" style="15" customWidth="1"/>
    <col min="8535" max="8540" width="7.140625" style="15" customWidth="1"/>
    <col min="8541" max="8789" width="9.140625" style="15"/>
    <col min="8790" max="8790" width="39.85546875" style="15" customWidth="1"/>
    <col min="8791" max="8796" width="7.140625" style="15" customWidth="1"/>
    <col min="8797" max="9045" width="9.140625" style="15"/>
    <col min="9046" max="9046" width="39.85546875" style="15" customWidth="1"/>
    <col min="9047" max="9052" width="7.140625" style="15" customWidth="1"/>
    <col min="9053" max="9301" width="9.140625" style="15"/>
    <col min="9302" max="9302" width="39.85546875" style="15" customWidth="1"/>
    <col min="9303" max="9308" width="7.140625" style="15" customWidth="1"/>
    <col min="9309" max="9557" width="9.140625" style="15"/>
    <col min="9558" max="9558" width="39.85546875" style="15" customWidth="1"/>
    <col min="9559" max="9564" width="7.140625" style="15" customWidth="1"/>
    <col min="9565" max="9813" width="9.140625" style="15"/>
    <col min="9814" max="9814" width="39.85546875" style="15" customWidth="1"/>
    <col min="9815" max="9820" width="7.140625" style="15" customWidth="1"/>
    <col min="9821" max="10069" width="9.140625" style="15"/>
    <col min="10070" max="10070" width="39.85546875" style="15" customWidth="1"/>
    <col min="10071" max="10076" width="7.140625" style="15" customWidth="1"/>
    <col min="10077" max="10325" width="9.140625" style="15"/>
    <col min="10326" max="10326" width="39.85546875" style="15" customWidth="1"/>
    <col min="10327" max="10332" width="7.140625" style="15" customWidth="1"/>
    <col min="10333" max="10581" width="9.140625" style="15"/>
    <col min="10582" max="10582" width="39.85546875" style="15" customWidth="1"/>
    <col min="10583" max="10588" width="7.140625" style="15" customWidth="1"/>
    <col min="10589" max="10837" width="9.140625" style="15"/>
    <col min="10838" max="10838" width="39.85546875" style="15" customWidth="1"/>
    <col min="10839" max="10844" width="7.140625" style="15" customWidth="1"/>
    <col min="10845" max="11093" width="9.140625" style="15"/>
    <col min="11094" max="11094" width="39.85546875" style="15" customWidth="1"/>
    <col min="11095" max="11100" width="7.140625" style="15" customWidth="1"/>
    <col min="11101" max="11349" width="9.140625" style="15"/>
    <col min="11350" max="11350" width="39.85546875" style="15" customWidth="1"/>
    <col min="11351" max="11356" width="7.140625" style="15" customWidth="1"/>
    <col min="11357" max="11605" width="9.140625" style="15"/>
    <col min="11606" max="11606" width="39.85546875" style="15" customWidth="1"/>
    <col min="11607" max="11612" width="7.140625" style="15" customWidth="1"/>
    <col min="11613" max="11861" width="9.140625" style="15"/>
    <col min="11862" max="11862" width="39.85546875" style="15" customWidth="1"/>
    <col min="11863" max="11868" width="7.140625" style="15" customWidth="1"/>
    <col min="11869" max="12117" width="9.140625" style="15"/>
    <col min="12118" max="12118" width="39.85546875" style="15" customWidth="1"/>
    <col min="12119" max="12124" width="7.140625" style="15" customWidth="1"/>
    <col min="12125" max="12373" width="9.140625" style="15"/>
    <col min="12374" max="12374" width="39.85546875" style="15" customWidth="1"/>
    <col min="12375" max="12380" width="7.140625" style="15" customWidth="1"/>
    <col min="12381" max="12629" width="9.140625" style="15"/>
    <col min="12630" max="12630" width="39.85546875" style="15" customWidth="1"/>
    <col min="12631" max="12636" width="7.140625" style="15" customWidth="1"/>
    <col min="12637" max="12885" width="9.140625" style="15"/>
    <col min="12886" max="12886" width="39.85546875" style="15" customWidth="1"/>
    <col min="12887" max="12892" width="7.140625" style="15" customWidth="1"/>
    <col min="12893" max="13141" width="9.140625" style="15"/>
    <col min="13142" max="13142" width="39.85546875" style="15" customWidth="1"/>
    <col min="13143" max="13148" width="7.140625" style="15" customWidth="1"/>
    <col min="13149" max="13397" width="9.140625" style="15"/>
    <col min="13398" max="13398" width="39.85546875" style="15" customWidth="1"/>
    <col min="13399" max="13404" width="7.140625" style="15" customWidth="1"/>
    <col min="13405" max="13653" width="9.140625" style="15"/>
    <col min="13654" max="13654" width="39.85546875" style="15" customWidth="1"/>
    <col min="13655" max="13660" width="7.140625" style="15" customWidth="1"/>
    <col min="13661" max="13909" width="9.140625" style="15"/>
    <col min="13910" max="13910" width="39.85546875" style="15" customWidth="1"/>
    <col min="13911" max="13916" width="7.140625" style="15" customWidth="1"/>
    <col min="13917" max="14165" width="9.140625" style="15"/>
    <col min="14166" max="14166" width="39.85546875" style="15" customWidth="1"/>
    <col min="14167" max="14172" width="7.140625" style="15" customWidth="1"/>
    <col min="14173" max="14421" width="9.140625" style="15"/>
    <col min="14422" max="14422" width="39.85546875" style="15" customWidth="1"/>
    <col min="14423" max="14428" width="7.140625" style="15" customWidth="1"/>
    <col min="14429" max="14677" width="9.140625" style="15"/>
    <col min="14678" max="14678" width="39.85546875" style="15" customWidth="1"/>
    <col min="14679" max="14684" width="7.140625" style="15" customWidth="1"/>
    <col min="14685" max="14933" width="9.140625" style="15"/>
    <col min="14934" max="14934" width="39.85546875" style="15" customWidth="1"/>
    <col min="14935" max="14940" width="7.140625" style="15" customWidth="1"/>
    <col min="14941" max="15189" width="9.140625" style="15"/>
    <col min="15190" max="15190" width="39.85546875" style="15" customWidth="1"/>
    <col min="15191" max="15196" width="7.140625" style="15" customWidth="1"/>
    <col min="15197" max="15445" width="9.140625" style="15"/>
    <col min="15446" max="15446" width="39.85546875" style="15" customWidth="1"/>
    <col min="15447" max="15452" width="7.140625" style="15" customWidth="1"/>
    <col min="15453" max="15701" width="9.140625" style="15"/>
    <col min="15702" max="15702" width="39.85546875" style="15" customWidth="1"/>
    <col min="15703" max="15708" width="7.140625" style="15" customWidth="1"/>
    <col min="15709" max="15957" width="9.140625" style="15"/>
    <col min="15958" max="15958" width="39.85546875" style="15" customWidth="1"/>
    <col min="15959" max="15964" width="7.140625" style="15" customWidth="1"/>
    <col min="15965" max="16213" width="9.140625" style="15"/>
    <col min="16214" max="16214" width="39.85546875" style="15" customWidth="1"/>
    <col min="16215" max="16220" width="7.140625" style="15" customWidth="1"/>
    <col min="16221" max="16384" width="9.140625" style="15"/>
  </cols>
  <sheetData>
    <row r="1" spans="1:123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374"/>
      <c r="BB1" s="374"/>
      <c r="BC1" s="374"/>
      <c r="BD1" s="374"/>
      <c r="BE1" s="374"/>
      <c r="BF1" s="374"/>
      <c r="BG1" s="374"/>
      <c r="BH1" s="374"/>
      <c r="BI1" s="374"/>
      <c r="BJ1" s="125"/>
      <c r="BK1" s="374"/>
      <c r="BL1" s="125"/>
      <c r="BM1" s="374"/>
      <c r="BN1" s="125"/>
      <c r="BO1" s="374"/>
      <c r="BP1" s="374"/>
      <c r="BQ1" s="374"/>
      <c r="BR1" s="374"/>
      <c r="BS1" s="374"/>
      <c r="BT1" s="374"/>
      <c r="BU1" s="374"/>
      <c r="BV1" s="125"/>
      <c r="BW1" s="374"/>
      <c r="BX1" s="125"/>
      <c r="BY1" s="374"/>
      <c r="BZ1" s="374"/>
      <c r="CA1" s="374"/>
      <c r="CB1" s="374"/>
      <c r="CC1" s="374"/>
      <c r="CD1" s="125"/>
      <c r="CE1" s="37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S1" s="52" t="s">
        <v>909</v>
      </c>
    </row>
    <row r="2" spans="1:123" s="361" customFormat="1" ht="15.75" customHeight="1">
      <c r="A2" s="783" t="s">
        <v>914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783"/>
      <c r="BC2" s="783"/>
      <c r="BD2" s="783"/>
      <c r="BE2" s="783"/>
      <c r="BF2" s="783"/>
      <c r="BG2" s="783"/>
      <c r="BH2" s="783"/>
      <c r="BI2" s="783"/>
      <c r="BK2" s="825"/>
      <c r="BM2" s="825"/>
      <c r="BO2" s="825"/>
      <c r="BP2" s="825"/>
      <c r="BQ2" s="825"/>
      <c r="BR2" s="825"/>
      <c r="BS2" s="825"/>
      <c r="BT2" s="825"/>
      <c r="BU2" s="825"/>
      <c r="BW2" s="825"/>
      <c r="BY2" s="825"/>
      <c r="BZ2" s="825"/>
      <c r="CA2" s="825"/>
      <c r="CB2" s="825"/>
      <c r="CC2" s="825"/>
      <c r="CE2" s="825"/>
    </row>
    <row r="3" spans="1:123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</row>
    <row r="4" spans="1:123" ht="12.95" customHeight="1">
      <c r="A4" s="1541" t="s">
        <v>311</v>
      </c>
      <c r="B4" s="1636" t="s">
        <v>374</v>
      </c>
      <c r="C4" s="1637"/>
      <c r="D4" s="1636" t="s">
        <v>375</v>
      </c>
      <c r="E4" s="1637"/>
      <c r="F4" s="1636" t="s">
        <v>376</v>
      </c>
      <c r="G4" s="1637"/>
      <c r="H4" s="1636" t="s">
        <v>377</v>
      </c>
      <c r="I4" s="1637"/>
      <c r="J4" s="1636" t="s">
        <v>378</v>
      </c>
      <c r="K4" s="1637"/>
      <c r="L4" s="1636" t="s">
        <v>379</v>
      </c>
      <c r="M4" s="1637"/>
      <c r="N4" s="1636" t="s">
        <v>380</v>
      </c>
      <c r="O4" s="1637"/>
      <c r="P4" s="1636" t="s">
        <v>381</v>
      </c>
      <c r="Q4" s="1637"/>
      <c r="R4" s="1636" t="s">
        <v>382</v>
      </c>
      <c r="S4" s="1637"/>
      <c r="T4" s="1636" t="s">
        <v>383</v>
      </c>
      <c r="U4" s="1637"/>
      <c r="V4" s="1636" t="s">
        <v>384</v>
      </c>
      <c r="W4" s="1637"/>
      <c r="X4" s="1636" t="s">
        <v>385</v>
      </c>
      <c r="Y4" s="1637"/>
      <c r="Z4" s="1636" t="s">
        <v>386</v>
      </c>
      <c r="AA4" s="1637"/>
      <c r="AB4" s="1636" t="s">
        <v>387</v>
      </c>
      <c r="AC4" s="1637"/>
      <c r="AD4" s="1636" t="s">
        <v>388</v>
      </c>
      <c r="AE4" s="1637"/>
      <c r="AF4" s="1636" t="s">
        <v>389</v>
      </c>
      <c r="AG4" s="1637"/>
      <c r="AH4" s="1636" t="s">
        <v>390</v>
      </c>
      <c r="AI4" s="1637"/>
      <c r="AJ4" s="1636" t="s">
        <v>391</v>
      </c>
      <c r="AK4" s="1637"/>
      <c r="AL4" s="1636" t="s">
        <v>392</v>
      </c>
      <c r="AM4" s="1637"/>
      <c r="AN4" s="1636" t="s">
        <v>393</v>
      </c>
      <c r="AO4" s="1637"/>
      <c r="AP4" s="1636" t="s">
        <v>394</v>
      </c>
      <c r="AQ4" s="1637"/>
      <c r="AR4" s="1636" t="s">
        <v>395</v>
      </c>
      <c r="AS4" s="1637"/>
      <c r="AT4" s="1636" t="s">
        <v>396</v>
      </c>
      <c r="AU4" s="1637"/>
      <c r="AV4" s="1636" t="s">
        <v>397</v>
      </c>
      <c r="AW4" s="1637"/>
      <c r="AX4" s="1636" t="s">
        <v>398</v>
      </c>
      <c r="AY4" s="1637"/>
      <c r="AZ4" s="1636" t="s">
        <v>399</v>
      </c>
      <c r="BA4" s="1637"/>
      <c r="BB4" s="1636" t="s">
        <v>400</v>
      </c>
      <c r="BC4" s="1637"/>
      <c r="BD4" s="1636" t="s">
        <v>401</v>
      </c>
      <c r="BE4" s="1637"/>
      <c r="BF4" s="1636" t="s">
        <v>402</v>
      </c>
      <c r="BG4" s="1637"/>
      <c r="BH4" s="1636" t="s">
        <v>403</v>
      </c>
      <c r="BI4" s="1637"/>
      <c r="BJ4" s="1636" t="s">
        <v>404</v>
      </c>
      <c r="BK4" s="1637"/>
      <c r="BL4" s="1636" t="s">
        <v>405</v>
      </c>
      <c r="BM4" s="1637"/>
      <c r="BN4" s="1636" t="s">
        <v>406</v>
      </c>
      <c r="BO4" s="1637"/>
      <c r="BP4" s="1636" t="s">
        <v>407</v>
      </c>
      <c r="BQ4" s="1637"/>
      <c r="BR4" s="1636" t="s">
        <v>408</v>
      </c>
      <c r="BS4" s="1637"/>
      <c r="BT4" s="1636" t="s">
        <v>409</v>
      </c>
      <c r="BU4" s="1637"/>
      <c r="BV4" s="1636" t="s">
        <v>410</v>
      </c>
      <c r="BW4" s="1637"/>
      <c r="BX4" s="1636" t="s">
        <v>411</v>
      </c>
      <c r="BY4" s="1637"/>
      <c r="BZ4" s="1636" t="s">
        <v>412</v>
      </c>
      <c r="CA4" s="1637"/>
      <c r="CB4" s="1636" t="s">
        <v>413</v>
      </c>
      <c r="CC4" s="1637"/>
      <c r="CD4" s="1636" t="s">
        <v>414</v>
      </c>
      <c r="CE4" s="1637"/>
      <c r="CF4" s="1636" t="s">
        <v>1173</v>
      </c>
      <c r="CG4" s="1637"/>
      <c r="CH4" s="1636" t="s">
        <v>1182</v>
      </c>
      <c r="CI4" s="1637"/>
      <c r="CJ4" s="1636" t="s">
        <v>1213</v>
      </c>
      <c r="CK4" s="1637"/>
      <c r="CL4" s="1636" t="s">
        <v>1228</v>
      </c>
      <c r="CM4" s="1637"/>
      <c r="CN4" s="1636" t="s">
        <v>1229</v>
      </c>
      <c r="CO4" s="1637"/>
      <c r="CP4" s="1636" t="s">
        <v>1248</v>
      </c>
      <c r="CQ4" s="1637"/>
      <c r="CR4" s="1636" t="s">
        <v>1255</v>
      </c>
      <c r="CS4" s="1637"/>
      <c r="CT4" s="1636" t="s">
        <v>1258</v>
      </c>
      <c r="CU4" s="1637"/>
      <c r="CV4" s="1636" t="s">
        <v>1274</v>
      </c>
      <c r="CW4" s="1637"/>
      <c r="CX4" s="1636" t="s">
        <v>1295</v>
      </c>
      <c r="CY4" s="1637"/>
      <c r="CZ4" s="1636" t="s">
        <v>1302</v>
      </c>
      <c r="DA4" s="1637"/>
      <c r="DB4" s="1636" t="s">
        <v>1305</v>
      </c>
      <c r="DC4" s="1637"/>
      <c r="DD4" s="1636" t="s">
        <v>1316</v>
      </c>
      <c r="DE4" s="1637"/>
      <c r="DF4" s="1636" t="s">
        <v>1348</v>
      </c>
      <c r="DG4" s="1637"/>
      <c r="DH4" s="1636" t="s">
        <v>1357</v>
      </c>
      <c r="DI4" s="1637"/>
      <c r="DJ4" s="1636" t="s">
        <v>1361</v>
      </c>
      <c r="DK4" s="1637"/>
      <c r="DL4" s="1636" t="s">
        <v>1366</v>
      </c>
      <c r="DM4" s="1637"/>
      <c r="DN4" s="1636" t="s">
        <v>1388</v>
      </c>
      <c r="DO4" s="1637"/>
      <c r="DP4" s="1636" t="s">
        <v>1389</v>
      </c>
      <c r="DQ4" s="1637"/>
      <c r="DR4" s="1636" t="s">
        <v>1407</v>
      </c>
      <c r="DS4" s="1637"/>
    </row>
    <row r="5" spans="1:123" ht="27.95" customHeight="1">
      <c r="A5" s="1543"/>
      <c r="B5" s="826" t="s">
        <v>172</v>
      </c>
      <c r="C5" s="826" t="s">
        <v>915</v>
      </c>
      <c r="D5" s="826" t="s">
        <v>172</v>
      </c>
      <c r="E5" s="826" t="s">
        <v>915</v>
      </c>
      <c r="F5" s="826" t="s">
        <v>172</v>
      </c>
      <c r="G5" s="826" t="s">
        <v>915</v>
      </c>
      <c r="H5" s="826" t="s">
        <v>172</v>
      </c>
      <c r="I5" s="826" t="s">
        <v>915</v>
      </c>
      <c r="J5" s="826" t="s">
        <v>172</v>
      </c>
      <c r="K5" s="826" t="s">
        <v>915</v>
      </c>
      <c r="L5" s="826" t="s">
        <v>172</v>
      </c>
      <c r="M5" s="826" t="s">
        <v>915</v>
      </c>
      <c r="N5" s="826" t="s">
        <v>172</v>
      </c>
      <c r="O5" s="826" t="s">
        <v>915</v>
      </c>
      <c r="P5" s="826" t="s">
        <v>172</v>
      </c>
      <c r="Q5" s="826" t="s">
        <v>915</v>
      </c>
      <c r="R5" s="826" t="s">
        <v>172</v>
      </c>
      <c r="S5" s="826" t="s">
        <v>915</v>
      </c>
      <c r="T5" s="826" t="s">
        <v>172</v>
      </c>
      <c r="U5" s="826" t="s">
        <v>915</v>
      </c>
      <c r="V5" s="826" t="s">
        <v>172</v>
      </c>
      <c r="W5" s="826" t="s">
        <v>915</v>
      </c>
      <c r="X5" s="826" t="s">
        <v>172</v>
      </c>
      <c r="Y5" s="826" t="s">
        <v>915</v>
      </c>
      <c r="Z5" s="826" t="s">
        <v>172</v>
      </c>
      <c r="AA5" s="826" t="s">
        <v>915</v>
      </c>
      <c r="AB5" s="826" t="s">
        <v>172</v>
      </c>
      <c r="AC5" s="826" t="s">
        <v>915</v>
      </c>
      <c r="AD5" s="826" t="s">
        <v>172</v>
      </c>
      <c r="AE5" s="826" t="s">
        <v>915</v>
      </c>
      <c r="AF5" s="826" t="s">
        <v>172</v>
      </c>
      <c r="AG5" s="826" t="s">
        <v>915</v>
      </c>
      <c r="AH5" s="826" t="s">
        <v>172</v>
      </c>
      <c r="AI5" s="826" t="s">
        <v>915</v>
      </c>
      <c r="AJ5" s="826" t="s">
        <v>172</v>
      </c>
      <c r="AK5" s="826" t="s">
        <v>915</v>
      </c>
      <c r="AL5" s="826" t="s">
        <v>172</v>
      </c>
      <c r="AM5" s="826" t="s">
        <v>915</v>
      </c>
      <c r="AN5" s="826" t="s">
        <v>172</v>
      </c>
      <c r="AO5" s="826" t="s">
        <v>915</v>
      </c>
      <c r="AP5" s="826" t="s">
        <v>172</v>
      </c>
      <c r="AQ5" s="826" t="s">
        <v>915</v>
      </c>
      <c r="AR5" s="826" t="s">
        <v>172</v>
      </c>
      <c r="AS5" s="826" t="s">
        <v>915</v>
      </c>
      <c r="AT5" s="826" t="s">
        <v>172</v>
      </c>
      <c r="AU5" s="826" t="s">
        <v>915</v>
      </c>
      <c r="AV5" s="826" t="s">
        <v>172</v>
      </c>
      <c r="AW5" s="826" t="s">
        <v>915</v>
      </c>
      <c r="AX5" s="826" t="s">
        <v>172</v>
      </c>
      <c r="AY5" s="826" t="s">
        <v>915</v>
      </c>
      <c r="AZ5" s="826" t="s">
        <v>172</v>
      </c>
      <c r="BA5" s="826" t="s">
        <v>915</v>
      </c>
      <c r="BB5" s="826" t="s">
        <v>172</v>
      </c>
      <c r="BC5" s="826" t="s">
        <v>915</v>
      </c>
      <c r="BD5" s="826" t="s">
        <v>172</v>
      </c>
      <c r="BE5" s="826" t="s">
        <v>915</v>
      </c>
      <c r="BF5" s="826" t="s">
        <v>172</v>
      </c>
      <c r="BG5" s="826" t="s">
        <v>915</v>
      </c>
      <c r="BH5" s="826" t="s">
        <v>172</v>
      </c>
      <c r="BI5" s="826" t="s">
        <v>915</v>
      </c>
      <c r="BJ5" s="826" t="s">
        <v>172</v>
      </c>
      <c r="BK5" s="826" t="s">
        <v>915</v>
      </c>
      <c r="BL5" s="826" t="s">
        <v>172</v>
      </c>
      <c r="BM5" s="826" t="s">
        <v>915</v>
      </c>
      <c r="BN5" s="826" t="s">
        <v>172</v>
      </c>
      <c r="BO5" s="826" t="s">
        <v>915</v>
      </c>
      <c r="BP5" s="826" t="s">
        <v>172</v>
      </c>
      <c r="BQ5" s="826" t="s">
        <v>915</v>
      </c>
      <c r="BR5" s="826" t="s">
        <v>172</v>
      </c>
      <c r="BS5" s="826" t="s">
        <v>915</v>
      </c>
      <c r="BT5" s="826" t="s">
        <v>172</v>
      </c>
      <c r="BU5" s="826" t="s">
        <v>915</v>
      </c>
      <c r="BV5" s="826" t="s">
        <v>172</v>
      </c>
      <c r="BW5" s="826" t="s">
        <v>915</v>
      </c>
      <c r="BX5" s="826" t="s">
        <v>172</v>
      </c>
      <c r="BY5" s="826" t="s">
        <v>915</v>
      </c>
      <c r="BZ5" s="826" t="s">
        <v>172</v>
      </c>
      <c r="CA5" s="826" t="s">
        <v>915</v>
      </c>
      <c r="CB5" s="826" t="s">
        <v>172</v>
      </c>
      <c r="CC5" s="826" t="s">
        <v>915</v>
      </c>
      <c r="CD5" s="826" t="s">
        <v>172</v>
      </c>
      <c r="CE5" s="826" t="s">
        <v>915</v>
      </c>
      <c r="CF5" s="826" t="s">
        <v>172</v>
      </c>
      <c r="CG5" s="826" t="s">
        <v>915</v>
      </c>
      <c r="CH5" s="826" t="s">
        <v>172</v>
      </c>
      <c r="CI5" s="826" t="s">
        <v>915</v>
      </c>
      <c r="CJ5" s="826" t="s">
        <v>172</v>
      </c>
      <c r="CK5" s="826" t="s">
        <v>915</v>
      </c>
      <c r="CL5" s="826" t="s">
        <v>172</v>
      </c>
      <c r="CM5" s="826" t="s">
        <v>915</v>
      </c>
      <c r="CN5" s="826" t="s">
        <v>172</v>
      </c>
      <c r="CO5" s="826" t="s">
        <v>915</v>
      </c>
      <c r="CP5" s="826" t="s">
        <v>172</v>
      </c>
      <c r="CQ5" s="826" t="s">
        <v>915</v>
      </c>
      <c r="CR5" s="826" t="s">
        <v>172</v>
      </c>
      <c r="CS5" s="826" t="s">
        <v>915</v>
      </c>
      <c r="CT5" s="826" t="s">
        <v>172</v>
      </c>
      <c r="CU5" s="826" t="s">
        <v>915</v>
      </c>
      <c r="CV5" s="826" t="s">
        <v>172</v>
      </c>
      <c r="CW5" s="826" t="s">
        <v>915</v>
      </c>
      <c r="CX5" s="826" t="s">
        <v>172</v>
      </c>
      <c r="CY5" s="826" t="s">
        <v>915</v>
      </c>
      <c r="CZ5" s="826" t="s">
        <v>172</v>
      </c>
      <c r="DA5" s="826" t="s">
        <v>915</v>
      </c>
      <c r="DB5" s="826" t="s">
        <v>172</v>
      </c>
      <c r="DC5" s="826" t="s">
        <v>915</v>
      </c>
      <c r="DD5" s="826" t="s">
        <v>172</v>
      </c>
      <c r="DE5" s="826" t="s">
        <v>915</v>
      </c>
      <c r="DF5" s="826" t="s">
        <v>172</v>
      </c>
      <c r="DG5" s="826" t="s">
        <v>915</v>
      </c>
      <c r="DH5" s="826" t="s">
        <v>172</v>
      </c>
      <c r="DI5" s="826" t="s">
        <v>915</v>
      </c>
      <c r="DJ5" s="826" t="s">
        <v>172</v>
      </c>
      <c r="DK5" s="826" t="s">
        <v>915</v>
      </c>
      <c r="DL5" s="826" t="s">
        <v>172</v>
      </c>
      <c r="DM5" s="826" t="s">
        <v>915</v>
      </c>
      <c r="DN5" s="826" t="s">
        <v>172</v>
      </c>
      <c r="DO5" s="826" t="s">
        <v>915</v>
      </c>
      <c r="DP5" s="826" t="s">
        <v>172</v>
      </c>
      <c r="DQ5" s="826" t="s">
        <v>915</v>
      </c>
      <c r="DR5" s="826" t="s">
        <v>172</v>
      </c>
      <c r="DS5" s="826" t="s">
        <v>915</v>
      </c>
    </row>
    <row r="6" spans="1:123" ht="15" customHeight="1">
      <c r="A6" s="33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331"/>
      <c r="BX6" s="781"/>
      <c r="BY6" s="331"/>
      <c r="BZ6" s="781"/>
      <c r="CA6" s="781"/>
      <c r="CB6" s="781"/>
      <c r="CC6" s="78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33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9"/>
      <c r="DG6" s="1349"/>
      <c r="DH6" s="1354"/>
      <c r="DI6" s="1354"/>
      <c r="DJ6" s="1436"/>
      <c r="DK6" s="1436"/>
      <c r="DL6" s="1436"/>
      <c r="DM6" s="1436"/>
      <c r="DN6" s="1382"/>
      <c r="DO6" s="1382"/>
      <c r="DP6" s="1479"/>
      <c r="DQ6" s="1479"/>
      <c r="DR6" s="781"/>
      <c r="DS6" s="331"/>
    </row>
    <row r="7" spans="1:123" s="16" customFormat="1" ht="14.1" customHeight="1">
      <c r="A7" s="827" t="s">
        <v>261</v>
      </c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828"/>
      <c r="AI7" s="828"/>
      <c r="AJ7" s="828"/>
      <c r="AK7" s="828"/>
      <c r="AL7" s="828"/>
      <c r="AM7" s="828"/>
      <c r="AN7" s="828"/>
      <c r="AO7" s="828"/>
      <c r="AP7" s="828"/>
      <c r="AQ7" s="828"/>
      <c r="AR7" s="828"/>
      <c r="AS7" s="828"/>
      <c r="AT7" s="828"/>
      <c r="AU7" s="828"/>
      <c r="AV7" s="828"/>
      <c r="AW7" s="828"/>
      <c r="AX7" s="828"/>
      <c r="AY7" s="829"/>
      <c r="AZ7" s="828"/>
      <c r="BA7" s="829"/>
      <c r="BB7" s="828"/>
      <c r="BC7" s="829"/>
      <c r="BD7" s="828"/>
      <c r="BE7" s="829"/>
      <c r="BF7" s="828"/>
      <c r="BG7" s="828"/>
      <c r="BH7" s="1638"/>
      <c r="BI7" s="1638"/>
      <c r="BJ7" s="1638"/>
      <c r="BK7" s="1638"/>
      <c r="BL7" s="1638"/>
      <c r="BM7" s="1638"/>
      <c r="BN7" s="1638"/>
      <c r="BO7" s="1638"/>
      <c r="BP7" s="1638"/>
      <c r="BQ7" s="1638"/>
      <c r="BR7" s="830"/>
      <c r="BS7" s="830"/>
      <c r="BT7" s="1638"/>
      <c r="BU7" s="1638"/>
      <c r="BV7" s="1208"/>
      <c r="BW7" s="1209"/>
      <c r="BX7" s="1209"/>
      <c r="BY7" s="1209"/>
      <c r="BZ7" s="1209"/>
      <c r="CA7" s="1209"/>
      <c r="CB7" s="1209"/>
      <c r="CC7" s="1209"/>
      <c r="CD7" s="1209"/>
      <c r="CE7" s="1209"/>
      <c r="CF7" s="844"/>
      <c r="CG7" s="1640"/>
      <c r="CH7" s="1640"/>
      <c r="CI7" s="1640"/>
      <c r="CJ7" s="1640"/>
      <c r="CK7" s="1640"/>
      <c r="CL7" s="1640"/>
      <c r="CM7" s="1640"/>
      <c r="CN7" s="1640"/>
      <c r="CO7" s="1640"/>
      <c r="CP7" s="1640"/>
      <c r="CQ7" s="1640"/>
      <c r="CR7" s="1640"/>
      <c r="CS7" s="1640"/>
      <c r="CT7" s="1640"/>
      <c r="CU7" s="1640"/>
      <c r="CV7" s="1640"/>
      <c r="CW7" s="1640"/>
      <c r="CX7" s="1640"/>
      <c r="CY7" s="1640"/>
      <c r="CZ7" s="1640"/>
      <c r="DA7" s="1640"/>
      <c r="DB7" s="1640"/>
      <c r="DC7" s="1640"/>
      <c r="DD7" s="1640"/>
      <c r="DE7" s="1640"/>
      <c r="DF7" s="1640"/>
      <c r="DG7" s="1640"/>
      <c r="DH7" s="1640"/>
      <c r="DI7" s="1640"/>
      <c r="DJ7" s="1640"/>
      <c r="DK7" s="1640"/>
      <c r="DL7" s="1640"/>
      <c r="DM7" s="1640"/>
      <c r="DN7" s="1640"/>
      <c r="DO7" s="1640"/>
      <c r="DP7" s="1640"/>
      <c r="DQ7" s="1640"/>
      <c r="DR7" s="1640"/>
      <c r="DS7" s="1641"/>
    </row>
    <row r="8" spans="1:123" ht="13.15" customHeight="1">
      <c r="A8" s="228" t="s">
        <v>916</v>
      </c>
      <c r="B8" s="508">
        <v>6553.2448338562099</v>
      </c>
      <c r="C8" s="508">
        <v>2.4028615296805929</v>
      </c>
      <c r="D8" s="508">
        <v>7368.2676031412402</v>
      </c>
      <c r="E8" s="508">
        <v>2.6799184573388568</v>
      </c>
      <c r="F8" s="508">
        <v>7712.6837690439297</v>
      </c>
      <c r="G8" s="508">
        <v>2.764914720310454</v>
      </c>
      <c r="H8" s="508">
        <v>6716.3298377051606</v>
      </c>
      <c r="I8" s="508">
        <v>2.3288534543539972</v>
      </c>
      <c r="J8" s="508">
        <v>6514.2071288286106</v>
      </c>
      <c r="K8" s="508">
        <v>2.1616177515535777</v>
      </c>
      <c r="L8" s="508">
        <v>6604.1839216199805</v>
      </c>
      <c r="M8" s="508">
        <v>2.132259786866932</v>
      </c>
      <c r="N8" s="508">
        <v>6942.89606722397</v>
      </c>
      <c r="O8" s="508">
        <v>2.197288306554908</v>
      </c>
      <c r="P8" s="508">
        <v>6633.7431600438895</v>
      </c>
      <c r="Q8" s="508">
        <v>2.0650350842449856</v>
      </c>
      <c r="R8" s="508">
        <v>8616.0694573464498</v>
      </c>
      <c r="S8" s="508">
        <v>2.613929186198547</v>
      </c>
      <c r="T8" s="508">
        <v>9206.7489809190301</v>
      </c>
      <c r="U8" s="508">
        <v>2.7615538363277086</v>
      </c>
      <c r="V8" s="508">
        <v>10051.9593184604</v>
      </c>
      <c r="W8" s="508">
        <v>2.9127438228804445</v>
      </c>
      <c r="X8" s="508">
        <v>10622.289548406599</v>
      </c>
      <c r="Y8" s="508">
        <v>3.0308349132206986</v>
      </c>
      <c r="Z8" s="508">
        <v>9734.6440090394808</v>
      </c>
      <c r="AA8" s="508">
        <v>2.6588589005806118</v>
      </c>
      <c r="AB8" s="508">
        <v>11587.020707846301</v>
      </c>
      <c r="AC8" s="508">
        <v>3.1981034174469616</v>
      </c>
      <c r="AD8" s="508">
        <v>10938.1937220419</v>
      </c>
      <c r="AE8" s="508">
        <v>2.9873174528904594</v>
      </c>
      <c r="AF8" s="508">
        <v>11054.126475487699</v>
      </c>
      <c r="AG8" s="508">
        <v>2.9767322420122193</v>
      </c>
      <c r="AH8" s="508">
        <v>10137.283501784901</v>
      </c>
      <c r="AI8" s="508">
        <v>2.6448942297513507</v>
      </c>
      <c r="AJ8" s="508">
        <v>10595.750414239999</v>
      </c>
      <c r="AK8" s="508">
        <v>2.682240430076468</v>
      </c>
      <c r="AL8" s="508">
        <v>10371.388598</v>
      </c>
      <c r="AM8" s="508">
        <v>2.6179649403051704</v>
      </c>
      <c r="AN8" s="508">
        <v>10037.388209432</v>
      </c>
      <c r="AO8" s="508">
        <v>2.5064940511756104</v>
      </c>
      <c r="AP8" s="508">
        <v>10397.087097620699</v>
      </c>
      <c r="AQ8" s="508">
        <v>2.5746870100676453</v>
      </c>
      <c r="AR8" s="508">
        <v>11059.6390220946</v>
      </c>
      <c r="AS8" s="508">
        <v>2.707529717415901</v>
      </c>
      <c r="AT8" s="508">
        <v>10492.5257118677</v>
      </c>
      <c r="AU8" s="508">
        <v>2.5039827946414905</v>
      </c>
      <c r="AV8" s="508">
        <v>11467.455347776699</v>
      </c>
      <c r="AW8" s="508">
        <v>2.6832582834334282</v>
      </c>
      <c r="AX8" s="508">
        <v>10686.307078350999</v>
      </c>
      <c r="AY8" s="509">
        <v>2.4018357522103253</v>
      </c>
      <c r="AZ8" s="508">
        <v>12636.9696796301</v>
      </c>
      <c r="BA8" s="509">
        <v>2.906538677147982</v>
      </c>
      <c r="BB8" s="508">
        <v>12984.0463374473</v>
      </c>
      <c r="BC8" s="509">
        <v>2.972308934053645</v>
      </c>
      <c r="BD8" s="508">
        <v>17241.400235684301</v>
      </c>
      <c r="BE8" s="509">
        <v>3.835676239928913</v>
      </c>
      <c r="BF8" s="509">
        <v>14330.324513874901</v>
      </c>
      <c r="BG8" s="509">
        <v>3.0489100879728861E-2</v>
      </c>
      <c r="BH8" s="509">
        <v>15195.2054607768</v>
      </c>
      <c r="BI8" s="509">
        <v>3.077607338290218</v>
      </c>
      <c r="BJ8" s="508">
        <v>12080.335020655901</v>
      </c>
      <c r="BK8" s="509">
        <v>2.4372446954048366</v>
      </c>
      <c r="BL8" s="508">
        <v>14315.296857688099</v>
      </c>
      <c r="BM8" s="509">
        <v>2.8033690888883975</v>
      </c>
      <c r="BN8" s="508">
        <v>14846.6393393415</v>
      </c>
      <c r="BO8" s="509">
        <v>2.7900438407232691</v>
      </c>
      <c r="BP8" s="508">
        <v>14250.631451031199</v>
      </c>
      <c r="BQ8" s="509">
        <v>2.6390531578826351</v>
      </c>
      <c r="BR8" s="509">
        <v>16396.025492568802</v>
      </c>
      <c r="BS8" s="509">
        <v>3.0432542910350553</v>
      </c>
      <c r="BT8" s="508">
        <v>18048.3829319178</v>
      </c>
      <c r="BU8" s="509">
        <v>3.2499763745857613</v>
      </c>
      <c r="BV8" s="508">
        <v>19309.110696602802</v>
      </c>
      <c r="BW8" s="509">
        <v>3.4682066076136007</v>
      </c>
      <c r="BX8" s="508">
        <v>18475.793223646</v>
      </c>
      <c r="BY8" s="509">
        <v>3.3081464355878767</v>
      </c>
      <c r="BZ8" s="509">
        <v>21050.171660033498</v>
      </c>
      <c r="CA8" s="509">
        <v>3.7467709293941347</v>
      </c>
      <c r="CB8" s="509">
        <v>19829.7920130887</v>
      </c>
      <c r="CC8" s="509">
        <v>3.5125050175517472</v>
      </c>
      <c r="CD8" s="508">
        <v>18612.347104101602</v>
      </c>
      <c r="CE8" s="509">
        <v>3.2735223448770787</v>
      </c>
      <c r="CF8" s="508">
        <v>16402.297411141899</v>
      </c>
      <c r="CG8" s="509">
        <v>2.8658149529475399</v>
      </c>
      <c r="CH8" s="508">
        <v>17363.176816486899</v>
      </c>
      <c r="CI8" s="509">
        <v>3.0110168575265548</v>
      </c>
      <c r="CJ8" s="508">
        <v>15889.1546727226</v>
      </c>
      <c r="CK8" s="509">
        <v>2.7198968183590937</v>
      </c>
      <c r="CL8" s="509">
        <v>17814.499120235698</v>
      </c>
      <c r="CM8" s="509">
        <v>2.9137921042241146</v>
      </c>
      <c r="CN8" s="508">
        <v>18635.222621381501</v>
      </c>
      <c r="CO8" s="509">
        <v>3.0261723586843603</v>
      </c>
      <c r="CP8" s="509">
        <v>17027.509769640099</v>
      </c>
      <c r="CQ8" s="509">
        <v>2.7378498236704201</v>
      </c>
      <c r="CR8" s="509">
        <v>18175.6047985082</v>
      </c>
      <c r="CS8" s="509">
        <v>2.8784100033385869</v>
      </c>
      <c r="CT8" s="509">
        <v>20201.801408311501</v>
      </c>
      <c r="CU8" s="509">
        <v>3.0976894622981104</v>
      </c>
      <c r="CV8" s="509">
        <v>20466.926247971682</v>
      </c>
      <c r="CW8" s="509">
        <v>3.1372388923515362</v>
      </c>
      <c r="CX8" s="509">
        <v>20435.50668334703</v>
      </c>
      <c r="CY8" s="509">
        <v>3.1506259557789384</v>
      </c>
      <c r="CZ8" s="509">
        <v>20086.2611686942</v>
      </c>
      <c r="DA8" s="509">
        <v>3.017509860217396</v>
      </c>
      <c r="DB8" s="509">
        <v>18691.798042660899</v>
      </c>
      <c r="DC8" s="509">
        <v>2.7876795555865481</v>
      </c>
      <c r="DD8" s="509">
        <v>18662.9596518619</v>
      </c>
      <c r="DE8" s="509">
        <v>2.7197908967062623</v>
      </c>
      <c r="DF8" s="509">
        <v>18307.043936767801</v>
      </c>
      <c r="DG8" s="509">
        <v>2.6515649122220433</v>
      </c>
      <c r="DH8" s="509">
        <v>19170.478135748399</v>
      </c>
      <c r="DI8" s="509">
        <v>2.6958505133862789</v>
      </c>
      <c r="DJ8" s="509">
        <v>22783.518111645397</v>
      </c>
      <c r="DK8" s="509">
        <v>3.11418431255656</v>
      </c>
      <c r="DL8" s="509">
        <v>22419.078148718498</v>
      </c>
      <c r="DM8" s="509">
        <v>3.0348511780011385</v>
      </c>
      <c r="DN8" s="509">
        <v>21441.302542083897</v>
      </c>
      <c r="DO8" s="509">
        <v>2.8472539611284904</v>
      </c>
      <c r="DP8" s="509">
        <v>23712.276083172397</v>
      </c>
      <c r="DQ8" s="509">
        <v>3.1543349671050351</v>
      </c>
      <c r="DR8" s="508">
        <v>25154.265881449101</v>
      </c>
      <c r="DS8" s="509">
        <v>3.2696312074170142</v>
      </c>
    </row>
    <row r="9" spans="1:123" ht="13.15" customHeight="1">
      <c r="A9" s="17" t="s">
        <v>917</v>
      </c>
      <c r="B9" s="831">
        <v>14768.9871268919</v>
      </c>
      <c r="C9" s="831">
        <v>5.4153067524983483</v>
      </c>
      <c r="D9" s="831">
        <v>11983.0979552137</v>
      </c>
      <c r="E9" s="831">
        <v>4.358382066984916</v>
      </c>
      <c r="F9" s="831">
        <v>11781.650877653699</v>
      </c>
      <c r="G9" s="831">
        <v>4.2235959513767733</v>
      </c>
      <c r="H9" s="831">
        <v>13610.657785432501</v>
      </c>
      <c r="I9" s="831">
        <v>4.7194268544835092</v>
      </c>
      <c r="J9" s="831">
        <v>14585.952595615199</v>
      </c>
      <c r="K9" s="831">
        <v>4.840075458219335</v>
      </c>
      <c r="L9" s="831">
        <v>12717.486407275801</v>
      </c>
      <c r="M9" s="831">
        <v>4.1060311429984084</v>
      </c>
      <c r="N9" s="831">
        <v>13051.635257242699</v>
      </c>
      <c r="O9" s="831">
        <v>4.1305825774266225</v>
      </c>
      <c r="P9" s="831">
        <v>14291.787661132999</v>
      </c>
      <c r="Q9" s="831">
        <v>4.4489275850444532</v>
      </c>
      <c r="R9" s="831">
        <v>13585.2378810188</v>
      </c>
      <c r="S9" s="831">
        <v>4.1214674480562588</v>
      </c>
      <c r="T9" s="831">
        <v>12021.927280235599</v>
      </c>
      <c r="U9" s="831">
        <v>3.6059633503197088</v>
      </c>
      <c r="V9" s="831">
        <v>12691.4634733896</v>
      </c>
      <c r="W9" s="831">
        <v>3.6775896782171182</v>
      </c>
      <c r="X9" s="831">
        <v>13401.9975625229</v>
      </c>
      <c r="Y9" s="831">
        <v>3.8239629916213511</v>
      </c>
      <c r="Z9" s="831">
        <v>18851.426416816801</v>
      </c>
      <c r="AA9" s="831">
        <v>5.1489590035803987</v>
      </c>
      <c r="AB9" s="831">
        <v>14069.412928460699</v>
      </c>
      <c r="AC9" s="831">
        <v>3.8832620310683823</v>
      </c>
      <c r="AD9" s="831">
        <v>13211.9690638018</v>
      </c>
      <c r="AE9" s="831">
        <v>3.6083056100761888</v>
      </c>
      <c r="AF9" s="831">
        <v>15457.920247459801</v>
      </c>
      <c r="AG9" s="831">
        <v>4.1626165303158418</v>
      </c>
      <c r="AH9" s="831">
        <v>19972.748065749602</v>
      </c>
      <c r="AI9" s="831">
        <v>5.2110416071600811</v>
      </c>
      <c r="AJ9" s="831">
        <v>24722.229694301801</v>
      </c>
      <c r="AK9" s="831">
        <v>6.2582602850455649</v>
      </c>
      <c r="AL9" s="831">
        <v>23755.540308</v>
      </c>
      <c r="AM9" s="831">
        <v>5.9964170734421351</v>
      </c>
      <c r="AN9" s="831">
        <v>18811.712400889999</v>
      </c>
      <c r="AO9" s="831">
        <v>4.6975811078971379</v>
      </c>
      <c r="AP9" s="831">
        <v>19419.374989883199</v>
      </c>
      <c r="AQ9" s="831">
        <v>4.8089250441622893</v>
      </c>
      <c r="AR9" s="831">
        <v>19753.825404251802</v>
      </c>
      <c r="AS9" s="831">
        <v>4.835968805836079</v>
      </c>
      <c r="AT9" s="831">
        <v>22686.380802995103</v>
      </c>
      <c r="AU9" s="831">
        <v>5.4139783654886129</v>
      </c>
      <c r="AV9" s="831">
        <v>21714.717650156701</v>
      </c>
      <c r="AW9" s="831">
        <v>5.0810048297678909</v>
      </c>
      <c r="AX9" s="831">
        <v>31514.599951643802</v>
      </c>
      <c r="AY9" s="832">
        <v>7.0831665537487085</v>
      </c>
      <c r="AZ9" s="831">
        <v>22367.958065892301</v>
      </c>
      <c r="BA9" s="832">
        <v>5.1446934586016315</v>
      </c>
      <c r="BB9" s="831">
        <v>22472.673418927301</v>
      </c>
      <c r="BC9" s="832">
        <v>5.1444462103082511</v>
      </c>
      <c r="BD9" s="831">
        <v>20773.4305312244</v>
      </c>
      <c r="BE9" s="832">
        <v>4.6214433178993382</v>
      </c>
      <c r="BF9" s="832">
        <v>27454.751488801299</v>
      </c>
      <c r="BG9" s="832">
        <v>5.841254236493254E-2</v>
      </c>
      <c r="BH9" s="832">
        <v>28653.880873230399</v>
      </c>
      <c r="BI9" s="832">
        <v>5.8035012605508678</v>
      </c>
      <c r="BJ9" s="831">
        <v>36890.176686728599</v>
      </c>
      <c r="BK9" s="832">
        <v>7.4427064554534823</v>
      </c>
      <c r="BL9" s="831">
        <v>32045.054325697198</v>
      </c>
      <c r="BM9" s="832">
        <v>6.2753930736799992</v>
      </c>
      <c r="BN9" s="831">
        <v>43384.389330512102</v>
      </c>
      <c r="BO9" s="832">
        <v>8.1529796385896685</v>
      </c>
      <c r="BP9" s="831">
        <v>31969.791109226499</v>
      </c>
      <c r="BQ9" s="832">
        <v>5.9204378748807827</v>
      </c>
      <c r="BR9" s="832">
        <v>28640.3365341955</v>
      </c>
      <c r="BS9" s="832">
        <v>5.3159119015692005</v>
      </c>
      <c r="BT9" s="831">
        <v>32247.4754534975</v>
      </c>
      <c r="BU9" s="832">
        <v>5.8068101590730619</v>
      </c>
      <c r="BV9" s="831">
        <v>36592.108626093293</v>
      </c>
      <c r="BW9" s="832">
        <v>6.5724928981767894</v>
      </c>
      <c r="BX9" s="831">
        <v>32719.1823665958</v>
      </c>
      <c r="BY9" s="832">
        <v>5.8584681702799246</v>
      </c>
      <c r="BZ9" s="832">
        <v>25019.828147880002</v>
      </c>
      <c r="CA9" s="832">
        <v>4.4533396818277868</v>
      </c>
      <c r="CB9" s="832">
        <v>24413.571360398102</v>
      </c>
      <c r="CC9" s="832">
        <v>4.3244423261300291</v>
      </c>
      <c r="CD9" s="831">
        <v>24657.983054521101</v>
      </c>
      <c r="CE9" s="832">
        <v>4.3368231882365471</v>
      </c>
      <c r="CF9" s="831">
        <v>21855.234080874103</v>
      </c>
      <c r="CG9" s="832">
        <v>3.8185538927364981</v>
      </c>
      <c r="CH9" s="831">
        <v>22570.259269607799</v>
      </c>
      <c r="CI9" s="832">
        <v>3.913997528090849</v>
      </c>
      <c r="CJ9" s="831">
        <v>21310.332383794601</v>
      </c>
      <c r="CK9" s="832">
        <v>3.6478910579404631</v>
      </c>
      <c r="CL9" s="832">
        <v>26890.855095967301</v>
      </c>
      <c r="CM9" s="832">
        <v>4.3983477012531154</v>
      </c>
      <c r="CN9" s="831">
        <v>24725.197102867602</v>
      </c>
      <c r="CO9" s="832">
        <v>4.0151228432265258</v>
      </c>
      <c r="CP9" s="832">
        <v>20886.261449136302</v>
      </c>
      <c r="CQ9" s="832">
        <v>3.3582977193535193</v>
      </c>
      <c r="CR9" s="832">
        <v>23231.242609207398</v>
      </c>
      <c r="CS9" s="832">
        <v>3.6790545270777781</v>
      </c>
      <c r="CT9" s="832">
        <v>33228.012121805303</v>
      </c>
      <c r="CU9" s="832">
        <v>5.0950932999708769</v>
      </c>
      <c r="CV9" s="832">
        <v>26782.951530767641</v>
      </c>
      <c r="CW9" s="832">
        <v>4.105380367148066</v>
      </c>
      <c r="CX9" s="832">
        <v>27045.436133793235</v>
      </c>
      <c r="CY9" s="832">
        <v>4.1697059137725478</v>
      </c>
      <c r="CZ9" s="832">
        <v>28727.375682961101</v>
      </c>
      <c r="DA9" s="832">
        <v>4.3156433471356648</v>
      </c>
      <c r="DB9" s="832">
        <v>28341.975959490199</v>
      </c>
      <c r="DC9" s="832">
        <v>4.2268992403445056</v>
      </c>
      <c r="DD9" s="832">
        <v>26924.9075653902</v>
      </c>
      <c r="DE9" s="832">
        <v>3.9238212939982469</v>
      </c>
      <c r="DF9" s="832">
        <v>26351.125233974602</v>
      </c>
      <c r="DG9" s="832">
        <v>3.8166576378639601</v>
      </c>
      <c r="DH9" s="832">
        <v>28552.116456535601</v>
      </c>
      <c r="DI9" s="832">
        <v>4.015144393507919</v>
      </c>
      <c r="DJ9" s="832">
        <v>27668.486000244302</v>
      </c>
      <c r="DK9" s="832">
        <v>3.7818902520638367</v>
      </c>
      <c r="DL9" s="832">
        <v>26142.491205848102</v>
      </c>
      <c r="DM9" s="832">
        <v>3.5388863764002534</v>
      </c>
      <c r="DN9" s="832">
        <v>25763.343343139801</v>
      </c>
      <c r="DO9" s="832">
        <v>3.4211905382936085</v>
      </c>
      <c r="DP9" s="832">
        <v>26446.550990202999</v>
      </c>
      <c r="DQ9" s="832">
        <v>3.51806297527567</v>
      </c>
      <c r="DR9" s="831">
        <v>34511.828679306003</v>
      </c>
      <c r="DS9" s="832">
        <v>4.4859568793103577</v>
      </c>
    </row>
    <row r="10" spans="1:123" ht="13.15" customHeight="1">
      <c r="A10" s="230" t="s">
        <v>918</v>
      </c>
      <c r="B10" s="505">
        <v>10089.4165389382</v>
      </c>
      <c r="C10" s="505">
        <v>3.6994605684634272</v>
      </c>
      <c r="D10" s="505">
        <v>11215.661096086878</v>
      </c>
      <c r="E10" s="505">
        <v>4.0792569979199254</v>
      </c>
      <c r="F10" s="505">
        <v>11501.476102467697</v>
      </c>
      <c r="G10" s="505">
        <v>4.1231562881715131</v>
      </c>
      <c r="H10" s="505">
        <v>11545.77481800426</v>
      </c>
      <c r="I10" s="505">
        <v>4.0034391130036973</v>
      </c>
      <c r="J10" s="505">
        <v>11026.714290113259</v>
      </c>
      <c r="K10" s="505">
        <v>3.6590088217081993</v>
      </c>
      <c r="L10" s="505">
        <v>13064.175977049492</v>
      </c>
      <c r="M10" s="505">
        <v>4.2179650680568299</v>
      </c>
      <c r="N10" s="505">
        <v>12160.044447684451</v>
      </c>
      <c r="O10" s="505">
        <v>3.8484118462064618</v>
      </c>
      <c r="P10" s="505">
        <v>11663.462675379818</v>
      </c>
      <c r="Q10" s="505">
        <v>3.6307494950229358</v>
      </c>
      <c r="R10" s="505">
        <v>12018.959695540549</v>
      </c>
      <c r="S10" s="505">
        <v>3.6462925109233124</v>
      </c>
      <c r="T10" s="505">
        <v>11786.301770994432</v>
      </c>
      <c r="U10" s="505">
        <v>3.535287748070731</v>
      </c>
      <c r="V10" s="505">
        <v>12564.289722974081</v>
      </c>
      <c r="W10" s="505">
        <v>3.6407386978042688</v>
      </c>
      <c r="X10" s="505">
        <v>12760.25338839729</v>
      </c>
      <c r="Y10" s="505">
        <v>3.6408555137624323</v>
      </c>
      <c r="Z10" s="505">
        <v>13146.049442117353</v>
      </c>
      <c r="AA10" s="505">
        <v>3.590628535998758</v>
      </c>
      <c r="AB10" s="505">
        <v>13000.07641910106</v>
      </c>
      <c r="AC10" s="505">
        <v>3.5881172452591996</v>
      </c>
      <c r="AD10" s="505">
        <v>13434.688191572171</v>
      </c>
      <c r="AE10" s="505">
        <v>3.6691321738021756</v>
      </c>
      <c r="AF10" s="505">
        <v>14134.84024747094</v>
      </c>
      <c r="AG10" s="505">
        <v>3.8063283239648635</v>
      </c>
      <c r="AH10" s="505">
        <v>14035.012356240753</v>
      </c>
      <c r="AI10" s="505">
        <v>3.6618412801589355</v>
      </c>
      <c r="AJ10" s="505">
        <v>13304.492777349929</v>
      </c>
      <c r="AK10" s="505">
        <v>3.3679396960038686</v>
      </c>
      <c r="AL10" s="505">
        <v>12774.65016992229</v>
      </c>
      <c r="AM10" s="505">
        <v>3.224600636019872</v>
      </c>
      <c r="AN10" s="505">
        <v>12634.88734905094</v>
      </c>
      <c r="AO10" s="505">
        <v>3.1551305296641776</v>
      </c>
      <c r="AP10" s="505">
        <v>11140.513194566882</v>
      </c>
      <c r="AQ10" s="505">
        <v>2.7587856423846384</v>
      </c>
      <c r="AR10" s="505">
        <v>10788.51295064664</v>
      </c>
      <c r="AS10" s="505">
        <v>2.6411548661079105</v>
      </c>
      <c r="AT10" s="505">
        <v>11782.938908836499</v>
      </c>
      <c r="AU10" s="505">
        <v>2.8119327136522712</v>
      </c>
      <c r="AV10" s="505">
        <v>13365.530806884901</v>
      </c>
      <c r="AW10" s="505">
        <v>3.1273870411897184</v>
      </c>
      <c r="AX10" s="505">
        <v>13302.464571455479</v>
      </c>
      <c r="AY10" s="506">
        <v>2.9898387502788495</v>
      </c>
      <c r="AZ10" s="505">
        <v>13234.10677609875</v>
      </c>
      <c r="BA10" s="506">
        <v>3.0438818939512666</v>
      </c>
      <c r="BB10" s="505">
        <v>14095.82778886702</v>
      </c>
      <c r="BC10" s="506">
        <v>3.2268180335197556</v>
      </c>
      <c r="BD10" s="505">
        <v>14142.727016527511</v>
      </c>
      <c r="BE10" s="506">
        <v>3.1463176565451541</v>
      </c>
      <c r="BF10" s="506">
        <v>16095.870563618038</v>
      </c>
      <c r="BG10" s="506">
        <v>3.4245464635923366E-2</v>
      </c>
      <c r="BH10" s="506">
        <v>15164.046817935548</v>
      </c>
      <c r="BI10" s="506">
        <v>3.0712965274158974</v>
      </c>
      <c r="BJ10" s="505">
        <v>14954.948957537841</v>
      </c>
      <c r="BK10" s="506">
        <v>3.0172068866042268</v>
      </c>
      <c r="BL10" s="505">
        <v>14372.892950559351</v>
      </c>
      <c r="BM10" s="506">
        <v>2.8146481498817639</v>
      </c>
      <c r="BN10" s="505">
        <v>16233.668143760002</v>
      </c>
      <c r="BO10" s="506">
        <v>3.0507002144804596</v>
      </c>
      <c r="BP10" s="505">
        <v>20451.831579455826</v>
      </c>
      <c r="BQ10" s="506">
        <v>3.7874441493847693</v>
      </c>
      <c r="BR10" s="506">
        <v>15047.084104383879</v>
      </c>
      <c r="BS10" s="506">
        <v>2.7928782672963055</v>
      </c>
      <c r="BT10" s="505">
        <v>16108.710007110818</v>
      </c>
      <c r="BU10" s="506">
        <v>2.9006990346807999</v>
      </c>
      <c r="BV10" s="505">
        <v>17423.69306217285</v>
      </c>
      <c r="BW10" s="506">
        <v>3.1295572518464487</v>
      </c>
      <c r="BX10" s="505">
        <v>18142.849062019322</v>
      </c>
      <c r="BY10" s="506">
        <v>3.2485317804441167</v>
      </c>
      <c r="BZ10" s="506">
        <v>19426.195202620402</v>
      </c>
      <c r="CA10" s="506">
        <v>3.4577154347917602</v>
      </c>
      <c r="CB10" s="506">
        <v>22851.643894667424</v>
      </c>
      <c r="CC10" s="506">
        <v>4.0477738640095158</v>
      </c>
      <c r="CD10" s="505">
        <v>23669.394548910263</v>
      </c>
      <c r="CE10" s="506">
        <v>4.1629511588301886</v>
      </c>
      <c r="CF10" s="505">
        <v>23405.901804984049</v>
      </c>
      <c r="CG10" s="506">
        <v>4.0894870821193887</v>
      </c>
      <c r="CH10" s="505">
        <v>23407.260882155271</v>
      </c>
      <c r="CI10" s="506">
        <v>4.0591452733332014</v>
      </c>
      <c r="CJ10" s="505">
        <v>23866.033844490001</v>
      </c>
      <c r="CK10" s="506">
        <v>4.0853746380804763</v>
      </c>
      <c r="CL10" s="506">
        <v>28463.160481287661</v>
      </c>
      <c r="CM10" s="506">
        <v>4.6555186150270238</v>
      </c>
      <c r="CN10" s="505">
        <v>25594.322167637518</v>
      </c>
      <c r="CO10" s="506">
        <v>4.1562599952039188</v>
      </c>
      <c r="CP10" s="506">
        <v>27772.284936895318</v>
      </c>
      <c r="CQ10" s="506">
        <v>4.465500031776557</v>
      </c>
      <c r="CR10" s="506">
        <v>24486.540891030196</v>
      </c>
      <c r="CS10" s="506">
        <v>3.8778519355617616</v>
      </c>
      <c r="CT10" s="506">
        <v>24368.451113036121</v>
      </c>
      <c r="CU10" s="506">
        <v>3.7365922325284302</v>
      </c>
      <c r="CV10" s="506">
        <v>27987.542181523597</v>
      </c>
      <c r="CW10" s="506">
        <v>4.2900240499917048</v>
      </c>
      <c r="CX10" s="506">
        <v>27265.61705431265</v>
      </c>
      <c r="CY10" s="506">
        <v>4.2036521101602826</v>
      </c>
      <c r="CZ10" s="506">
        <v>31025.996524149596</v>
      </c>
      <c r="DA10" s="506">
        <v>4.6609595309159442</v>
      </c>
      <c r="DB10" s="506">
        <v>29082.967504731507</v>
      </c>
      <c r="DC10" s="506">
        <v>4.3374101166559864</v>
      </c>
      <c r="DD10" s="506">
        <v>30745.611381395975</v>
      </c>
      <c r="DE10" s="506">
        <v>4.4806201968317891</v>
      </c>
      <c r="DF10" s="506">
        <v>30543.867503711546</v>
      </c>
      <c r="DG10" s="506">
        <v>4.4239281686401872</v>
      </c>
      <c r="DH10" s="506">
        <v>32179.574744762042</v>
      </c>
      <c r="DI10" s="506">
        <v>4.5252560985658583</v>
      </c>
      <c r="DJ10" s="506">
        <v>34336.803353425807</v>
      </c>
      <c r="DK10" s="506">
        <v>4.6933548112537613</v>
      </c>
      <c r="DL10" s="506">
        <v>32923.876127214338</v>
      </c>
      <c r="DM10" s="506">
        <v>4.4568765756656008</v>
      </c>
      <c r="DN10" s="506">
        <v>32550.68223427912</v>
      </c>
      <c r="DO10" s="506">
        <v>4.3225013381103272</v>
      </c>
      <c r="DP10" s="506">
        <v>30373.246087187294</v>
      </c>
      <c r="DQ10" s="506">
        <v>4.0404131539819383</v>
      </c>
      <c r="DR10" s="505">
        <v>29175.946102672078</v>
      </c>
      <c r="DS10" s="506">
        <v>3.7923819495589228</v>
      </c>
    </row>
    <row r="11" spans="1:123" ht="13.15" customHeight="1">
      <c r="A11" s="833" t="s">
        <v>919</v>
      </c>
      <c r="B11" s="831">
        <v>15419.944724728501</v>
      </c>
      <c r="C11" s="831">
        <v>5.6539917107062108</v>
      </c>
      <c r="D11" s="831">
        <v>15179.032847527593</v>
      </c>
      <c r="E11" s="831">
        <v>5.5207780829376896</v>
      </c>
      <c r="F11" s="831">
        <v>14582.459762599903</v>
      </c>
      <c r="G11" s="831">
        <v>5.2276560096726703</v>
      </c>
      <c r="H11" s="831">
        <v>16481.107217217108</v>
      </c>
      <c r="I11" s="831">
        <v>5.7147406994396608</v>
      </c>
      <c r="J11" s="831">
        <v>16411.231914907439</v>
      </c>
      <c r="K11" s="831">
        <v>5.4457602484165468</v>
      </c>
      <c r="L11" s="831">
        <v>16756.12152583577</v>
      </c>
      <c r="M11" s="831">
        <v>5.4099650369263115</v>
      </c>
      <c r="N11" s="831">
        <v>15000.236003253496</v>
      </c>
      <c r="O11" s="831">
        <v>4.7472758984697609</v>
      </c>
      <c r="P11" s="831">
        <v>12285.945149619334</v>
      </c>
      <c r="Q11" s="831">
        <v>3.8245236761481087</v>
      </c>
      <c r="R11" s="831">
        <v>13111.988241473959</v>
      </c>
      <c r="S11" s="831">
        <v>3.9778937395006193</v>
      </c>
      <c r="T11" s="831">
        <v>11738.671390796741</v>
      </c>
      <c r="U11" s="831">
        <v>3.5210010699573946</v>
      </c>
      <c r="V11" s="831">
        <v>13931.680790475009</v>
      </c>
      <c r="W11" s="831">
        <v>4.0369659167118019</v>
      </c>
      <c r="X11" s="831">
        <v>15152.984230089902</v>
      </c>
      <c r="Y11" s="831">
        <v>4.3235682321358224</v>
      </c>
      <c r="Z11" s="831">
        <v>21700.504199588657</v>
      </c>
      <c r="AA11" s="831">
        <v>5.9271380324318992</v>
      </c>
      <c r="AB11" s="831">
        <v>19868.492235925165</v>
      </c>
      <c r="AC11" s="831">
        <v>5.4838508121593978</v>
      </c>
      <c r="AD11" s="831">
        <v>21057.53456787876</v>
      </c>
      <c r="AE11" s="831">
        <v>5.7509989426047037</v>
      </c>
      <c r="AF11" s="831">
        <v>19656.919087637292</v>
      </c>
      <c r="AG11" s="831">
        <v>5.293352211642194</v>
      </c>
      <c r="AH11" s="831">
        <v>20394.749646679033</v>
      </c>
      <c r="AI11" s="831">
        <v>5.321145023538806</v>
      </c>
      <c r="AJ11" s="831">
        <v>19943.364455524606</v>
      </c>
      <c r="AK11" s="831">
        <v>5.0485238291822245</v>
      </c>
      <c r="AL11" s="831">
        <v>18472.500487566598</v>
      </c>
      <c r="AM11" s="831">
        <v>4.6628624681506237</v>
      </c>
      <c r="AN11" s="831">
        <v>23860.505455112434</v>
      </c>
      <c r="AO11" s="831">
        <v>5.9583443156142364</v>
      </c>
      <c r="AP11" s="831">
        <v>22140.840400083718</v>
      </c>
      <c r="AQ11" s="831">
        <v>5.4828562687641469</v>
      </c>
      <c r="AR11" s="831">
        <v>21309.645558936401</v>
      </c>
      <c r="AS11" s="831">
        <v>5.2168518794470442</v>
      </c>
      <c r="AT11" s="831">
        <v>22918.401383784203</v>
      </c>
      <c r="AU11" s="831">
        <v>5.4693487842278792</v>
      </c>
      <c r="AV11" s="831">
        <v>23274.212293744484</v>
      </c>
      <c r="AW11" s="831">
        <v>5.4459094047997247</v>
      </c>
      <c r="AX11" s="831">
        <v>25073.986865000024</v>
      </c>
      <c r="AY11" s="832">
        <v>5.6355855826765398</v>
      </c>
      <c r="AZ11" s="831">
        <v>21150.224716637949</v>
      </c>
      <c r="BA11" s="832">
        <v>4.8646113528602566</v>
      </c>
      <c r="BB11" s="831">
        <v>21309.822165779136</v>
      </c>
      <c r="BC11" s="832">
        <v>4.8782462077143522</v>
      </c>
      <c r="BD11" s="831">
        <v>19084.089751240361</v>
      </c>
      <c r="BE11" s="832">
        <v>4.2456174451539983</v>
      </c>
      <c r="BF11" s="832">
        <v>29032.403266988622</v>
      </c>
      <c r="BG11" s="832">
        <v>6.1769143548085402E-2</v>
      </c>
      <c r="BH11" s="832">
        <v>43899.537042755626</v>
      </c>
      <c r="BI11" s="832">
        <v>8.8913267871944388</v>
      </c>
      <c r="BJ11" s="831">
        <v>40243.483254320825</v>
      </c>
      <c r="BK11" s="832">
        <v>8.1192463552125371</v>
      </c>
      <c r="BL11" s="831">
        <v>54271.208391407912</v>
      </c>
      <c r="BM11" s="832">
        <v>10.627947819285692</v>
      </c>
      <c r="BN11" s="831">
        <v>51479.379790960025</v>
      </c>
      <c r="BO11" s="832">
        <v>9.6742248011254262</v>
      </c>
      <c r="BP11" s="831">
        <v>59529.041046818435</v>
      </c>
      <c r="BQ11" s="832">
        <v>11.024094216468082</v>
      </c>
      <c r="BR11" s="832">
        <v>52183.01881648344</v>
      </c>
      <c r="BS11" s="832">
        <v>9.685651928536112</v>
      </c>
      <c r="BT11" s="831">
        <v>54753.874463303589</v>
      </c>
      <c r="BU11" s="832">
        <v>9.8595424916476251</v>
      </c>
      <c r="BV11" s="831">
        <v>37688.337360108075</v>
      </c>
      <c r="BW11" s="832">
        <v>6.7693920614010628</v>
      </c>
      <c r="BX11" s="831">
        <v>41924.300440328872</v>
      </c>
      <c r="BY11" s="832">
        <v>7.5066722920825102</v>
      </c>
      <c r="BZ11" s="832">
        <v>42240.769531944352</v>
      </c>
      <c r="CA11" s="832">
        <v>7.5185366596328613</v>
      </c>
      <c r="CB11" s="832">
        <v>30930.527367447434</v>
      </c>
      <c r="CC11" s="832">
        <v>5.4788084767591245</v>
      </c>
      <c r="CD11" s="831">
        <v>26213.064607513261</v>
      </c>
      <c r="CE11" s="832">
        <v>4.6103294893684543</v>
      </c>
      <c r="CF11" s="831">
        <v>29133.623429943847</v>
      </c>
      <c r="CG11" s="832">
        <v>5.0902365422517564</v>
      </c>
      <c r="CH11" s="831">
        <v>22438.933181517277</v>
      </c>
      <c r="CI11" s="832">
        <v>3.8912237540716785</v>
      </c>
      <c r="CJ11" s="831">
        <v>28624.584918369987</v>
      </c>
      <c r="CK11" s="832">
        <v>4.8999408118282011</v>
      </c>
      <c r="CL11" s="832">
        <v>30989.93067285958</v>
      </c>
      <c r="CM11" s="832">
        <v>5.068804612219501</v>
      </c>
      <c r="CN11" s="831">
        <v>32486.728896322104</v>
      </c>
      <c r="CO11" s="832">
        <v>5.2755173902416352</v>
      </c>
      <c r="CP11" s="832">
        <v>30415.011317890545</v>
      </c>
      <c r="CQ11" s="832">
        <v>4.8904234676812948</v>
      </c>
      <c r="CR11" s="832">
        <v>32913.997216628384</v>
      </c>
      <c r="CS11" s="832">
        <v>5.2124801286380045</v>
      </c>
      <c r="CT11" s="832">
        <v>28862.505312153538</v>
      </c>
      <c r="CU11" s="832">
        <v>4.4256983203585527</v>
      </c>
      <c r="CV11" s="832">
        <v>31380.67432356234</v>
      </c>
      <c r="CW11" s="832">
        <v>4.810134690637951</v>
      </c>
      <c r="CX11" s="832">
        <v>25896.274790543743</v>
      </c>
      <c r="CY11" s="832">
        <v>3.9925349920273066</v>
      </c>
      <c r="CZ11" s="832">
        <v>28671.917698175748</v>
      </c>
      <c r="DA11" s="832">
        <v>4.3073120297983003</v>
      </c>
      <c r="DB11" s="832">
        <v>29657.973525269692</v>
      </c>
      <c r="DC11" s="832">
        <v>4.4231660468310849</v>
      </c>
      <c r="DD11" s="832">
        <v>33604.630948380451</v>
      </c>
      <c r="DE11" s="832">
        <v>4.8972709069464475</v>
      </c>
      <c r="DF11" s="832">
        <v>30490.202707976157</v>
      </c>
      <c r="DG11" s="832">
        <v>4.4161554397449594</v>
      </c>
      <c r="DH11" s="832">
        <v>38147.129650920062</v>
      </c>
      <c r="DI11" s="832">
        <v>5.3644441377742949</v>
      </c>
      <c r="DJ11" s="832">
        <v>38222.482220091304</v>
      </c>
      <c r="DK11" s="832">
        <v>5.2244720913377867</v>
      </c>
      <c r="DL11" s="832">
        <v>35889.6021341081</v>
      </c>
      <c r="DM11" s="832">
        <v>4.8583443347743591</v>
      </c>
      <c r="DN11" s="832">
        <v>43717.381908937765</v>
      </c>
      <c r="DO11" s="832">
        <v>5.8053604050443237</v>
      </c>
      <c r="DP11" s="832">
        <v>36507.117720335649</v>
      </c>
      <c r="DQ11" s="832">
        <v>4.8563738702079178</v>
      </c>
      <c r="DR11" s="831">
        <v>36039.341066892543</v>
      </c>
      <c r="DS11" s="832">
        <v>4.6845077810026359</v>
      </c>
    </row>
    <row r="12" spans="1:123" ht="13.15" customHeight="1">
      <c r="A12" s="230" t="s">
        <v>920</v>
      </c>
      <c r="B12" s="505">
        <v>3157.1617150130601</v>
      </c>
      <c r="C12" s="505">
        <v>1.1576284146736551</v>
      </c>
      <c r="D12" s="505">
        <v>4638.9159795536898</v>
      </c>
      <c r="E12" s="505">
        <v>1.6872238123314252</v>
      </c>
      <c r="F12" s="505">
        <v>5827.2007769813299</v>
      </c>
      <c r="G12" s="505">
        <v>2.0889892142534214</v>
      </c>
      <c r="H12" s="505">
        <v>6102.2840040595102</v>
      </c>
      <c r="I12" s="505">
        <v>2.1159361624143913</v>
      </c>
      <c r="J12" s="505">
        <v>7249.0330729961697</v>
      </c>
      <c r="K12" s="505">
        <v>2.4054559921562131</v>
      </c>
      <c r="L12" s="505">
        <v>8311.7519267789594</v>
      </c>
      <c r="M12" s="505">
        <v>2.6835737166352533</v>
      </c>
      <c r="N12" s="505">
        <v>8397.3624017278908</v>
      </c>
      <c r="O12" s="505">
        <v>2.6575979292454117</v>
      </c>
      <c r="P12" s="505">
        <v>8823.5692203847102</v>
      </c>
      <c r="Q12" s="505">
        <v>2.746711708422255</v>
      </c>
      <c r="R12" s="505">
        <v>9025.94940876685</v>
      </c>
      <c r="S12" s="505">
        <v>2.7382779014868053</v>
      </c>
      <c r="T12" s="505">
        <v>10008.801181126992</v>
      </c>
      <c r="U12" s="505">
        <v>3.0021284772796637</v>
      </c>
      <c r="V12" s="505">
        <v>10699.612690787371</v>
      </c>
      <c r="W12" s="505">
        <v>3.1004135397831596</v>
      </c>
      <c r="X12" s="505">
        <v>9705.7395114092214</v>
      </c>
      <c r="Y12" s="505">
        <v>2.7693176725932225</v>
      </c>
      <c r="Z12" s="505">
        <v>9447.6973270569506</v>
      </c>
      <c r="AA12" s="505">
        <v>2.580484104473753</v>
      </c>
      <c r="AB12" s="505">
        <v>9419.2130871356985</v>
      </c>
      <c r="AC12" s="505">
        <v>2.5997724801882187</v>
      </c>
      <c r="AD12" s="505">
        <v>10452.942742216521</v>
      </c>
      <c r="AE12" s="505">
        <v>2.8547911182961636</v>
      </c>
      <c r="AF12" s="505">
        <v>11077.487635271351</v>
      </c>
      <c r="AG12" s="505">
        <v>2.9830230979828829</v>
      </c>
      <c r="AH12" s="505">
        <v>10469.842100341821</v>
      </c>
      <c r="AI12" s="505">
        <v>2.7316612929613835</v>
      </c>
      <c r="AJ12" s="505">
        <v>12411.450651249299</v>
      </c>
      <c r="AK12" s="505">
        <v>3.1418723007989611</v>
      </c>
      <c r="AL12" s="505">
        <v>13689.026184</v>
      </c>
      <c r="AM12" s="505">
        <v>3.4554091072763673</v>
      </c>
      <c r="AN12" s="505">
        <v>15554.647553054743</v>
      </c>
      <c r="AO12" s="505">
        <v>3.8842406756001346</v>
      </c>
      <c r="AP12" s="505">
        <v>16009.48384157327</v>
      </c>
      <c r="AQ12" s="505">
        <v>3.9645152240976556</v>
      </c>
      <c r="AR12" s="505">
        <v>16455.47157459482</v>
      </c>
      <c r="AS12" s="505">
        <v>4.0284929927007713</v>
      </c>
      <c r="AT12" s="505">
        <v>16946.54706200182</v>
      </c>
      <c r="AU12" s="505">
        <v>4.0441990267261883</v>
      </c>
      <c r="AV12" s="505">
        <v>18534.134956663449</v>
      </c>
      <c r="AW12" s="505">
        <v>4.3367835008297853</v>
      </c>
      <c r="AX12" s="505">
        <v>19633.667749768309</v>
      </c>
      <c r="AY12" s="506">
        <v>4.4128289410610053</v>
      </c>
      <c r="AZ12" s="505">
        <v>22367.638594766777</v>
      </c>
      <c r="BA12" s="506">
        <v>5.1446199793414849</v>
      </c>
      <c r="BB12" s="505">
        <v>20921.253114541927</v>
      </c>
      <c r="BC12" s="506">
        <v>4.7892949491873313</v>
      </c>
      <c r="BD12" s="505">
        <v>18544.137598996091</v>
      </c>
      <c r="BE12" s="506">
        <v>4.1254948557615583</v>
      </c>
      <c r="BF12" s="506">
        <v>21900.840496742279</v>
      </c>
      <c r="BG12" s="506">
        <v>4.6596079147371058E-2</v>
      </c>
      <c r="BH12" s="506">
        <v>24262.802948286087</v>
      </c>
      <c r="BI12" s="506">
        <v>4.9141408843653434</v>
      </c>
      <c r="BJ12" s="505">
        <v>25782.721906857751</v>
      </c>
      <c r="BK12" s="506">
        <v>5.2017433368478967</v>
      </c>
      <c r="BL12" s="505">
        <v>28612.69543643812</v>
      </c>
      <c r="BM12" s="506">
        <v>5.6032331521794836</v>
      </c>
      <c r="BN12" s="505">
        <v>28910.192365408329</v>
      </c>
      <c r="BO12" s="506">
        <v>5.4329267586835561</v>
      </c>
      <c r="BP12" s="505">
        <v>28586.023647360249</v>
      </c>
      <c r="BQ12" s="506">
        <v>5.2938030316133666</v>
      </c>
      <c r="BR12" s="506">
        <v>29388.534754864639</v>
      </c>
      <c r="BS12" s="506">
        <v>5.4547844256835445</v>
      </c>
      <c r="BT12" s="505">
        <v>30052.932094100299</v>
      </c>
      <c r="BU12" s="506">
        <v>5.4116382426776068</v>
      </c>
      <c r="BV12" s="505">
        <v>31507.925224494262</v>
      </c>
      <c r="BW12" s="506">
        <v>5.6592971148594637</v>
      </c>
      <c r="BX12" s="505">
        <v>31908.682297502663</v>
      </c>
      <c r="BY12" s="506">
        <v>5.7133456912524689</v>
      </c>
      <c r="BZ12" s="506">
        <v>31052.880496222559</v>
      </c>
      <c r="CA12" s="506">
        <v>5.5271772504401344</v>
      </c>
      <c r="CB12" s="506">
        <v>31471.704536707799</v>
      </c>
      <c r="CC12" s="506">
        <v>5.5746686613317511</v>
      </c>
      <c r="CD12" s="505">
        <v>33345.929215964825</v>
      </c>
      <c r="CE12" s="506">
        <v>5.8648511006489334</v>
      </c>
      <c r="CF12" s="505">
        <v>31781.036586981339</v>
      </c>
      <c r="CG12" s="506">
        <v>5.5527934647298434</v>
      </c>
      <c r="CH12" s="505">
        <v>35404.573315271758</v>
      </c>
      <c r="CI12" s="506">
        <v>6.1396464605828562</v>
      </c>
      <c r="CJ12" s="505">
        <v>33245.739043335219</v>
      </c>
      <c r="CK12" s="506">
        <v>5.6909874509057117</v>
      </c>
      <c r="CL12" s="506">
        <v>30615.990046988132</v>
      </c>
      <c r="CM12" s="506">
        <v>5.0076417787455485</v>
      </c>
      <c r="CN12" s="505">
        <v>30422.654163544063</v>
      </c>
      <c r="CO12" s="506">
        <v>4.9403324541934364</v>
      </c>
      <c r="CP12" s="506">
        <v>31136.79418738512</v>
      </c>
      <c r="CQ12" s="506">
        <v>5.0064787880838981</v>
      </c>
      <c r="CR12" s="506">
        <v>31789.035580131767</v>
      </c>
      <c r="CS12" s="506">
        <v>5.0343237006257828</v>
      </c>
      <c r="CT12" s="506">
        <v>32548.258423839325</v>
      </c>
      <c r="CU12" s="506">
        <v>4.9908617106888906</v>
      </c>
      <c r="CV12" s="506">
        <v>35657.299516551182</v>
      </c>
      <c r="CW12" s="506">
        <v>5.4656701003472916</v>
      </c>
      <c r="CX12" s="506">
        <v>36000.034996839633</v>
      </c>
      <c r="CY12" s="506">
        <v>5.5502731802789906</v>
      </c>
      <c r="CZ12" s="506">
        <v>37101.558806594367</v>
      </c>
      <c r="DA12" s="506">
        <v>5.5736763844743029</v>
      </c>
      <c r="DB12" s="506">
        <v>38460.199736264272</v>
      </c>
      <c r="DC12" s="506">
        <v>5.7359229039314164</v>
      </c>
      <c r="DD12" s="506">
        <v>41274.239127109955</v>
      </c>
      <c r="DE12" s="506">
        <v>6.0149784353840028</v>
      </c>
      <c r="DF12" s="506">
        <v>43680.048482489663</v>
      </c>
      <c r="DG12" s="506">
        <v>6.3265530098889338</v>
      </c>
      <c r="DH12" s="506">
        <v>44761.077384983495</v>
      </c>
      <c r="DI12" s="506">
        <v>6.2945312367045929</v>
      </c>
      <c r="DJ12" s="506">
        <v>50257.84861501689</v>
      </c>
      <c r="DK12" s="506">
        <v>6.8695362574285461</v>
      </c>
      <c r="DL12" s="506">
        <v>55910.143214800752</v>
      </c>
      <c r="DM12" s="506">
        <v>7.568507628729126</v>
      </c>
      <c r="DN12" s="506">
        <v>58626.663664484171</v>
      </c>
      <c r="DO12" s="506">
        <v>7.7852080123779048</v>
      </c>
      <c r="DP12" s="506">
        <v>58344.552749327864</v>
      </c>
      <c r="DQ12" s="506">
        <v>7.7613073596048965</v>
      </c>
      <c r="DR12" s="505">
        <v>59613.868102450891</v>
      </c>
      <c r="DS12" s="506">
        <v>7.7487995261417</v>
      </c>
    </row>
    <row r="13" spans="1:123" ht="13.15" customHeight="1">
      <c r="A13" s="833" t="s">
        <v>921</v>
      </c>
      <c r="B13" s="831">
        <v>410.60297242887998</v>
      </c>
      <c r="C13" s="831">
        <v>0.15055474218278003</v>
      </c>
      <c r="D13" s="831">
        <v>421.83111224420003</v>
      </c>
      <c r="E13" s="831">
        <v>0.15342452859625613</v>
      </c>
      <c r="F13" s="831">
        <v>451.35802937499994</v>
      </c>
      <c r="G13" s="831">
        <v>0.16180703071973021</v>
      </c>
      <c r="H13" s="831">
        <v>458.01922083856999</v>
      </c>
      <c r="I13" s="831">
        <v>0.15881585186931302</v>
      </c>
      <c r="J13" s="831">
        <v>487.34984872096999</v>
      </c>
      <c r="K13" s="831">
        <v>0.16171792873304505</v>
      </c>
      <c r="L13" s="831">
        <v>526.77578075359997</v>
      </c>
      <c r="M13" s="831">
        <v>0.17007745806703858</v>
      </c>
      <c r="N13" s="831">
        <v>898.32818158222994</v>
      </c>
      <c r="O13" s="831">
        <v>0.28430297526095644</v>
      </c>
      <c r="P13" s="831">
        <v>1790.2515054356802</v>
      </c>
      <c r="Q13" s="831">
        <v>0.55729202641041387</v>
      </c>
      <c r="R13" s="831">
        <v>2021.6812027630799</v>
      </c>
      <c r="S13" s="831">
        <v>0.61333436635490068</v>
      </c>
      <c r="T13" s="831">
        <v>1860.5303843321099</v>
      </c>
      <c r="U13" s="831">
        <v>0.55806396276307801</v>
      </c>
      <c r="V13" s="831">
        <v>2339.83532243932</v>
      </c>
      <c r="W13" s="831">
        <v>0.6780111882741352</v>
      </c>
      <c r="X13" s="831">
        <v>2281.8551070792</v>
      </c>
      <c r="Y13" s="831">
        <v>0.65107678471107211</v>
      </c>
      <c r="Z13" s="831">
        <v>1575.9420145071599</v>
      </c>
      <c r="AA13" s="831">
        <v>0.43044280285753878</v>
      </c>
      <c r="AB13" s="831">
        <v>1356.0579063950302</v>
      </c>
      <c r="AC13" s="831">
        <v>0.37428201209316814</v>
      </c>
      <c r="AD13" s="831">
        <v>1553.2181768983198</v>
      </c>
      <c r="AE13" s="831">
        <v>0.42419762219468921</v>
      </c>
      <c r="AF13" s="831">
        <v>1455.2891036750998</v>
      </c>
      <c r="AG13" s="831">
        <v>0.39189039549754273</v>
      </c>
      <c r="AH13" s="831">
        <v>1316.49191227712</v>
      </c>
      <c r="AI13" s="831">
        <v>0.34348273496375964</v>
      </c>
      <c r="AJ13" s="831">
        <v>553.77205592604003</v>
      </c>
      <c r="AK13" s="831">
        <v>0.14018353956838939</v>
      </c>
      <c r="AL13" s="831">
        <v>661.95702600000004</v>
      </c>
      <c r="AM13" s="831">
        <v>0.16709240712385062</v>
      </c>
      <c r="AN13" s="831">
        <v>810.56166257337998</v>
      </c>
      <c r="AO13" s="831">
        <v>0.20241002369939801</v>
      </c>
      <c r="AP13" s="831">
        <v>1101.6428459795798</v>
      </c>
      <c r="AQ13" s="831">
        <v>0.27280578672142342</v>
      </c>
      <c r="AR13" s="831">
        <v>1140.2384923904101</v>
      </c>
      <c r="AS13" s="831">
        <v>0.27914379455974736</v>
      </c>
      <c r="AT13" s="831">
        <v>1168.8281215023501</v>
      </c>
      <c r="AU13" s="831">
        <v>0.27893431824757969</v>
      </c>
      <c r="AV13" s="831">
        <v>1314.2665344245102</v>
      </c>
      <c r="AW13" s="831">
        <v>0.30752389768996397</v>
      </c>
      <c r="AX13" s="831">
        <v>1250.97973771798</v>
      </c>
      <c r="AY13" s="832">
        <v>0.28116802533484619</v>
      </c>
      <c r="AZ13" s="831">
        <v>1230.14732333798</v>
      </c>
      <c r="BA13" s="832">
        <v>0.28293735480233911</v>
      </c>
      <c r="BB13" s="831">
        <v>1267.2913375420201</v>
      </c>
      <c r="BC13" s="832">
        <v>0.29010843513097778</v>
      </c>
      <c r="BD13" s="831">
        <v>1331.9887297611801</v>
      </c>
      <c r="BE13" s="832">
        <v>0.29632613666863677</v>
      </c>
      <c r="BF13" s="832">
        <v>1206.5745032699499</v>
      </c>
      <c r="BG13" s="832">
        <v>2.5670996992069504E-3</v>
      </c>
      <c r="BH13" s="832">
        <v>1232.0607169273399</v>
      </c>
      <c r="BI13" s="832">
        <v>0.24953917954070531</v>
      </c>
      <c r="BJ13" s="831">
        <v>1165.61833574046</v>
      </c>
      <c r="BK13" s="832">
        <v>0.23516707945536794</v>
      </c>
      <c r="BL13" s="831">
        <v>1127.83065104254</v>
      </c>
      <c r="BM13" s="832">
        <v>0.22086343133956832</v>
      </c>
      <c r="BN13" s="831">
        <v>1103.68005676544</v>
      </c>
      <c r="BO13" s="832">
        <v>0.20740826756313607</v>
      </c>
      <c r="BP13" s="831">
        <v>1059.52995196696</v>
      </c>
      <c r="BQ13" s="832">
        <v>0.19621276960378539</v>
      </c>
      <c r="BR13" s="832">
        <v>593.01552906205995</v>
      </c>
      <c r="BS13" s="832">
        <v>0.11006917830705272</v>
      </c>
      <c r="BT13" s="831">
        <v>549.28891580352001</v>
      </c>
      <c r="BU13" s="832">
        <v>9.8910578632851326E-2</v>
      </c>
      <c r="BV13" s="831">
        <v>1606.3121457699699</v>
      </c>
      <c r="BW13" s="832">
        <v>0.28851781345007999</v>
      </c>
      <c r="BX13" s="831">
        <v>1484.99757145851</v>
      </c>
      <c r="BY13" s="832">
        <v>0.26589328877040097</v>
      </c>
      <c r="BZ13" s="832">
        <v>1719.8316172095101</v>
      </c>
      <c r="CA13" s="832">
        <v>0.30611698616443678</v>
      </c>
      <c r="CB13" s="832">
        <v>1883.93090746948</v>
      </c>
      <c r="CC13" s="832">
        <v>0.3337058079499568</v>
      </c>
      <c r="CD13" s="831">
        <v>1723.0667870402401</v>
      </c>
      <c r="CE13" s="832">
        <v>0.3030513882823937</v>
      </c>
      <c r="CF13" s="831">
        <v>1760.1467400519</v>
      </c>
      <c r="CG13" s="832">
        <v>0.30753343391981758</v>
      </c>
      <c r="CH13" s="831">
        <v>1717.1182804879099</v>
      </c>
      <c r="CI13" s="832">
        <v>0.2977722420016346</v>
      </c>
      <c r="CJ13" s="831">
        <v>1722.22006980724</v>
      </c>
      <c r="CK13" s="832">
        <v>0.29480869088803713</v>
      </c>
      <c r="CL13" s="832">
        <v>1785.2352890919499</v>
      </c>
      <c r="CM13" s="832">
        <v>0.29199835787858824</v>
      </c>
      <c r="CN13" s="831">
        <v>1916.63767325924</v>
      </c>
      <c r="CO13" s="832">
        <v>0.31124264336801555</v>
      </c>
      <c r="CP13" s="832">
        <v>2102.2078963701197</v>
      </c>
      <c r="CQ13" s="832">
        <v>0.33801357898249779</v>
      </c>
      <c r="CR13" s="832">
        <v>2356.6981530722401</v>
      </c>
      <c r="CS13" s="832">
        <v>0.37322243819966205</v>
      </c>
      <c r="CT13" s="832">
        <v>3333.9902767736999</v>
      </c>
      <c r="CU13" s="832">
        <v>0.51122503082904303</v>
      </c>
      <c r="CV13" s="832">
        <v>2841.0454502633097</v>
      </c>
      <c r="CW13" s="832">
        <v>0.43548494647005143</v>
      </c>
      <c r="CX13" s="832">
        <v>2042.5509339509101</v>
      </c>
      <c r="CY13" s="832">
        <v>0.31490846242390508</v>
      </c>
      <c r="CZ13" s="832">
        <v>1595.0116703880501</v>
      </c>
      <c r="DA13" s="832">
        <v>0.23961469992529474</v>
      </c>
      <c r="DB13" s="832">
        <v>1084.74475926949</v>
      </c>
      <c r="DC13" s="832">
        <v>0.16177795103197756</v>
      </c>
      <c r="DD13" s="832">
        <v>1115.7045126866799</v>
      </c>
      <c r="DE13" s="832">
        <v>0.16259387758557334</v>
      </c>
      <c r="DF13" s="832">
        <v>1113.9930946108</v>
      </c>
      <c r="DG13" s="832">
        <v>0.16134909668268158</v>
      </c>
      <c r="DH13" s="832">
        <v>1115.1422357737799</v>
      </c>
      <c r="DI13" s="832">
        <v>0.15681699473126395</v>
      </c>
      <c r="DJ13" s="832">
        <v>1097.7710005262202</v>
      </c>
      <c r="DK13" s="832">
        <v>0.15004975139773893</v>
      </c>
      <c r="DL13" s="832">
        <v>997.28041173613997</v>
      </c>
      <c r="DM13" s="832">
        <v>0.13500098497706911</v>
      </c>
      <c r="DN13" s="832">
        <v>1038.6343926695599</v>
      </c>
      <c r="DO13" s="832">
        <v>0.13792333198453488</v>
      </c>
      <c r="DP13" s="832">
        <v>805.48127186285001</v>
      </c>
      <c r="DQ13" s="832">
        <v>0.10714946689526332</v>
      </c>
      <c r="DR13" s="831">
        <v>432.39972054907003</v>
      </c>
      <c r="DS13" s="832">
        <v>5.6204686197114689E-2</v>
      </c>
    </row>
    <row r="14" spans="1:123" ht="13.15" customHeight="1">
      <c r="A14" s="246" t="s">
        <v>922</v>
      </c>
      <c r="B14" s="505">
        <v>207646.33329143934</v>
      </c>
      <c r="C14" s="505">
        <v>76.13715017444774</v>
      </c>
      <c r="D14" s="505">
        <v>208848.64820454223</v>
      </c>
      <c r="E14" s="505">
        <v>75.960507579150928</v>
      </c>
      <c r="F14" s="505">
        <v>211453.56382308237</v>
      </c>
      <c r="G14" s="505">
        <v>75.803843225510633</v>
      </c>
      <c r="H14" s="505">
        <v>217298.00796043628</v>
      </c>
      <c r="I14" s="505">
        <v>75.346986924604892</v>
      </c>
      <c r="J14" s="505">
        <v>227310.75766318446</v>
      </c>
      <c r="K14" s="505">
        <v>75.428821829954529</v>
      </c>
      <c r="L14" s="505">
        <v>232702.86525167362</v>
      </c>
      <c r="M14" s="505">
        <v>75.131608651981068</v>
      </c>
      <c r="N14" s="505">
        <v>239357.01133843447</v>
      </c>
      <c r="O14" s="505">
        <v>75.751726226857059</v>
      </c>
      <c r="P14" s="505">
        <v>243918.0825680001</v>
      </c>
      <c r="Q14" s="505">
        <v>75.929891470406702</v>
      </c>
      <c r="R14" s="505">
        <v>249316.15073878039</v>
      </c>
      <c r="S14" s="505">
        <v>75.637129695038624</v>
      </c>
      <c r="T14" s="505">
        <v>254060.88176884691</v>
      </c>
      <c r="U14" s="505">
        <v>76.205271172661497</v>
      </c>
      <c r="V14" s="505">
        <v>260168.03001430869</v>
      </c>
      <c r="W14" s="505">
        <v>75.388568370292603</v>
      </c>
      <c r="X14" s="505">
        <v>263694.95326444926</v>
      </c>
      <c r="Y14" s="505">
        <v>75.2395109502433</v>
      </c>
      <c r="Z14" s="505">
        <v>270212.75233985996</v>
      </c>
      <c r="AA14" s="505">
        <v>73.804196737145148</v>
      </c>
      <c r="AB14" s="505">
        <v>270773.0221249907</v>
      </c>
      <c r="AC14" s="505">
        <v>74.735356848372476</v>
      </c>
      <c r="AD14" s="505">
        <v>272832.77071452007</v>
      </c>
      <c r="AE14" s="505">
        <v>74.513042864978502</v>
      </c>
      <c r="AF14" s="505">
        <v>275455.35573246004</v>
      </c>
      <c r="AG14" s="505">
        <v>74.176538549834476</v>
      </c>
      <c r="AH14" s="505">
        <v>283532.62946551002</v>
      </c>
      <c r="AI14" s="505">
        <v>73.975815659837835</v>
      </c>
      <c r="AJ14" s="505">
        <v>288832.80479839881</v>
      </c>
      <c r="AK14" s="505">
        <v>73.116013144427953</v>
      </c>
      <c r="AL14" s="505">
        <v>291499.68201799999</v>
      </c>
      <c r="AM14" s="505">
        <v>73.580884605981439</v>
      </c>
      <c r="AN14" s="505">
        <v>293440.94097396004</v>
      </c>
      <c r="AO14" s="505">
        <v>73.276828351767563</v>
      </c>
      <c r="AP14" s="505">
        <v>297765.75163444749</v>
      </c>
      <c r="AQ14" s="505">
        <v>73.737346391152585</v>
      </c>
      <c r="AR14" s="505">
        <v>301856.32487493986</v>
      </c>
      <c r="AS14" s="505">
        <v>73.897978799859757</v>
      </c>
      <c r="AT14" s="505">
        <v>306200.38731657004</v>
      </c>
      <c r="AU14" s="505">
        <v>73.073016222018225</v>
      </c>
      <c r="AV14" s="505">
        <v>310303.11418422998</v>
      </c>
      <c r="AW14" s="505">
        <v>72.607511977053605</v>
      </c>
      <c r="AX14" s="505">
        <v>316382.43722952</v>
      </c>
      <c r="AY14" s="506">
        <v>71.109565122712155</v>
      </c>
      <c r="AZ14" s="505">
        <v>313670.85259689006</v>
      </c>
      <c r="BA14" s="506">
        <v>72.145181010953479</v>
      </c>
      <c r="BB14" s="505">
        <v>316963.53798391996</v>
      </c>
      <c r="BC14" s="506">
        <v>72.559318661833998</v>
      </c>
      <c r="BD14" s="505">
        <v>330964.72736553987</v>
      </c>
      <c r="BE14" s="506">
        <v>73.629376016870083</v>
      </c>
      <c r="BF14" s="506">
        <v>331032.59585300001</v>
      </c>
      <c r="BG14" s="506">
        <v>0.70430269737914875</v>
      </c>
      <c r="BH14" s="506">
        <v>335212.16866128577</v>
      </c>
      <c r="BI14" s="506">
        <v>67.893220188377228</v>
      </c>
      <c r="BJ14" s="505">
        <v>333430.42807600013</v>
      </c>
      <c r="BK14" s="506">
        <v>67.270613002475528</v>
      </c>
      <c r="BL14" s="505">
        <v>335491.83891737997</v>
      </c>
      <c r="BM14" s="506">
        <v>65.699472399708185</v>
      </c>
      <c r="BN14" s="505">
        <v>344007.21207866992</v>
      </c>
      <c r="BO14" s="506">
        <v>64.647303762620169</v>
      </c>
      <c r="BP14" s="505">
        <v>351337.33047490002</v>
      </c>
      <c r="BQ14" s="506">
        <v>65.063635576986755</v>
      </c>
      <c r="BR14" s="506">
        <v>363113.77217856998</v>
      </c>
      <c r="BS14" s="506">
        <v>67.397281482466653</v>
      </c>
      <c r="BT14" s="505">
        <v>369690.47270891001</v>
      </c>
      <c r="BU14" s="506">
        <v>66.570246583621838</v>
      </c>
      <c r="BV14" s="505">
        <v>378909.23959009</v>
      </c>
      <c r="BW14" s="506">
        <v>68.057796606003237</v>
      </c>
      <c r="BX14" s="505">
        <v>379676.31073731009</v>
      </c>
      <c r="BY14" s="506">
        <v>67.982187224052765</v>
      </c>
      <c r="BZ14" s="506">
        <v>386176.97942723997</v>
      </c>
      <c r="CA14" s="506">
        <v>68.736573909579079</v>
      </c>
      <c r="CB14" s="506">
        <v>396313.09149671003</v>
      </c>
      <c r="CC14" s="506">
        <v>70.200016292899676</v>
      </c>
      <c r="CD14" s="505">
        <v>401139.06549214659</v>
      </c>
      <c r="CE14" s="506">
        <v>70.551966764163538</v>
      </c>
      <c r="CF14" s="505">
        <v>407824.32456927001</v>
      </c>
      <c r="CG14" s="506">
        <v>71.255203965051052</v>
      </c>
      <c r="CH14" s="505">
        <v>411088.89272144</v>
      </c>
      <c r="CI14" s="506">
        <v>71.288543508400736</v>
      </c>
      <c r="CJ14" s="505">
        <v>416493.99187794002</v>
      </c>
      <c r="CK14" s="506">
        <v>71.29521404428364</v>
      </c>
      <c r="CL14" s="506">
        <v>429542.84189803997</v>
      </c>
      <c r="CM14" s="506">
        <v>70.25729618896726</v>
      </c>
      <c r="CN14" s="505">
        <v>436528.00479988003</v>
      </c>
      <c r="CO14" s="506">
        <v>70.887748901982221</v>
      </c>
      <c r="CP14" s="506">
        <v>444826.95361894002</v>
      </c>
      <c r="CQ14" s="506">
        <v>71.523635164838694</v>
      </c>
      <c r="CR14" s="506">
        <v>449444.93326963001</v>
      </c>
      <c r="CS14" s="506">
        <v>71.177097335398088</v>
      </c>
      <c r="CT14" s="506">
        <v>457847.10117639002</v>
      </c>
      <c r="CU14" s="506">
        <v>70.205033303333579</v>
      </c>
      <c r="CV14" s="506">
        <v>454731.26934429636</v>
      </c>
      <c r="CW14" s="506">
        <v>69.702729490056569</v>
      </c>
      <c r="CX14" s="506">
        <v>457192.18488775834</v>
      </c>
      <c r="CY14" s="506">
        <v>70.487195977405136</v>
      </c>
      <c r="CZ14" s="506">
        <v>463126.99466409051</v>
      </c>
      <c r="DA14" s="506">
        <v>69.574435042686076</v>
      </c>
      <c r="DB14" s="506">
        <v>468922.42254482378</v>
      </c>
      <c r="DC14" s="506">
        <v>69.934708662101116</v>
      </c>
      <c r="DD14" s="506">
        <v>476549.9229678933</v>
      </c>
      <c r="DE14" s="506">
        <v>69.44858513825487</v>
      </c>
      <c r="DF14" s="506">
        <v>480740.6309687795</v>
      </c>
      <c r="DG14" s="506">
        <v>69.629755265740542</v>
      </c>
      <c r="DH14" s="506">
        <v>486515.60449497402</v>
      </c>
      <c r="DI14" s="506">
        <v>68.416308287190702</v>
      </c>
      <c r="DJ14" s="506">
        <v>494596.17705239676</v>
      </c>
      <c r="DK14" s="506">
        <v>67.604293949657489</v>
      </c>
      <c r="DL14" s="506">
        <v>500134.58192034194</v>
      </c>
      <c r="DM14" s="506">
        <v>67.702784879529844</v>
      </c>
      <c r="DN14" s="506">
        <v>505022.86528545246</v>
      </c>
      <c r="DO14" s="506">
        <v>67.063479507467989</v>
      </c>
      <c r="DP14" s="506">
        <v>508592.26740793965</v>
      </c>
      <c r="DQ14" s="506">
        <v>67.655688870060914</v>
      </c>
      <c r="DR14" s="505">
        <v>514692.64590972301</v>
      </c>
      <c r="DS14" s="506">
        <v>66.901381468482697</v>
      </c>
    </row>
    <row r="15" spans="1:123" ht="13.15" customHeight="1">
      <c r="A15" s="833" t="s">
        <v>923</v>
      </c>
      <c r="B15" s="831">
        <v>5723.05300318015</v>
      </c>
      <c r="C15" s="831">
        <v>2.0984572135346991</v>
      </c>
      <c r="D15" s="831">
        <v>6144.2308321420005</v>
      </c>
      <c r="E15" s="831">
        <v>2.2347230719725797</v>
      </c>
      <c r="F15" s="831">
        <v>6216.4057749288704</v>
      </c>
      <c r="G15" s="831">
        <v>2.2285150473185245</v>
      </c>
      <c r="H15" s="831">
        <v>6358.7359449901305</v>
      </c>
      <c r="I15" s="831">
        <v>2.2048595778725177</v>
      </c>
      <c r="J15" s="831">
        <v>6518.0568976340501</v>
      </c>
      <c r="K15" s="831">
        <v>2.1628952253005185</v>
      </c>
      <c r="L15" s="831">
        <v>6460.5072226622196</v>
      </c>
      <c r="M15" s="831">
        <v>2.1632405694574013</v>
      </c>
      <c r="N15" s="831">
        <v>7078.1144275175802</v>
      </c>
      <c r="O15" s="831">
        <v>2.2400822241114873</v>
      </c>
      <c r="P15" s="831">
        <v>6960.7403942589099</v>
      </c>
      <c r="Q15" s="831">
        <v>2.1668268999384686</v>
      </c>
      <c r="R15" s="831">
        <v>7359.9914745040296</v>
      </c>
      <c r="S15" s="831">
        <v>2.2328622837383181</v>
      </c>
      <c r="T15" s="831">
        <v>7622.6924489781095</v>
      </c>
      <c r="U15" s="831">
        <v>2.2864178896642913</v>
      </c>
      <c r="V15" s="831">
        <v>7796.5552837662399</v>
      </c>
      <c r="W15" s="831">
        <v>2.2591981844604465</v>
      </c>
      <c r="X15" s="831">
        <v>7971.1844636606802</v>
      </c>
      <c r="Y15" s="831">
        <v>2.2744008306391188</v>
      </c>
      <c r="Z15" s="831">
        <v>8314.2009034889106</v>
      </c>
      <c r="AA15" s="831">
        <v>2.270888083111124</v>
      </c>
      <c r="AB15" s="831">
        <v>8306.6162876748695</v>
      </c>
      <c r="AC15" s="831">
        <v>2.2926875343412894</v>
      </c>
      <c r="AD15" s="831">
        <v>8730.5630336661088</v>
      </c>
      <c r="AE15" s="831">
        <v>2.3843939855878094</v>
      </c>
      <c r="AF15" s="831">
        <v>8858.7906369331904</v>
      </c>
      <c r="AG15" s="831">
        <v>2.3855569024536205</v>
      </c>
      <c r="AH15" s="831">
        <v>9000.0120873992801</v>
      </c>
      <c r="AI15" s="831">
        <v>2.3481714833627283</v>
      </c>
      <c r="AJ15" s="831">
        <v>8719.6913401059192</v>
      </c>
      <c r="AK15" s="831">
        <v>2.2073291400661335</v>
      </c>
      <c r="AL15" s="831">
        <v>9008.2660114556911</v>
      </c>
      <c r="AM15" s="831">
        <v>2.2738830358242925</v>
      </c>
      <c r="AN15" s="831">
        <v>9567.8954677869187</v>
      </c>
      <c r="AO15" s="831">
        <v>2.3892543131631148</v>
      </c>
      <c r="AP15" s="831">
        <v>9769.3270005464801</v>
      </c>
      <c r="AQ15" s="831">
        <v>2.4192313759847424</v>
      </c>
      <c r="AR15" s="831">
        <v>9939.0188688675789</v>
      </c>
      <c r="AS15" s="831">
        <v>2.4331887230366211</v>
      </c>
      <c r="AT15" s="831">
        <v>9729.8969310145894</v>
      </c>
      <c r="AU15" s="831">
        <v>2.3219856856141838</v>
      </c>
      <c r="AV15" s="831">
        <v>10488.1659116509</v>
      </c>
      <c r="AW15" s="831">
        <v>2.4541153383185077</v>
      </c>
      <c r="AX15" s="831">
        <v>11031.923177990811</v>
      </c>
      <c r="AY15" s="832">
        <v>2.47951582434077</v>
      </c>
      <c r="AZ15" s="831">
        <v>10396.982041528801</v>
      </c>
      <c r="BA15" s="832">
        <v>2.3913352010353961</v>
      </c>
      <c r="BB15" s="831">
        <v>11085.94213549125</v>
      </c>
      <c r="BC15" s="832">
        <v>2.5377947671588958</v>
      </c>
      <c r="BD15" s="831">
        <v>11391.28179693645</v>
      </c>
      <c r="BE15" s="832">
        <v>2.5342065222993018</v>
      </c>
      <c r="BF15" s="832">
        <v>11710.1854374742</v>
      </c>
      <c r="BG15" s="832">
        <v>2.4914510817797348E-2</v>
      </c>
      <c r="BH15" s="832">
        <v>11768.342309644489</v>
      </c>
      <c r="BI15" s="832">
        <v>2.3835371456584173</v>
      </c>
      <c r="BJ15" s="831">
        <v>11880.299996622471</v>
      </c>
      <c r="BK15" s="832">
        <v>2.3968870148945669</v>
      </c>
      <c r="BL15" s="831">
        <v>12173.182692164561</v>
      </c>
      <c r="BM15" s="832">
        <v>2.3838781976971637</v>
      </c>
      <c r="BN15" s="831">
        <v>12719.331246183048</v>
      </c>
      <c r="BO15" s="832">
        <v>2.3902710229846558</v>
      </c>
      <c r="BP15" s="831">
        <v>13271.75909867438</v>
      </c>
      <c r="BQ15" s="832">
        <v>2.4577772487042857</v>
      </c>
      <c r="BR15" s="832">
        <v>13345.26622089726</v>
      </c>
      <c r="BS15" s="832">
        <v>2.4770050955432996</v>
      </c>
      <c r="BT15" s="831">
        <v>13433.168966821369</v>
      </c>
      <c r="BU15" s="832">
        <v>2.4189137576852753</v>
      </c>
      <c r="BV15" s="831">
        <v>14242.914980150779</v>
      </c>
      <c r="BW15" s="832">
        <v>2.5582416830065884</v>
      </c>
      <c r="BX15" s="831">
        <v>14314.382619218548</v>
      </c>
      <c r="BY15" s="832">
        <v>2.5630333304879933</v>
      </c>
      <c r="BZ15" s="832">
        <v>13596.145890190401</v>
      </c>
      <c r="CA15" s="832">
        <v>2.4200108671743661</v>
      </c>
      <c r="CB15" s="832">
        <v>14933.90128642138</v>
      </c>
      <c r="CC15" s="832">
        <v>2.645282571070553</v>
      </c>
      <c r="CD15" s="831">
        <v>15035.65387866637</v>
      </c>
      <c r="CE15" s="832">
        <v>2.6444568579319889</v>
      </c>
      <c r="CF15" s="831">
        <v>15435.262773746921</v>
      </c>
      <c r="CG15" s="832">
        <v>2.6968543339319266</v>
      </c>
      <c r="CH15" s="831">
        <v>16109.918730252561</v>
      </c>
      <c r="CI15" s="832">
        <v>2.7936844382137522</v>
      </c>
      <c r="CJ15" s="831">
        <v>16585.129860721878</v>
      </c>
      <c r="CK15" s="832">
        <v>2.8390334709052385</v>
      </c>
      <c r="CL15" s="832">
        <v>16778.062465825802</v>
      </c>
      <c r="CM15" s="832">
        <v>2.7442694631571198</v>
      </c>
      <c r="CN15" s="831">
        <v>17234.77160421665</v>
      </c>
      <c r="CO15" s="832">
        <v>2.7987532264346009</v>
      </c>
      <c r="CP15" s="832">
        <v>17482.01351071797</v>
      </c>
      <c r="CQ15" s="832">
        <v>2.8109293875175236</v>
      </c>
      <c r="CR15" s="832">
        <v>18575.107268484237</v>
      </c>
      <c r="CS15" s="832">
        <v>2.9416778790811251</v>
      </c>
      <c r="CT15" s="832">
        <v>19874.90054025624</v>
      </c>
      <c r="CU15" s="832">
        <v>3.0475633693956099</v>
      </c>
      <c r="CV15" s="832">
        <v>20066.632790404568</v>
      </c>
      <c r="CW15" s="832">
        <v>3.0758805726791882</v>
      </c>
      <c r="CX15" s="832">
        <v>20323.231410139597</v>
      </c>
      <c r="CY15" s="832">
        <v>3.1333160160039792</v>
      </c>
      <c r="CZ15" s="832">
        <v>20691.267054407541</v>
      </c>
      <c r="DA15" s="832">
        <v>3.1083984138559848</v>
      </c>
      <c r="DB15" s="832">
        <v>21102.471109091952</v>
      </c>
      <c r="DC15" s="832">
        <v>3.1472053757968501</v>
      </c>
      <c r="DD15" s="832">
        <v>21413.851922791022</v>
      </c>
      <c r="DE15" s="832">
        <v>3.1206839970429079</v>
      </c>
      <c r="DF15" s="832">
        <v>22093.69995032861</v>
      </c>
      <c r="DG15" s="832">
        <v>3.2000185159219283</v>
      </c>
      <c r="DH15" s="832">
        <v>22303.81828873184</v>
      </c>
      <c r="DI15" s="832">
        <v>3.1364768034673056</v>
      </c>
      <c r="DJ15" s="832">
        <v>22550.341523161467</v>
      </c>
      <c r="DK15" s="832">
        <v>3.0823123746778816</v>
      </c>
      <c r="DL15" s="832">
        <v>22850.358023268978</v>
      </c>
      <c r="DM15" s="832">
        <v>3.0932331608215393</v>
      </c>
      <c r="DN15" s="832">
        <v>23896.251548153501</v>
      </c>
      <c r="DO15" s="832">
        <v>3.173253898314246</v>
      </c>
      <c r="DP15" s="832">
        <v>24413.384827943519</v>
      </c>
      <c r="DQ15" s="832">
        <v>3.2476002370275667</v>
      </c>
      <c r="DR15" s="831">
        <v>24955.816276178572</v>
      </c>
      <c r="DS15" s="832">
        <v>3.2438360987245103</v>
      </c>
    </row>
    <row r="16" spans="1:123" ht="13.15" customHeight="1">
      <c r="A16" s="230" t="s">
        <v>924</v>
      </c>
      <c r="B16" s="505">
        <v>3306.2537961278599</v>
      </c>
      <c r="C16" s="505">
        <v>1.21229562689804</v>
      </c>
      <c r="D16" s="505">
        <v>3500.2919784254796</v>
      </c>
      <c r="E16" s="505">
        <v>1.2730939732778561</v>
      </c>
      <c r="F16" s="505">
        <v>3865.28490794549</v>
      </c>
      <c r="G16" s="505">
        <v>1.3856633384953516</v>
      </c>
      <c r="H16" s="505">
        <v>4526.6442671304394</v>
      </c>
      <c r="I16" s="505">
        <v>1.5695910404752249</v>
      </c>
      <c r="J16" s="505">
        <v>5700.8572350373897</v>
      </c>
      <c r="K16" s="505">
        <v>1.8917228074916019</v>
      </c>
      <c r="L16" s="505">
        <v>6454.8968020397597</v>
      </c>
      <c r="M16" s="505">
        <v>2.1125682453176928</v>
      </c>
      <c r="N16" s="505">
        <v>7185.410393395</v>
      </c>
      <c r="O16" s="505">
        <v>2.274039260034284</v>
      </c>
      <c r="P16" s="505">
        <v>7672.6074028615003</v>
      </c>
      <c r="Q16" s="505">
        <v>2.3884258241981695</v>
      </c>
      <c r="R16" s="505">
        <v>8124.2277983290596</v>
      </c>
      <c r="S16" s="505">
        <v>2.4647150609110966</v>
      </c>
      <c r="T16" s="505">
        <v>8348.1002726501592</v>
      </c>
      <c r="U16" s="505">
        <v>2.5040031374553866</v>
      </c>
      <c r="V16" s="505">
        <v>8388.5089709163913</v>
      </c>
      <c r="W16" s="505">
        <v>2.43072787245982</v>
      </c>
      <c r="X16" s="505">
        <v>8297.1317868285096</v>
      </c>
      <c r="Y16" s="505">
        <v>2.3674026757146067</v>
      </c>
      <c r="Z16" s="505">
        <v>7881.6056960644701</v>
      </c>
      <c r="AA16" s="505">
        <v>2.1527317728710251</v>
      </c>
      <c r="AB16" s="505">
        <v>8094.77927964222</v>
      </c>
      <c r="AC16" s="505">
        <v>2.2342189532959309</v>
      </c>
      <c r="AD16" s="505">
        <v>8225.6929781615108</v>
      </c>
      <c r="AE16" s="505">
        <v>2.246509507896449</v>
      </c>
      <c r="AF16" s="505">
        <v>8471.8555432980502</v>
      </c>
      <c r="AG16" s="505">
        <v>2.2813603228917856</v>
      </c>
      <c r="AH16" s="505">
        <v>8602.6164183307101</v>
      </c>
      <c r="AI16" s="505">
        <v>2.2444879362011467</v>
      </c>
      <c r="AJ16" s="505">
        <v>9016.3287303414108</v>
      </c>
      <c r="AK16" s="505">
        <v>2.2824208296639457</v>
      </c>
      <c r="AL16" s="505">
        <v>9140.546515</v>
      </c>
      <c r="AM16" s="505">
        <v>2.3072735232496404</v>
      </c>
      <c r="AN16" s="505">
        <v>9258.7922677409206</v>
      </c>
      <c r="AO16" s="505">
        <v>2.3120663718432199</v>
      </c>
      <c r="AP16" s="505">
        <v>8930.0618776990614</v>
      </c>
      <c r="AQ16" s="505">
        <v>2.2113996064218453</v>
      </c>
      <c r="AR16" s="505">
        <v>9388.1013253231395</v>
      </c>
      <c r="AS16" s="505">
        <v>2.2983176284183959</v>
      </c>
      <c r="AT16" s="505">
        <v>9718.0863595206793</v>
      </c>
      <c r="AU16" s="505">
        <v>2.319167158538078</v>
      </c>
      <c r="AV16" s="505">
        <v>9532.1065592854102</v>
      </c>
      <c r="AW16" s="505">
        <v>2.2304079770174612</v>
      </c>
      <c r="AX16" s="505">
        <v>9387.1244739457707</v>
      </c>
      <c r="AY16" s="506">
        <v>2.1098337345786446</v>
      </c>
      <c r="AZ16" s="505">
        <v>9857.95274069261</v>
      </c>
      <c r="BA16" s="506">
        <v>2.2673569411585959</v>
      </c>
      <c r="BB16" s="505">
        <v>9859.3156905610103</v>
      </c>
      <c r="BC16" s="506">
        <v>2.2569953425221065</v>
      </c>
      <c r="BD16" s="505">
        <v>10345.493313658801</v>
      </c>
      <c r="BE16" s="506">
        <v>2.3015510545028275</v>
      </c>
      <c r="BF16" s="506">
        <v>10315.804655619699</v>
      </c>
      <c r="BG16" s="506">
        <v>2.1947835758795387E-2</v>
      </c>
      <c r="BH16" s="506">
        <v>10925.7782233424</v>
      </c>
      <c r="BI16" s="506">
        <v>2.2128858555737527</v>
      </c>
      <c r="BJ16" s="505">
        <v>10773.943746851999</v>
      </c>
      <c r="BK16" s="506">
        <v>2.1736762433083112</v>
      </c>
      <c r="BL16" s="505">
        <v>11447.6662267103</v>
      </c>
      <c r="BM16" s="506">
        <v>2.241800079935901</v>
      </c>
      <c r="BN16" s="505">
        <v>11662.878089572099</v>
      </c>
      <c r="BO16" s="506">
        <v>2.1917378360967357</v>
      </c>
      <c r="BP16" s="505">
        <v>11908.0143694161</v>
      </c>
      <c r="BQ16" s="506">
        <v>2.2052273987792539</v>
      </c>
      <c r="BR16" s="506">
        <v>11969.209069086401</v>
      </c>
      <c r="BS16" s="506">
        <v>2.2215961347646118</v>
      </c>
      <c r="BT16" s="505">
        <v>12375.7761906058</v>
      </c>
      <c r="BU16" s="506">
        <v>2.2285088026086108</v>
      </c>
      <c r="BV16" s="505">
        <v>12295.307595203802</v>
      </c>
      <c r="BW16" s="506">
        <v>2.2084221129785102</v>
      </c>
      <c r="BX16" s="505">
        <v>12824.805009506801</v>
      </c>
      <c r="BY16" s="506">
        <v>2.2963199720708443</v>
      </c>
      <c r="BZ16" s="506">
        <v>13381.716645779699</v>
      </c>
      <c r="CA16" s="506">
        <v>2.3818440877131155</v>
      </c>
      <c r="CB16" s="506">
        <v>14212.0603923935</v>
      </c>
      <c r="CC16" s="506">
        <v>2.5174209293310215</v>
      </c>
      <c r="CD16" s="505">
        <v>15185.216947403302</v>
      </c>
      <c r="CE16" s="506">
        <v>2.6707618717349413</v>
      </c>
      <c r="CF16" s="505">
        <v>15487.1669487284</v>
      </c>
      <c r="CG16" s="506">
        <v>2.7059230489450612</v>
      </c>
      <c r="CH16" s="505">
        <v>16045.152087160001</v>
      </c>
      <c r="CI16" s="506">
        <v>2.7824529996228642</v>
      </c>
      <c r="CJ16" s="505">
        <v>16450.2755570876</v>
      </c>
      <c r="CK16" s="506">
        <v>2.8159491848653664</v>
      </c>
      <c r="CL16" s="506">
        <v>16971.966147038598</v>
      </c>
      <c r="CM16" s="506">
        <v>2.7759849220922548</v>
      </c>
      <c r="CN16" s="505">
        <v>17315.148126385699</v>
      </c>
      <c r="CO16" s="506">
        <v>2.8118055636466113</v>
      </c>
      <c r="CP16" s="506">
        <v>18313.343175991602</v>
      </c>
      <c r="CQ16" s="506">
        <v>2.9445987148750441</v>
      </c>
      <c r="CR16" s="506">
        <v>19276.440144329699</v>
      </c>
      <c r="CS16" s="506">
        <v>3.0527456310422312</v>
      </c>
      <c r="CT16" s="506">
        <v>19249.840468742299</v>
      </c>
      <c r="CU16" s="506">
        <v>2.9517183525232324</v>
      </c>
      <c r="CV16" s="506">
        <v>20032.386205894891</v>
      </c>
      <c r="CW16" s="506">
        <v>3.070631141692227</v>
      </c>
      <c r="CX16" s="506">
        <v>20226.682496613219</v>
      </c>
      <c r="CY16" s="506">
        <v>3.118430673659796</v>
      </c>
      <c r="CZ16" s="506">
        <v>21620.330722450803</v>
      </c>
      <c r="DA16" s="506">
        <v>3.2479693750988701</v>
      </c>
      <c r="DB16" s="506">
        <v>21424.5766892387</v>
      </c>
      <c r="DC16" s="506">
        <v>3.1952439400091355</v>
      </c>
      <c r="DD16" s="506">
        <v>21758.011136637699</v>
      </c>
      <c r="DE16" s="506">
        <v>3.1708390160912607</v>
      </c>
      <c r="DF16" s="506">
        <v>22514.785380945799</v>
      </c>
      <c r="DG16" s="506">
        <v>3.2610079010312307</v>
      </c>
      <c r="DH16" s="506">
        <v>22941.711742734398</v>
      </c>
      <c r="DI16" s="506">
        <v>3.2261806378360363</v>
      </c>
      <c r="DJ16" s="506">
        <v>24136.225510788201</v>
      </c>
      <c r="DK16" s="506">
        <v>3.2990802597604523</v>
      </c>
      <c r="DL16" s="506">
        <v>24498.979315079898</v>
      </c>
      <c r="DM16" s="506">
        <v>3.3164055962062711</v>
      </c>
      <c r="DN16" s="506">
        <v>24996.4699842843</v>
      </c>
      <c r="DO16" s="506">
        <v>3.319355157518602</v>
      </c>
      <c r="DP16" s="506">
        <v>25183.9064978198</v>
      </c>
      <c r="DQ16" s="506">
        <v>3.3500991889492564</v>
      </c>
      <c r="DR16" s="505">
        <v>23835.848335729701</v>
      </c>
      <c r="DS16" s="506">
        <v>3.0982591160108637</v>
      </c>
    </row>
    <row r="17" spans="1:123" ht="13.15" customHeight="1">
      <c r="A17" s="833" t="s">
        <v>925</v>
      </c>
      <c r="B17" s="831">
        <v>352.79667717453003</v>
      </c>
      <c r="C17" s="831">
        <v>0.12935905568524073</v>
      </c>
      <c r="D17" s="831">
        <v>377.87934814939001</v>
      </c>
      <c r="E17" s="831">
        <v>0.13743879759755168</v>
      </c>
      <c r="F17" s="831">
        <v>408.80885216502003</v>
      </c>
      <c r="G17" s="831">
        <v>0.14655360533268688</v>
      </c>
      <c r="H17" s="831">
        <v>357.53041331411998</v>
      </c>
      <c r="I17" s="831">
        <v>0.1239718653197795</v>
      </c>
      <c r="J17" s="831">
        <v>398.85344455517998</v>
      </c>
      <c r="K17" s="831">
        <v>0.13235205282362636</v>
      </c>
      <c r="L17" s="831">
        <v>457.68217766984998</v>
      </c>
      <c r="M17" s="831">
        <v>0.14776955248268187</v>
      </c>
      <c r="N17" s="831">
        <v>492.00342583959002</v>
      </c>
      <c r="O17" s="831">
        <v>0.15570928383701702</v>
      </c>
      <c r="P17" s="831">
        <v>683.36031893826998</v>
      </c>
      <c r="Q17" s="831">
        <v>0.21272500302514488</v>
      </c>
      <c r="R17" s="831">
        <v>714.59519709448</v>
      </c>
      <c r="S17" s="831">
        <v>0.21679273260847587</v>
      </c>
      <c r="T17" s="831">
        <v>750.63828791852006</v>
      </c>
      <c r="U17" s="831">
        <v>0.22515309671111827</v>
      </c>
      <c r="V17" s="831">
        <v>753.0348090245601</v>
      </c>
      <c r="W17" s="831">
        <v>0.21820596551480995</v>
      </c>
      <c r="X17" s="831">
        <v>781.98864204559993</v>
      </c>
      <c r="Y17" s="831">
        <v>0.22312312870527731</v>
      </c>
      <c r="Z17" s="831">
        <v>1131.15704796365</v>
      </c>
      <c r="AA17" s="831">
        <v>0.30895705915283905</v>
      </c>
      <c r="AB17" s="831">
        <v>860.59481237491002</v>
      </c>
      <c r="AC17" s="831">
        <v>0.2375305335071673</v>
      </c>
      <c r="AD17" s="831">
        <v>887.25126374450997</v>
      </c>
      <c r="AE17" s="831">
        <v>0.24231616779121232</v>
      </c>
      <c r="AF17" s="831">
        <v>907.89458585142006</v>
      </c>
      <c r="AG17" s="831">
        <v>0.2444841835350014</v>
      </c>
      <c r="AH17" s="831">
        <v>921.58080339728008</v>
      </c>
      <c r="AI17" s="831">
        <v>0.24044742841865921</v>
      </c>
      <c r="AJ17" s="831">
        <v>925.31667155808998</v>
      </c>
      <c r="AK17" s="831">
        <v>0.23423747163215128</v>
      </c>
      <c r="AL17" s="831">
        <v>1039.6124950000001</v>
      </c>
      <c r="AM17" s="831">
        <v>0.26242089356655929</v>
      </c>
      <c r="AN17" s="831">
        <v>1115.15330791057</v>
      </c>
      <c r="AO17" s="831">
        <v>0.27847135869469564</v>
      </c>
      <c r="AP17" s="831">
        <v>968.55827658247995</v>
      </c>
      <c r="AQ17" s="831">
        <v>0.23984933374089851</v>
      </c>
      <c r="AR17" s="831">
        <v>1027.23720088606</v>
      </c>
      <c r="AS17" s="831">
        <v>0.25147974926467231</v>
      </c>
      <c r="AT17" s="831">
        <v>1041.5604593508199</v>
      </c>
      <c r="AU17" s="831">
        <v>0.24856259983651735</v>
      </c>
      <c r="AV17" s="831">
        <v>1157.1434578544399</v>
      </c>
      <c r="AW17" s="831">
        <v>0.27075882785196148</v>
      </c>
      <c r="AX17" s="831">
        <v>1339.41734164842</v>
      </c>
      <c r="AY17" s="832">
        <v>0.30104510704348114</v>
      </c>
      <c r="AZ17" s="831">
        <v>1344.1774338716</v>
      </c>
      <c r="BA17" s="832">
        <v>0.30916460192153356</v>
      </c>
      <c r="BB17" s="831">
        <v>1417.09685328043</v>
      </c>
      <c r="BC17" s="832">
        <v>0.32440192586780542</v>
      </c>
      <c r="BD17" s="831">
        <v>1362.6607794476101</v>
      </c>
      <c r="BE17" s="832">
        <v>0.30314971541537128</v>
      </c>
      <c r="BF17" s="832">
        <v>1486.1435724399601</v>
      </c>
      <c r="BG17" s="832">
        <v>3.1619089475616135E-3</v>
      </c>
      <c r="BH17" s="832">
        <v>1605.2539008495601</v>
      </c>
      <c r="BI17" s="832">
        <v>0.32512500063431504</v>
      </c>
      <c r="BJ17" s="831">
        <v>1675.37386733008</v>
      </c>
      <c r="BK17" s="832">
        <v>0.33801182367775279</v>
      </c>
      <c r="BL17" s="831">
        <v>1663.9876873471999</v>
      </c>
      <c r="BM17" s="832">
        <v>0.32585923249609683</v>
      </c>
      <c r="BN17" s="831">
        <v>1853.60051056929</v>
      </c>
      <c r="BO17" s="832">
        <v>0.34833652043875496</v>
      </c>
      <c r="BP17" s="831">
        <v>1990.4105824135299</v>
      </c>
      <c r="BQ17" s="832">
        <v>0.36860116346783639</v>
      </c>
      <c r="BR17" s="832">
        <v>2972.6599782393</v>
      </c>
      <c r="BS17" s="832">
        <v>0.55175324280052573</v>
      </c>
      <c r="BT17" s="831">
        <v>3120.0532665957298</v>
      </c>
      <c r="BU17" s="832">
        <v>0.56182869358079257</v>
      </c>
      <c r="BV17" s="831">
        <v>3065.5021455721403</v>
      </c>
      <c r="BW17" s="832">
        <v>0.5506102773960222</v>
      </c>
      <c r="BX17" s="831">
        <v>2995.1983839364198</v>
      </c>
      <c r="BY17" s="832">
        <v>0.5362992937708625</v>
      </c>
      <c r="BZ17" s="832">
        <v>3119.9431614907403</v>
      </c>
      <c r="CA17" s="832">
        <v>0.55532622382505237</v>
      </c>
      <c r="CB17" s="832">
        <v>2899.1127338108599</v>
      </c>
      <c r="CC17" s="832">
        <v>0.51352772723170259</v>
      </c>
      <c r="CD17" s="831">
        <v>3053.1755786308699</v>
      </c>
      <c r="CE17" s="832">
        <v>0.53698968881139331</v>
      </c>
      <c r="CF17" s="831">
        <v>3377.0033439614704</v>
      </c>
      <c r="CG17" s="832">
        <v>0.59003116677451284</v>
      </c>
      <c r="CH17" s="831">
        <v>3358.90233941735</v>
      </c>
      <c r="CI17" s="832">
        <v>0.58248048002181985</v>
      </c>
      <c r="CJ17" s="831">
        <v>3515.4708362689103</v>
      </c>
      <c r="CK17" s="832">
        <v>0.60177637763303327</v>
      </c>
      <c r="CL17" s="832">
        <v>4034.73935949005</v>
      </c>
      <c r="CM17" s="832">
        <v>0.65993388918412788</v>
      </c>
      <c r="CN17" s="831">
        <v>3788.1746263487298</v>
      </c>
      <c r="CO17" s="832">
        <v>0.61516138427951528</v>
      </c>
      <c r="CP17" s="832">
        <v>4171.4328977739306</v>
      </c>
      <c r="CQ17" s="832">
        <v>0.67072384500911886</v>
      </c>
      <c r="CR17" s="832">
        <v>4202.8938477641695</v>
      </c>
      <c r="CS17" s="832">
        <v>0.66559830214659643</v>
      </c>
      <c r="CT17" s="832">
        <v>4483.5433414989102</v>
      </c>
      <c r="CU17" s="832">
        <v>0.68749438141709096</v>
      </c>
      <c r="CV17" s="832">
        <v>4604.4246847869999</v>
      </c>
      <c r="CW17" s="832">
        <v>0.70578161190417099</v>
      </c>
      <c r="CX17" s="832">
        <v>4603.0110424754203</v>
      </c>
      <c r="CY17" s="832">
        <v>0.70966510837620489</v>
      </c>
      <c r="CZ17" s="832">
        <v>4509.6891688865499</v>
      </c>
      <c r="DA17" s="832">
        <v>0.67747956771764961</v>
      </c>
      <c r="DB17" s="832">
        <v>4590.9321092394903</v>
      </c>
      <c r="DC17" s="832">
        <v>0.68468788036353456</v>
      </c>
      <c r="DD17" s="832">
        <v>4808.34548801457</v>
      </c>
      <c r="DE17" s="832">
        <v>0.70072992336003725</v>
      </c>
      <c r="DF17" s="832">
        <v>5570.2038612344195</v>
      </c>
      <c r="DG17" s="832">
        <v>0.80678001120155718</v>
      </c>
      <c r="DH17" s="832">
        <v>5758.4191189971398</v>
      </c>
      <c r="DI17" s="832">
        <v>0.80977829704171678</v>
      </c>
      <c r="DJ17" s="832">
        <v>5913.3680268879998</v>
      </c>
      <c r="DK17" s="832">
        <v>0.80827367632461811</v>
      </c>
      <c r="DL17" s="832">
        <v>6163.7393681049098</v>
      </c>
      <c r="DM17" s="832">
        <v>0.83438005604411691</v>
      </c>
      <c r="DN17" s="832">
        <v>6224.9831359008895</v>
      </c>
      <c r="DO17" s="832">
        <v>0.8266339163333889</v>
      </c>
      <c r="DP17" s="832">
        <v>6219.4753185884701</v>
      </c>
      <c r="DQ17" s="832">
        <v>0.8273481805651135</v>
      </c>
      <c r="DR17" s="831">
        <v>6558.87064702315</v>
      </c>
      <c r="DS17" s="832">
        <v>0.8525427954839957</v>
      </c>
    </row>
    <row r="18" spans="1:123" ht="13.15" customHeight="1">
      <c r="A18" s="230" t="s">
        <v>926</v>
      </c>
      <c r="B18" s="505">
        <v>5299.1002591227998</v>
      </c>
      <c r="C18" s="505">
        <v>1.9429342112292711</v>
      </c>
      <c r="D18" s="505">
        <v>5265.8669075379667</v>
      </c>
      <c r="E18" s="505">
        <v>1.9152526318920087</v>
      </c>
      <c r="F18" s="505">
        <v>5147.4492884565907</v>
      </c>
      <c r="G18" s="505">
        <v>1.8453055688382569</v>
      </c>
      <c r="H18" s="505">
        <v>4941.3220170185232</v>
      </c>
      <c r="I18" s="505">
        <v>1.713378456163043</v>
      </c>
      <c r="J18" s="505">
        <v>5154.9445089405972</v>
      </c>
      <c r="K18" s="505">
        <v>1.7105718836427881</v>
      </c>
      <c r="L18" s="505">
        <v>5670.5366648535964</v>
      </c>
      <c r="M18" s="505">
        <v>1.7249407712104174</v>
      </c>
      <c r="N18" s="505">
        <v>5412.610705414364</v>
      </c>
      <c r="O18" s="505">
        <v>1.7129834719960297</v>
      </c>
      <c r="P18" s="505">
        <v>6517.6342054367415</v>
      </c>
      <c r="Q18" s="505">
        <v>2.0288912271383461</v>
      </c>
      <c r="R18" s="505">
        <v>5726.5289646758465</v>
      </c>
      <c r="S18" s="505">
        <v>1.7373050751830372</v>
      </c>
      <c r="T18" s="505">
        <v>5984.8744713150663</v>
      </c>
      <c r="U18" s="505">
        <v>1.7951562587894174</v>
      </c>
      <c r="V18" s="505">
        <v>5717.7893964533578</v>
      </c>
      <c r="W18" s="505">
        <v>1.6568367636013961</v>
      </c>
      <c r="X18" s="505">
        <v>5803.6619114935165</v>
      </c>
      <c r="Y18" s="505">
        <v>1.6559463066530993</v>
      </c>
      <c r="Z18" s="505">
        <v>4125.1414690580568</v>
      </c>
      <c r="AA18" s="505">
        <v>1.1267149677968991</v>
      </c>
      <c r="AB18" s="505">
        <v>4973.8454484979129</v>
      </c>
      <c r="AC18" s="505">
        <v>1.372818132267827</v>
      </c>
      <c r="AD18" s="505">
        <v>4829.5563414983671</v>
      </c>
      <c r="AE18" s="505">
        <v>1.3189945538816634</v>
      </c>
      <c r="AF18" s="505">
        <v>4820.5720175320221</v>
      </c>
      <c r="AG18" s="505">
        <v>1.298117239869591</v>
      </c>
      <c r="AH18" s="505">
        <v>4894.4966029886273</v>
      </c>
      <c r="AI18" s="505">
        <v>1.2770113236453207</v>
      </c>
      <c r="AJ18" s="505">
        <v>6008.3791231525902</v>
      </c>
      <c r="AK18" s="505">
        <v>1.5209793335343695</v>
      </c>
      <c r="AL18" s="505">
        <v>5749.0720233051588</v>
      </c>
      <c r="AM18" s="505">
        <v>1.4511913090600614</v>
      </c>
      <c r="AN18" s="505">
        <v>5362.8128515667049</v>
      </c>
      <c r="AO18" s="505">
        <v>1.3391789008807016</v>
      </c>
      <c r="AP18" s="505">
        <v>6176.8156124844681</v>
      </c>
      <c r="AQ18" s="505">
        <v>1.5295983165021443</v>
      </c>
      <c r="AR18" s="505">
        <v>5759.0902950936579</v>
      </c>
      <c r="AS18" s="505">
        <v>1.4098930433530938</v>
      </c>
      <c r="AT18" s="505">
        <v>6347.9057315561895</v>
      </c>
      <c r="AU18" s="505">
        <v>1.514892331008969</v>
      </c>
      <c r="AV18" s="505">
        <v>6219.6897732525867</v>
      </c>
      <c r="AW18" s="505">
        <v>1.4553389220479365</v>
      </c>
      <c r="AX18" s="505">
        <v>5319.5669970732415</v>
      </c>
      <c r="AY18" s="506">
        <v>1.195616606014676</v>
      </c>
      <c r="AZ18" s="505">
        <v>6520.2657980626682</v>
      </c>
      <c r="BA18" s="506">
        <v>1.4996795282260289</v>
      </c>
      <c r="BB18" s="505">
        <v>4456.8677856424538</v>
      </c>
      <c r="BC18" s="506">
        <v>1.0202665327028853</v>
      </c>
      <c r="BD18" s="505">
        <v>4318.9893722098232</v>
      </c>
      <c r="BE18" s="506">
        <v>0.96084103895481587</v>
      </c>
      <c r="BF18" s="506">
        <v>5449.169918006286</v>
      </c>
      <c r="BG18" s="506">
        <v>1.1593616821448615E-2</v>
      </c>
      <c r="BH18" s="506">
        <v>5815.3014279659837</v>
      </c>
      <c r="BI18" s="506">
        <v>1.1778198323988154</v>
      </c>
      <c r="BJ18" s="505">
        <v>6778.0732970485697</v>
      </c>
      <c r="BK18" s="506">
        <v>1.3674971066654951</v>
      </c>
      <c r="BL18" s="505">
        <v>5124.51494736725</v>
      </c>
      <c r="BM18" s="506">
        <v>1.0035353749077598</v>
      </c>
      <c r="BN18" s="505">
        <v>5928.2781532750232</v>
      </c>
      <c r="BO18" s="506">
        <v>1.1140673366941847</v>
      </c>
      <c r="BP18" s="505">
        <v>5635.9513387366896</v>
      </c>
      <c r="BQ18" s="506">
        <v>1.0437134122284559</v>
      </c>
      <c r="BR18" s="506">
        <v>5117.2770726486342</v>
      </c>
      <c r="BS18" s="506">
        <v>0.94981405199763314</v>
      </c>
      <c r="BT18" s="505">
        <v>4958.7614023336209</v>
      </c>
      <c r="BU18" s="506">
        <v>0.89292528120576475</v>
      </c>
      <c r="BV18" s="505">
        <v>4105.81202339835</v>
      </c>
      <c r="BW18" s="506">
        <v>0.73746557326821072</v>
      </c>
      <c r="BX18" s="505">
        <v>4027.3129784769844</v>
      </c>
      <c r="BY18" s="506">
        <v>0.72110252120023954</v>
      </c>
      <c r="BZ18" s="506">
        <v>5037.2256593889324</v>
      </c>
      <c r="CA18" s="506">
        <v>0.8965879694572817</v>
      </c>
      <c r="CB18" s="506">
        <v>4809.0963690053904</v>
      </c>
      <c r="CC18" s="506">
        <v>0.8518483257349212</v>
      </c>
      <c r="CD18" s="505">
        <v>5937.5804781017359</v>
      </c>
      <c r="CE18" s="506">
        <v>1.0442961471145504</v>
      </c>
      <c r="CF18" s="505">
        <v>5881.2163853161037</v>
      </c>
      <c r="CG18" s="506">
        <v>1.0275681165926129</v>
      </c>
      <c r="CH18" s="505">
        <v>7150.7312314281007</v>
      </c>
      <c r="CI18" s="506">
        <v>1.2400364581340482</v>
      </c>
      <c r="CJ18" s="505">
        <v>6479.3258164618164</v>
      </c>
      <c r="CK18" s="506">
        <v>1.109127454310741</v>
      </c>
      <c r="CL18" s="506">
        <v>7498.10599245294</v>
      </c>
      <c r="CM18" s="506">
        <v>1.2264123672513241</v>
      </c>
      <c r="CN18" s="505">
        <v>7154.8974240743555</v>
      </c>
      <c r="CO18" s="506">
        <v>1.1618832387391465</v>
      </c>
      <c r="CP18" s="506">
        <v>7796.2004352587974</v>
      </c>
      <c r="CQ18" s="506">
        <v>1.2535494782114405</v>
      </c>
      <c r="CR18" s="506">
        <v>6993.5051382140955</v>
      </c>
      <c r="CS18" s="506">
        <v>1.1075381188904088</v>
      </c>
      <c r="CT18" s="506">
        <v>8158.6843241930474</v>
      </c>
      <c r="CU18" s="506">
        <v>1.2510305366565797</v>
      </c>
      <c r="CV18" s="506">
        <v>7835.4510479776654</v>
      </c>
      <c r="CW18" s="506">
        <v>1.2010441367212255</v>
      </c>
      <c r="CX18" s="506">
        <v>7586.8227612260962</v>
      </c>
      <c r="CY18" s="506">
        <v>1.1696916099903807</v>
      </c>
      <c r="CZ18" s="506">
        <v>8500.4496472016908</v>
      </c>
      <c r="DA18" s="506">
        <v>1.2770017481745257</v>
      </c>
      <c r="DB18" s="506">
        <v>9154.5244329199195</v>
      </c>
      <c r="DC18" s="506">
        <v>1.3652983273478314</v>
      </c>
      <c r="DD18" s="506">
        <v>9332.7895548385568</v>
      </c>
      <c r="DE18" s="506">
        <v>1.3600863177986269</v>
      </c>
      <c r="DF18" s="506">
        <v>9018.5273771812208</v>
      </c>
      <c r="DG18" s="506">
        <v>1.3062300410619767</v>
      </c>
      <c r="DH18" s="506">
        <v>9665.5045585056068</v>
      </c>
      <c r="DI18" s="506">
        <v>1.3592125997940074</v>
      </c>
      <c r="DJ18" s="506">
        <v>10041.656567816157</v>
      </c>
      <c r="DK18" s="506">
        <v>1.3725522635413232</v>
      </c>
      <c r="DL18" s="506">
        <v>10790.711245778657</v>
      </c>
      <c r="DM18" s="506">
        <v>1.4607292288507152</v>
      </c>
      <c r="DN18" s="506">
        <v>9773.4094126147684</v>
      </c>
      <c r="DO18" s="506">
        <v>1.2978399334266055</v>
      </c>
      <c r="DP18" s="506">
        <v>11137.886079540709</v>
      </c>
      <c r="DQ18" s="506">
        <v>1.4816217303264199</v>
      </c>
      <c r="DR18" s="505">
        <v>14359.539761025959</v>
      </c>
      <c r="DS18" s="506">
        <v>1.8664984916702001</v>
      </c>
    </row>
    <row r="19" spans="1:123" s="16" customFormat="1" ht="13.15" customHeight="1">
      <c r="A19" s="834" t="s">
        <v>927</v>
      </c>
      <c r="B19" s="835">
        <v>272726.89493890142</v>
      </c>
      <c r="C19" s="835">
        <v>100.00000000000001</v>
      </c>
      <c r="D19" s="835">
        <v>274943.72386456438</v>
      </c>
      <c r="E19" s="835">
        <v>99.999999999999986</v>
      </c>
      <c r="F19" s="835">
        <v>278948.34196469985</v>
      </c>
      <c r="G19" s="835">
        <v>100.00000000000001</v>
      </c>
      <c r="H19" s="835">
        <v>288396.41348614654</v>
      </c>
      <c r="I19" s="835">
        <v>100.00000000000001</v>
      </c>
      <c r="J19" s="835">
        <v>301357.95860053337</v>
      </c>
      <c r="K19" s="835">
        <v>99.999999999999972</v>
      </c>
      <c r="L19" s="835">
        <v>309726.98365821259</v>
      </c>
      <c r="M19" s="835">
        <v>100.00000000000003</v>
      </c>
      <c r="N19" s="835">
        <v>315975.65264931577</v>
      </c>
      <c r="O19" s="835">
        <v>100</v>
      </c>
      <c r="P19" s="835">
        <v>321241.18426149199</v>
      </c>
      <c r="Q19" s="835">
        <v>99.999999999999972</v>
      </c>
      <c r="R19" s="835">
        <v>329621.38006029348</v>
      </c>
      <c r="S19" s="835">
        <v>99.999999999999986</v>
      </c>
      <c r="T19" s="835">
        <v>333390.16823811369</v>
      </c>
      <c r="U19" s="835">
        <v>100</v>
      </c>
      <c r="V19" s="835">
        <v>345102.759792995</v>
      </c>
      <c r="W19" s="835">
        <v>100</v>
      </c>
      <c r="X19" s="835">
        <v>350474.03941638267</v>
      </c>
      <c r="Y19" s="835">
        <v>100</v>
      </c>
      <c r="Z19" s="835">
        <v>366121.12086556148</v>
      </c>
      <c r="AA19" s="835">
        <v>99.999999999999986</v>
      </c>
      <c r="AB19" s="835">
        <v>362309.13123804453</v>
      </c>
      <c r="AC19" s="835">
        <v>100.00000000000001</v>
      </c>
      <c r="AD19" s="835">
        <v>366154.38079600001</v>
      </c>
      <c r="AE19" s="835">
        <v>100.00000000000001</v>
      </c>
      <c r="AF19" s="835">
        <v>371351.05131307687</v>
      </c>
      <c r="AG19" s="835">
        <v>100.00000000000003</v>
      </c>
      <c r="AH19" s="835">
        <v>383277.46296069911</v>
      </c>
      <c r="AI19" s="835">
        <v>100.00000000000003</v>
      </c>
      <c r="AJ19" s="835">
        <v>395033.5807121484</v>
      </c>
      <c r="AK19" s="835">
        <v>100.00000000000004</v>
      </c>
      <c r="AL19" s="835">
        <v>396162.24183624971</v>
      </c>
      <c r="AM19" s="835">
        <v>100.00000000000001</v>
      </c>
      <c r="AN19" s="835">
        <v>400455.29749907868</v>
      </c>
      <c r="AO19" s="835">
        <v>100</v>
      </c>
      <c r="AP19" s="835">
        <v>403819.45677146729</v>
      </c>
      <c r="AQ19" s="835">
        <v>100.00000000000001</v>
      </c>
      <c r="AR19" s="835">
        <v>408477.10556802503</v>
      </c>
      <c r="AS19" s="835">
        <v>100</v>
      </c>
      <c r="AT19" s="835">
        <v>419033.458789</v>
      </c>
      <c r="AU19" s="835">
        <v>99.999999999999986</v>
      </c>
      <c r="AV19" s="835">
        <v>427370.53747592412</v>
      </c>
      <c r="AW19" s="835">
        <v>99.999999999999986</v>
      </c>
      <c r="AX19" s="835">
        <v>444922.47517411486</v>
      </c>
      <c r="AY19" s="835">
        <v>100</v>
      </c>
      <c r="AZ19" s="835">
        <v>434777.27576740959</v>
      </c>
      <c r="BA19" s="835">
        <v>99.999999999999986</v>
      </c>
      <c r="BB19" s="835">
        <v>436833.67461199983</v>
      </c>
      <c r="BC19" s="835">
        <v>100.00000000000001</v>
      </c>
      <c r="BD19" s="835">
        <v>449500.92649122642</v>
      </c>
      <c r="BE19" s="835">
        <v>99.999999999999986</v>
      </c>
      <c r="BF19" s="835">
        <v>470014.66426983528</v>
      </c>
      <c r="BG19" s="835">
        <v>1</v>
      </c>
      <c r="BH19" s="835">
        <v>493734.37838300003</v>
      </c>
      <c r="BI19" s="835">
        <v>100</v>
      </c>
      <c r="BJ19" s="835">
        <v>495655.40314569464</v>
      </c>
      <c r="BK19" s="835">
        <v>99.999999999999986</v>
      </c>
      <c r="BL19" s="835">
        <v>510646.1690838025</v>
      </c>
      <c r="BM19" s="835">
        <v>100</v>
      </c>
      <c r="BN19" s="835">
        <v>532129.2491050167</v>
      </c>
      <c r="BO19" s="835">
        <v>100</v>
      </c>
      <c r="BP19" s="835">
        <v>539990.31464999984</v>
      </c>
      <c r="BQ19" s="835">
        <v>100.00000000000001</v>
      </c>
      <c r="BR19" s="835">
        <v>538766.19975099992</v>
      </c>
      <c r="BS19" s="835">
        <v>100</v>
      </c>
      <c r="BT19" s="835">
        <v>555338.89640100009</v>
      </c>
      <c r="BU19" s="835">
        <v>100</v>
      </c>
      <c r="BV19" s="835">
        <v>556746.2634496562</v>
      </c>
      <c r="BW19" s="835">
        <v>100</v>
      </c>
      <c r="BX19" s="835">
        <v>558493.81469000003</v>
      </c>
      <c r="BY19" s="835">
        <v>100</v>
      </c>
      <c r="BZ19" s="835">
        <v>561821.68744000001</v>
      </c>
      <c r="CA19" s="835">
        <v>100.00000000000001</v>
      </c>
      <c r="CB19" s="835">
        <v>564548.4323581201</v>
      </c>
      <c r="CC19" s="835">
        <v>100</v>
      </c>
      <c r="CD19" s="835">
        <v>568572.47769300011</v>
      </c>
      <c r="CE19" s="835">
        <v>100</v>
      </c>
      <c r="CF19" s="835">
        <v>572343.21407500003</v>
      </c>
      <c r="CG19" s="835">
        <v>100</v>
      </c>
      <c r="CH19" s="835">
        <v>576654.91885522497</v>
      </c>
      <c r="CI19" s="835">
        <v>99.999999999999972</v>
      </c>
      <c r="CJ19" s="835">
        <v>584182.25888099987</v>
      </c>
      <c r="CK19" s="835">
        <v>99.999999999999986</v>
      </c>
      <c r="CL19" s="835">
        <v>611385.38656927785</v>
      </c>
      <c r="CM19" s="835">
        <v>100</v>
      </c>
      <c r="CN19" s="835">
        <v>615801.75920591759</v>
      </c>
      <c r="CO19" s="835">
        <v>100</v>
      </c>
      <c r="CP19" s="835">
        <v>621930.01319599978</v>
      </c>
      <c r="CQ19" s="835">
        <v>100</v>
      </c>
      <c r="CR19" s="835">
        <v>631445.99891700025</v>
      </c>
      <c r="CS19" s="835">
        <v>100</v>
      </c>
      <c r="CT19" s="835">
        <v>652157.08850700001</v>
      </c>
      <c r="CU19" s="835">
        <v>100</v>
      </c>
      <c r="CV19" s="835">
        <v>652386.60332400037</v>
      </c>
      <c r="CW19" s="835">
        <v>100</v>
      </c>
      <c r="CX19" s="835">
        <v>648617.35319179459</v>
      </c>
      <c r="CY19" s="835">
        <v>100</v>
      </c>
      <c r="CZ19" s="835">
        <v>665656.85280800005</v>
      </c>
      <c r="DA19" s="835">
        <v>100</v>
      </c>
      <c r="DB19" s="835">
        <v>670514.58641300001</v>
      </c>
      <c r="DC19" s="835">
        <v>100</v>
      </c>
      <c r="DD19" s="835">
        <v>686190.97425700014</v>
      </c>
      <c r="DE19" s="835">
        <v>100</v>
      </c>
      <c r="DF19" s="835">
        <v>690424.12849800009</v>
      </c>
      <c r="DG19" s="835">
        <v>100</v>
      </c>
      <c r="DH19" s="835">
        <v>711110.57681266649</v>
      </c>
      <c r="DI19" s="835">
        <v>100</v>
      </c>
      <c r="DJ19" s="835">
        <v>731604.67798200052</v>
      </c>
      <c r="DK19" s="835">
        <v>100</v>
      </c>
      <c r="DL19" s="835">
        <v>738720.84111500008</v>
      </c>
      <c r="DM19" s="835">
        <v>100</v>
      </c>
      <c r="DN19" s="835">
        <v>753051.98745200015</v>
      </c>
      <c r="DO19" s="835">
        <v>100</v>
      </c>
      <c r="DP19" s="835">
        <v>751736.14503392123</v>
      </c>
      <c r="DQ19" s="835">
        <v>100</v>
      </c>
      <c r="DR19" s="835">
        <v>769330.37048300006</v>
      </c>
      <c r="DS19" s="835">
        <v>100</v>
      </c>
    </row>
    <row r="20" spans="1:123" s="16" customFormat="1" ht="14.1" customHeight="1">
      <c r="A20" s="827" t="s">
        <v>282</v>
      </c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836"/>
      <c r="Q20" s="836"/>
      <c r="R20" s="836"/>
      <c r="S20" s="836"/>
      <c r="T20" s="836"/>
      <c r="U20" s="836"/>
      <c r="V20" s="836"/>
      <c r="W20" s="836"/>
      <c r="X20" s="836"/>
      <c r="Y20" s="836"/>
      <c r="Z20" s="836"/>
      <c r="AA20" s="836"/>
      <c r="AB20" s="836"/>
      <c r="AC20" s="836"/>
      <c r="AD20" s="836"/>
      <c r="AE20" s="836"/>
      <c r="AF20" s="836"/>
      <c r="AG20" s="836"/>
      <c r="AH20" s="836"/>
      <c r="AI20" s="836"/>
      <c r="AJ20" s="836"/>
      <c r="AK20" s="836"/>
      <c r="AL20" s="836"/>
      <c r="AM20" s="836"/>
      <c r="AN20" s="836"/>
      <c r="AO20" s="836"/>
      <c r="AP20" s="836"/>
      <c r="AQ20" s="836"/>
      <c r="AR20" s="836"/>
      <c r="AS20" s="836"/>
      <c r="AT20" s="836"/>
      <c r="AU20" s="836"/>
      <c r="AV20" s="836"/>
      <c r="AW20" s="836"/>
      <c r="AX20" s="836"/>
      <c r="AY20" s="837"/>
      <c r="AZ20" s="836"/>
      <c r="BA20" s="837"/>
      <c r="BB20" s="836"/>
      <c r="BC20" s="837"/>
      <c r="BD20" s="836"/>
      <c r="BE20" s="837"/>
      <c r="BF20" s="836"/>
      <c r="BG20" s="836"/>
      <c r="BH20" s="1638"/>
      <c r="BI20" s="1638"/>
      <c r="BJ20" s="1638"/>
      <c r="BK20" s="1638"/>
      <c r="BL20" s="1638"/>
      <c r="BM20" s="1638"/>
      <c r="BN20" s="1638"/>
      <c r="BO20" s="1638"/>
      <c r="BP20" s="1638"/>
      <c r="BQ20" s="1638"/>
      <c r="BR20" s="830"/>
      <c r="BS20" s="830"/>
      <c r="BT20" s="1638"/>
      <c r="BU20" s="1639"/>
      <c r="BV20" s="1642"/>
      <c r="BW20" s="1640"/>
      <c r="BX20" s="1640"/>
      <c r="BY20" s="1640"/>
      <c r="BZ20" s="1640"/>
      <c r="CA20" s="1640"/>
      <c r="CB20" s="1640"/>
      <c r="CC20" s="1640"/>
      <c r="CD20" s="1640"/>
      <c r="CE20" s="1640"/>
      <c r="CF20" s="1640"/>
      <c r="CG20" s="1640"/>
      <c r="CH20" s="1640"/>
      <c r="CI20" s="1640"/>
      <c r="CJ20" s="1640"/>
      <c r="CK20" s="1640"/>
      <c r="CL20" s="1640"/>
      <c r="CM20" s="1640"/>
      <c r="CN20" s="1640"/>
      <c r="CO20" s="1640"/>
      <c r="CP20" s="1640"/>
      <c r="CQ20" s="1640"/>
      <c r="CR20" s="1640"/>
      <c r="CS20" s="1640"/>
      <c r="CT20" s="1640"/>
      <c r="CU20" s="1640"/>
      <c r="CV20" s="1640"/>
      <c r="CW20" s="1640"/>
      <c r="CX20" s="1640"/>
      <c r="CY20" s="1640"/>
      <c r="CZ20" s="1640"/>
      <c r="DA20" s="1640"/>
      <c r="DB20" s="1640"/>
      <c r="DC20" s="1640"/>
      <c r="DD20" s="1640"/>
      <c r="DE20" s="1640"/>
      <c r="DF20" s="1640"/>
      <c r="DG20" s="1640"/>
      <c r="DH20" s="1640"/>
      <c r="DI20" s="1640"/>
      <c r="DJ20" s="1640"/>
      <c r="DK20" s="1640"/>
      <c r="DL20" s="1640"/>
      <c r="DM20" s="1640"/>
      <c r="DN20" s="1640"/>
      <c r="DO20" s="1640"/>
      <c r="DP20" s="1640"/>
      <c r="DQ20" s="1640"/>
      <c r="DR20" s="1640"/>
      <c r="DS20" s="1641"/>
    </row>
    <row r="21" spans="1:123" ht="13.15" customHeight="1">
      <c r="A21" s="228" t="s">
        <v>820</v>
      </c>
      <c r="B21" s="507">
        <v>91009.008609431694</v>
      </c>
      <c r="C21" s="507">
        <v>41.051256375166837</v>
      </c>
      <c r="D21" s="507">
        <v>91550.671116647922</v>
      </c>
      <c r="E21" s="507">
        <v>41.149356067969677</v>
      </c>
      <c r="F21" s="507">
        <v>90774.915776499416</v>
      </c>
      <c r="G21" s="507">
        <v>40.165009222862594</v>
      </c>
      <c r="H21" s="507">
        <v>89751.11392843783</v>
      </c>
      <c r="I21" s="507">
        <v>38.181047408318264</v>
      </c>
      <c r="J21" s="507">
        <v>92630.53373566037</v>
      </c>
      <c r="K21" s="507">
        <v>37.450760034298249</v>
      </c>
      <c r="L21" s="507">
        <v>94674.298903626419</v>
      </c>
      <c r="M21" s="507">
        <v>37.07123938011825</v>
      </c>
      <c r="N21" s="507">
        <v>98227.843292059595</v>
      </c>
      <c r="O21" s="507">
        <v>37.627970580441378</v>
      </c>
      <c r="P21" s="507">
        <v>99118.853581899995</v>
      </c>
      <c r="Q21" s="507">
        <v>37.279958514558295</v>
      </c>
      <c r="R21" s="507">
        <v>101426.14927039969</v>
      </c>
      <c r="S21" s="507">
        <v>37.070749959074945</v>
      </c>
      <c r="T21" s="507">
        <v>103468.8737391</v>
      </c>
      <c r="U21" s="507">
        <v>37.363012395686546</v>
      </c>
      <c r="V21" s="507">
        <v>105007.44741064115</v>
      </c>
      <c r="W21" s="507">
        <v>36.512761824830761</v>
      </c>
      <c r="X21" s="507">
        <v>105829.52383181</v>
      </c>
      <c r="Y21" s="507">
        <v>36.177644277978018</v>
      </c>
      <c r="Z21" s="507">
        <v>114746.89146089001</v>
      </c>
      <c r="AA21" s="507">
        <v>37.283342787562674</v>
      </c>
      <c r="AB21" s="507">
        <v>111035.27586258999</v>
      </c>
      <c r="AC21" s="507">
        <v>36.62975950424169</v>
      </c>
      <c r="AD21" s="507">
        <v>113113.92657500002</v>
      </c>
      <c r="AE21" s="507">
        <v>36.89004745990335</v>
      </c>
      <c r="AF21" s="507">
        <v>115088.49285345001</v>
      </c>
      <c r="AG21" s="507">
        <v>37.037710135218525</v>
      </c>
      <c r="AH21" s="507">
        <v>118440.90009970999</v>
      </c>
      <c r="AI21" s="507">
        <v>36.736950867657498</v>
      </c>
      <c r="AJ21" s="507">
        <v>126239.03071978003</v>
      </c>
      <c r="AK21" s="507">
        <v>37.846607567846732</v>
      </c>
      <c r="AL21" s="507">
        <v>126114.499067</v>
      </c>
      <c r="AM21" s="507">
        <v>37.830391569806991</v>
      </c>
      <c r="AN21" s="507">
        <v>128725.35089145803</v>
      </c>
      <c r="AO21" s="507">
        <v>38.2135364483619</v>
      </c>
      <c r="AP21" s="507">
        <v>131324.09000586998</v>
      </c>
      <c r="AQ21" s="507">
        <v>38.703621907690277</v>
      </c>
      <c r="AR21" s="507">
        <v>134405.75888556</v>
      </c>
      <c r="AS21" s="507">
        <v>39.200292014750652</v>
      </c>
      <c r="AT21" s="507">
        <v>140179.43969790998</v>
      </c>
      <c r="AU21" s="507">
        <v>39.749477748877069</v>
      </c>
      <c r="AV21" s="507">
        <v>143496.07945692996</v>
      </c>
      <c r="AW21" s="507">
        <v>39.822200998361112</v>
      </c>
      <c r="AX21" s="507">
        <v>156189.83401126004</v>
      </c>
      <c r="AY21" s="504">
        <v>41.761443077465557</v>
      </c>
      <c r="AZ21" s="507">
        <v>149560.86744306999</v>
      </c>
      <c r="BA21" s="504">
        <v>41.09729538217001</v>
      </c>
      <c r="BB21" s="507">
        <v>148349.57835627001</v>
      </c>
      <c r="BC21" s="504">
        <v>40.643572942931335</v>
      </c>
      <c r="BD21" s="507">
        <v>153790.16789819772</v>
      </c>
      <c r="BE21" s="504">
        <v>40.77492354194122</v>
      </c>
      <c r="BF21" s="504">
        <v>161734.78700225</v>
      </c>
      <c r="BG21" s="504">
        <v>0.40768972100333017</v>
      </c>
      <c r="BH21" s="504">
        <v>173894.49331819004</v>
      </c>
      <c r="BI21" s="504">
        <v>41.385011077535246</v>
      </c>
      <c r="BJ21" s="507">
        <v>185062.13122251999</v>
      </c>
      <c r="BK21" s="504">
        <v>43.970932092768429</v>
      </c>
      <c r="BL21" s="507">
        <v>195504.92118108002</v>
      </c>
      <c r="BM21" s="504">
        <v>44.902270192318881</v>
      </c>
      <c r="BN21" s="507">
        <v>205723.81196804004</v>
      </c>
      <c r="BO21" s="504">
        <v>45.14601674441974</v>
      </c>
      <c r="BP21" s="507">
        <v>206758.82812354996</v>
      </c>
      <c r="BQ21" s="504">
        <v>44.64318458336205</v>
      </c>
      <c r="BR21" s="504">
        <v>206519.01375864999</v>
      </c>
      <c r="BS21" s="504">
        <v>44.782763168859802</v>
      </c>
      <c r="BT21" s="507">
        <v>216548.09627414998</v>
      </c>
      <c r="BU21" s="504">
        <v>45.401642216615308</v>
      </c>
      <c r="BV21" s="507">
        <v>216737.54037993003</v>
      </c>
      <c r="BW21" s="504">
        <v>45.420420300207127</v>
      </c>
      <c r="BX21" s="507">
        <v>214197.43443829002</v>
      </c>
      <c r="BY21" s="504">
        <v>44.8291629155664</v>
      </c>
      <c r="BZ21" s="504">
        <v>210651.76668695002</v>
      </c>
      <c r="CA21" s="504">
        <v>43.863912631546356</v>
      </c>
      <c r="CB21" s="504">
        <v>206009.27026754001</v>
      </c>
      <c r="CC21" s="504">
        <v>42.767542374308654</v>
      </c>
      <c r="CD21" s="507">
        <v>208447.67218046001</v>
      </c>
      <c r="CE21" s="504">
        <v>43.008158488071615</v>
      </c>
      <c r="CF21" s="507">
        <v>204789.78444681995</v>
      </c>
      <c r="CG21" s="504">
        <v>42.00148539874148</v>
      </c>
      <c r="CH21" s="507">
        <v>202893.73822192574</v>
      </c>
      <c r="CI21" s="504">
        <v>41.359159085946033</v>
      </c>
      <c r="CJ21" s="507">
        <v>208370.09218726004</v>
      </c>
      <c r="CK21" s="504">
        <v>41.855182682176476</v>
      </c>
      <c r="CL21" s="504">
        <v>220480.99714082998</v>
      </c>
      <c r="CM21" s="504">
        <v>42.037288199961679</v>
      </c>
      <c r="CN21" s="507">
        <v>221334.85383148005</v>
      </c>
      <c r="CO21" s="504">
        <v>42.017206873374597</v>
      </c>
      <c r="CP21" s="504">
        <v>220026.87245050998</v>
      </c>
      <c r="CQ21" s="504">
        <v>41.407695899642881</v>
      </c>
      <c r="CR21" s="504">
        <v>229501.42535453991</v>
      </c>
      <c r="CS21" s="504">
        <v>42.581610148127737</v>
      </c>
      <c r="CT21" s="504">
        <v>241686.63168570003</v>
      </c>
      <c r="CU21" s="504">
        <v>43.541026985419848</v>
      </c>
      <c r="CV21" s="504">
        <v>242119.36462943029</v>
      </c>
      <c r="CW21" s="504">
        <v>43.711420823362694</v>
      </c>
      <c r="CX21" s="504">
        <v>237937.60249817977</v>
      </c>
      <c r="CY21" s="504">
        <v>43.295264227311044</v>
      </c>
      <c r="CZ21" s="504">
        <v>243127.79493196515</v>
      </c>
      <c r="DA21" s="504">
        <v>43.035770905050839</v>
      </c>
      <c r="DB21" s="504">
        <v>248569.96127715445</v>
      </c>
      <c r="DC21" s="504">
        <v>43.678359284367524</v>
      </c>
      <c r="DD21" s="504">
        <v>257233.48270679906</v>
      </c>
      <c r="DE21" s="504">
        <v>44.08893430793929</v>
      </c>
      <c r="DF21" s="504">
        <v>265472.06242663588</v>
      </c>
      <c r="DG21" s="504">
        <v>45.281798568851237</v>
      </c>
      <c r="DH21" s="504">
        <v>275422.18406034203</v>
      </c>
      <c r="DI21" s="504">
        <v>45.453079363351584</v>
      </c>
      <c r="DJ21" s="504">
        <v>283138.47693237406</v>
      </c>
      <c r="DK21" s="504">
        <v>45.265402330902923</v>
      </c>
      <c r="DL21" s="504">
        <v>286947.33422343904</v>
      </c>
      <c r="DM21" s="504">
        <v>45.57969463847391</v>
      </c>
      <c r="DN21" s="504">
        <v>295947.76735700923</v>
      </c>
      <c r="DO21" s="504">
        <v>46.080638163339103</v>
      </c>
      <c r="DP21" s="504">
        <v>297395.56982675951</v>
      </c>
      <c r="DQ21" s="504">
        <v>46.559205786061071</v>
      </c>
      <c r="DR21" s="507">
        <v>308692.29622286995</v>
      </c>
      <c r="DS21" s="504">
        <v>47.161862575855601</v>
      </c>
    </row>
    <row r="22" spans="1:123" ht="13.15" customHeight="1">
      <c r="A22" s="17" t="s">
        <v>928</v>
      </c>
      <c r="B22" s="831">
        <v>1686.5818238253401</v>
      </c>
      <c r="C22" s="831">
        <v>0.76076318054051639</v>
      </c>
      <c r="D22" s="831">
        <v>2081.6074876012699</v>
      </c>
      <c r="E22" s="831">
        <v>0.9356218436882684</v>
      </c>
      <c r="F22" s="831">
        <v>2682.2048727331203</v>
      </c>
      <c r="G22" s="831">
        <v>1.1867902330659394</v>
      </c>
      <c r="H22" s="831">
        <v>3851.4162587037099</v>
      </c>
      <c r="I22" s="831">
        <v>1.6384321077060264</v>
      </c>
      <c r="J22" s="831">
        <v>4134.0089441699301</v>
      </c>
      <c r="K22" s="831">
        <v>1.6713903148778717</v>
      </c>
      <c r="L22" s="831">
        <v>2181.2859462224801</v>
      </c>
      <c r="M22" s="831">
        <v>0.8541174786117578</v>
      </c>
      <c r="N22" s="831">
        <v>1475.2306155596002</v>
      </c>
      <c r="O22" s="831">
        <v>0.5651140485350582</v>
      </c>
      <c r="P22" s="831">
        <v>908.02651256028003</v>
      </c>
      <c r="Q22" s="831">
        <v>0.34152120908456329</v>
      </c>
      <c r="R22" s="831">
        <v>1208.0901309476001</v>
      </c>
      <c r="S22" s="831">
        <v>0.44155089683025789</v>
      </c>
      <c r="T22" s="831">
        <v>695.76178091754002</v>
      </c>
      <c r="U22" s="831">
        <v>0.25124228287645334</v>
      </c>
      <c r="V22" s="831">
        <v>273.74962557932002</v>
      </c>
      <c r="W22" s="831">
        <v>9.5187104580559595E-2</v>
      </c>
      <c r="X22" s="831">
        <v>748.80248374212999</v>
      </c>
      <c r="Y22" s="831">
        <v>0.25597686647765655</v>
      </c>
      <c r="Z22" s="831">
        <v>1089.1681016545999</v>
      </c>
      <c r="AA22" s="831">
        <v>0.35389043807873444</v>
      </c>
      <c r="AB22" s="831">
        <v>1088.9629131080501</v>
      </c>
      <c r="AC22" s="831">
        <v>0.35924123488061266</v>
      </c>
      <c r="AD22" s="831">
        <v>648.16523654538003</v>
      </c>
      <c r="AE22" s="831">
        <v>0.21138728945250168</v>
      </c>
      <c r="AF22" s="831">
        <v>271.73228986415</v>
      </c>
      <c r="AG22" s="831">
        <v>8.7448723472147452E-2</v>
      </c>
      <c r="AH22" s="831">
        <v>152.58061473172</v>
      </c>
      <c r="AI22" s="831">
        <v>4.7326105610792299E-2</v>
      </c>
      <c r="AJ22" s="831">
        <v>705.55473373863003</v>
      </c>
      <c r="AK22" s="831">
        <v>0.21152612605776708</v>
      </c>
      <c r="AL22" s="831">
        <v>232.21506099999999</v>
      </c>
      <c r="AM22" s="831">
        <v>6.9657230144248378E-2</v>
      </c>
      <c r="AN22" s="831">
        <v>1126.98655171271</v>
      </c>
      <c r="AO22" s="831">
        <v>0.33455835523028377</v>
      </c>
      <c r="AP22" s="831">
        <v>433.66172534099002</v>
      </c>
      <c r="AQ22" s="831">
        <v>0.1278080773503481</v>
      </c>
      <c r="AR22" s="831">
        <v>156.98875862378</v>
      </c>
      <c r="AS22" s="831">
        <v>4.5786767115575881E-2</v>
      </c>
      <c r="AT22" s="831">
        <v>974.61173549567002</v>
      </c>
      <c r="AU22" s="831">
        <v>0.27636226523209029</v>
      </c>
      <c r="AV22" s="831">
        <v>925.07533523604002</v>
      </c>
      <c r="AW22" s="831">
        <v>0.25672155000898739</v>
      </c>
      <c r="AX22" s="831">
        <v>708.8281880321</v>
      </c>
      <c r="AY22" s="832">
        <v>0.18952378183634894</v>
      </c>
      <c r="AZ22" s="831">
        <v>478.61549648752003</v>
      </c>
      <c r="BA22" s="832">
        <v>0.13151703898159611</v>
      </c>
      <c r="BB22" s="831">
        <v>1414.75695579383</v>
      </c>
      <c r="BC22" s="832">
        <v>0.38760324206135999</v>
      </c>
      <c r="BD22" s="831">
        <v>1095.3290518963499</v>
      </c>
      <c r="BE22" s="832">
        <v>0.29040841137454815</v>
      </c>
      <c r="BF22" s="832">
        <v>1269.5938070098798</v>
      </c>
      <c r="BG22" s="832">
        <v>3.2003031293460263E-3</v>
      </c>
      <c r="BH22" s="832">
        <v>928.82928084641003</v>
      </c>
      <c r="BI22" s="832">
        <v>0.2210513360341517</v>
      </c>
      <c r="BJ22" s="831">
        <v>1410.57966504617</v>
      </c>
      <c r="BK22" s="832">
        <v>0.33515502201045377</v>
      </c>
      <c r="BL22" s="831">
        <v>681.42562262542003</v>
      </c>
      <c r="BM22" s="832">
        <v>0.15650530553527983</v>
      </c>
      <c r="BN22" s="831">
        <v>1943.8433885966999</v>
      </c>
      <c r="BO22" s="832">
        <v>0.42657573438192736</v>
      </c>
      <c r="BP22" s="831">
        <v>649.82178457506006</v>
      </c>
      <c r="BQ22" s="832">
        <v>0.14030894902218621</v>
      </c>
      <c r="BR22" s="832">
        <v>1658.58374693817</v>
      </c>
      <c r="BS22" s="832">
        <v>0.35965677824539355</v>
      </c>
      <c r="BT22" s="831">
        <v>642.48138796107992</v>
      </c>
      <c r="BU22" s="832">
        <v>0.1347031472865709</v>
      </c>
      <c r="BV22" s="831">
        <v>784.33318720082991</v>
      </c>
      <c r="BW22" s="832">
        <v>0.16436812448648419</v>
      </c>
      <c r="BX22" s="831">
        <v>569.73566300269999</v>
      </c>
      <c r="BY22" s="832">
        <v>0.11923939669274859</v>
      </c>
      <c r="BZ22" s="832">
        <v>547.95192892236003</v>
      </c>
      <c r="CA22" s="832">
        <v>0.1140997576927832</v>
      </c>
      <c r="CB22" s="832">
        <v>706.97325524248004</v>
      </c>
      <c r="CC22" s="832">
        <v>0.1467677091026994</v>
      </c>
      <c r="CD22" s="831">
        <v>1188.51588102203</v>
      </c>
      <c r="CE22" s="832">
        <v>0.24522163688320223</v>
      </c>
      <c r="CF22" s="831">
        <v>788.77114124518005</v>
      </c>
      <c r="CG22" s="832">
        <v>0.16177349696152057</v>
      </c>
      <c r="CH22" s="831">
        <v>1286.5049591987799</v>
      </c>
      <c r="CI22" s="832">
        <v>0.26224941064549245</v>
      </c>
      <c r="CJ22" s="831">
        <v>539.57924052597002</v>
      </c>
      <c r="CK22" s="832">
        <v>0.10838497716566894</v>
      </c>
      <c r="CL22" s="832">
        <v>1874.1357925582199</v>
      </c>
      <c r="CM22" s="832">
        <v>0.35732597121425064</v>
      </c>
      <c r="CN22" s="831">
        <v>954.59971862582995</v>
      </c>
      <c r="CO22" s="832">
        <v>0.18121688999467447</v>
      </c>
      <c r="CP22" s="832">
        <v>819.97126163317</v>
      </c>
      <c r="CQ22" s="832">
        <v>0.15431351757176751</v>
      </c>
      <c r="CR22" s="832">
        <v>745.93372128122996</v>
      </c>
      <c r="CS22" s="832">
        <v>0.13840026861214952</v>
      </c>
      <c r="CT22" s="832">
        <v>1345.1426546303401</v>
      </c>
      <c r="CU22" s="832">
        <v>0.24233401829466722</v>
      </c>
      <c r="CV22" s="832">
        <v>562.47012521724002</v>
      </c>
      <c r="CW22" s="832">
        <v>0.10154647639014887</v>
      </c>
      <c r="CX22" s="832">
        <v>820.28117624427</v>
      </c>
      <c r="CY22" s="832">
        <v>0.14925883884392277</v>
      </c>
      <c r="CZ22" s="832">
        <v>684.32716478380007</v>
      </c>
      <c r="DA22" s="832">
        <v>0.12113196311421238</v>
      </c>
      <c r="DB22" s="832">
        <v>810.04964632280007</v>
      </c>
      <c r="DC22" s="832">
        <v>0.14234076920827826</v>
      </c>
      <c r="DD22" s="832">
        <v>1562.9537726414098</v>
      </c>
      <c r="DE22" s="832">
        <v>0.26788490162020279</v>
      </c>
      <c r="DF22" s="832">
        <v>1362.13576710757</v>
      </c>
      <c r="DG22" s="832">
        <v>0.23234067218142065</v>
      </c>
      <c r="DH22" s="832">
        <v>1516.80676126408</v>
      </c>
      <c r="DI22" s="832">
        <v>0.25031948074124533</v>
      </c>
      <c r="DJ22" s="832">
        <v>2046.41184020233</v>
      </c>
      <c r="DK22" s="832">
        <v>0.32716025135505128</v>
      </c>
      <c r="DL22" s="832">
        <v>1240.29812366595</v>
      </c>
      <c r="DM22" s="832">
        <v>0.19701319020913335</v>
      </c>
      <c r="DN22" s="832">
        <v>2265.4888348979398</v>
      </c>
      <c r="DO22" s="832">
        <v>0.35274863600536011</v>
      </c>
      <c r="DP22" s="832">
        <v>1284.8504744403001</v>
      </c>
      <c r="DQ22" s="832">
        <v>0.20115167713705939</v>
      </c>
      <c r="DR22" s="831">
        <v>1727.3611872540801</v>
      </c>
      <c r="DS22" s="832">
        <v>0.26390542274280504</v>
      </c>
    </row>
    <row r="23" spans="1:123" ht="13.15" customHeight="1">
      <c r="A23" s="230" t="s">
        <v>929</v>
      </c>
      <c r="B23" s="505">
        <v>9869.4167366287002</v>
      </c>
      <c r="C23" s="505">
        <v>4.4517785977367446</v>
      </c>
      <c r="D23" s="505">
        <v>10912.779388338109</v>
      </c>
      <c r="E23" s="505">
        <v>4.9049760014295245</v>
      </c>
      <c r="F23" s="505">
        <v>11419.797074518088</v>
      </c>
      <c r="G23" s="505">
        <v>5.0528965066799243</v>
      </c>
      <c r="H23" s="505">
        <v>11216.879090417207</v>
      </c>
      <c r="I23" s="505">
        <v>4.771775787274037</v>
      </c>
      <c r="J23" s="505">
        <v>10886.418073768376</v>
      </c>
      <c r="K23" s="505">
        <v>4.4014064744268122</v>
      </c>
      <c r="L23" s="505">
        <v>12537.9521222925</v>
      </c>
      <c r="M23" s="505">
        <v>4.9094361388945362</v>
      </c>
      <c r="N23" s="505">
        <v>12012.67916345875</v>
      </c>
      <c r="O23" s="505">
        <v>4.6016762967190807</v>
      </c>
      <c r="P23" s="505">
        <v>11255.470666211359</v>
      </c>
      <c r="Q23" s="505">
        <v>4.2333366895882927</v>
      </c>
      <c r="R23" s="505">
        <v>11642.444925218431</v>
      </c>
      <c r="S23" s="505">
        <v>4.2552553541636851</v>
      </c>
      <c r="T23" s="505">
        <v>11486.553610406361</v>
      </c>
      <c r="U23" s="505">
        <v>4.1478391464036051</v>
      </c>
      <c r="V23" s="505">
        <v>12214.859264063598</v>
      </c>
      <c r="W23" s="505">
        <v>4.2473011013063209</v>
      </c>
      <c r="X23" s="505">
        <v>11194.419261061557</v>
      </c>
      <c r="Y23" s="505">
        <v>3.8267933489794301</v>
      </c>
      <c r="Z23" s="505">
        <v>13001.41321865697</v>
      </c>
      <c r="AA23" s="505">
        <v>4.2243945747249487</v>
      </c>
      <c r="AB23" s="505">
        <v>12935.046171459191</v>
      </c>
      <c r="AC23" s="505">
        <v>4.2671810985831726</v>
      </c>
      <c r="AD23" s="505">
        <v>13327.24117728599</v>
      </c>
      <c r="AE23" s="505">
        <v>4.3464370341142349</v>
      </c>
      <c r="AF23" s="505">
        <v>14082.280536793252</v>
      </c>
      <c r="AG23" s="505">
        <v>4.5319511241557002</v>
      </c>
      <c r="AH23" s="505">
        <v>14091.281778159402</v>
      </c>
      <c r="AI23" s="505">
        <v>4.3707091546142927</v>
      </c>
      <c r="AJ23" s="505">
        <v>13314.495158150239</v>
      </c>
      <c r="AK23" s="505">
        <v>3.9917010637784585</v>
      </c>
      <c r="AL23" s="505">
        <v>12824.47934054584</v>
      </c>
      <c r="AM23" s="505">
        <v>3.8469413011267188</v>
      </c>
      <c r="AN23" s="505">
        <v>12479.626492362011</v>
      </c>
      <c r="AO23" s="505">
        <v>3.704714405711238</v>
      </c>
      <c r="AP23" s="505">
        <v>11354.916385380759</v>
      </c>
      <c r="AQ23" s="505">
        <v>3.3465024623705384</v>
      </c>
      <c r="AR23" s="505">
        <v>11007.448218495912</v>
      </c>
      <c r="AS23" s="505">
        <v>3.2103920849826371</v>
      </c>
      <c r="AT23" s="505">
        <v>11840.257241780628</v>
      </c>
      <c r="AU23" s="505">
        <v>3.3574398841041795</v>
      </c>
      <c r="AV23" s="505">
        <v>13373.263932697791</v>
      </c>
      <c r="AW23" s="505">
        <v>3.7112707632675725</v>
      </c>
      <c r="AX23" s="505">
        <v>13288.5744700994</v>
      </c>
      <c r="AY23" s="506">
        <v>3.5530484415119532</v>
      </c>
      <c r="AZ23" s="505">
        <v>13420.24415063207</v>
      </c>
      <c r="BA23" s="506">
        <v>3.6877008497513986</v>
      </c>
      <c r="BB23" s="505">
        <v>13739.53610990892</v>
      </c>
      <c r="BC23" s="506">
        <v>3.7642428395990142</v>
      </c>
      <c r="BD23" s="505">
        <v>13631.727446041261</v>
      </c>
      <c r="BE23" s="506">
        <v>3.6142274369896699</v>
      </c>
      <c r="BF23" s="506">
        <v>15469.49441244845</v>
      </c>
      <c r="BG23" s="506">
        <v>3.8994417824199726E-2</v>
      </c>
      <c r="BH23" s="506">
        <v>15417.77167041002</v>
      </c>
      <c r="BI23" s="506">
        <v>3.6692631215371772</v>
      </c>
      <c r="BJ23" s="505">
        <v>15135.724342536001</v>
      </c>
      <c r="BK23" s="506">
        <v>3.5962619842536689</v>
      </c>
      <c r="BL23" s="505">
        <v>15357.689356731</v>
      </c>
      <c r="BM23" s="506">
        <v>3.5272519630691059</v>
      </c>
      <c r="BN23" s="505">
        <v>16722.711640959998</v>
      </c>
      <c r="BO23" s="506">
        <v>3.6697930712666817</v>
      </c>
      <c r="BP23" s="505">
        <v>19291.012734001539</v>
      </c>
      <c r="BQ23" s="506">
        <v>4.1652985272744729</v>
      </c>
      <c r="BR23" s="506">
        <v>16709.86742166114</v>
      </c>
      <c r="BS23" s="506">
        <v>3.6234631461189313</v>
      </c>
      <c r="BT23" s="505">
        <v>18062.895646117959</v>
      </c>
      <c r="BU23" s="506">
        <v>3.7870807438679939</v>
      </c>
      <c r="BV23" s="505">
        <v>18780.766116272094</v>
      </c>
      <c r="BW23" s="506">
        <v>3.9357754501857314</v>
      </c>
      <c r="BX23" s="505">
        <v>18847.877440842785</v>
      </c>
      <c r="BY23" s="506">
        <v>3.9446530749722606</v>
      </c>
      <c r="BZ23" s="506">
        <v>19536.191607229655</v>
      </c>
      <c r="CA23" s="506">
        <v>4.0680114640868954</v>
      </c>
      <c r="CB23" s="506">
        <v>21917.510596620625</v>
      </c>
      <c r="CC23" s="506">
        <v>4.5500771007198066</v>
      </c>
      <c r="CD23" s="505">
        <v>24207.416535391589</v>
      </c>
      <c r="CE23" s="506">
        <v>4.9946175750025077</v>
      </c>
      <c r="CF23" s="505">
        <v>24346.794614634618</v>
      </c>
      <c r="CG23" s="506">
        <v>4.9934206497408766</v>
      </c>
      <c r="CH23" s="505">
        <v>23586.233961460726</v>
      </c>
      <c r="CI23" s="506">
        <v>4.8079689949986788</v>
      </c>
      <c r="CJ23" s="505">
        <v>23738.505093140007</v>
      </c>
      <c r="CK23" s="506">
        <v>4.7683401050772307</v>
      </c>
      <c r="CL23" s="506">
        <v>28078.911197013076</v>
      </c>
      <c r="CM23" s="506">
        <v>5.3535737666136649</v>
      </c>
      <c r="CN23" s="505">
        <v>26175.734593053297</v>
      </c>
      <c r="CO23" s="506">
        <v>4.9690829818256175</v>
      </c>
      <c r="CP23" s="506">
        <v>27667.625633344993</v>
      </c>
      <c r="CQ23" s="506">
        <v>5.2068759407940144</v>
      </c>
      <c r="CR23" s="506">
        <v>24478.531625255753</v>
      </c>
      <c r="CS23" s="506">
        <v>4.5417377650488611</v>
      </c>
      <c r="CT23" s="506">
        <v>24576.980695953756</v>
      </c>
      <c r="CU23" s="506">
        <v>4.4276630951366789</v>
      </c>
      <c r="CV23" s="506">
        <v>27086.948732074547</v>
      </c>
      <c r="CW23" s="506">
        <v>4.8901871878803096</v>
      </c>
      <c r="CX23" s="506">
        <v>27303.129041084198</v>
      </c>
      <c r="CY23" s="506">
        <v>4.9680932044994988</v>
      </c>
      <c r="CZ23" s="506">
        <v>30348.423068682288</v>
      </c>
      <c r="DA23" s="506">
        <v>5.3719394069232189</v>
      </c>
      <c r="DB23" s="506">
        <v>29281.919723159208</v>
      </c>
      <c r="DC23" s="506">
        <v>5.1453771953486012</v>
      </c>
      <c r="DD23" s="506">
        <v>29233.445245356412</v>
      </c>
      <c r="DE23" s="506">
        <v>5.0105119810018897</v>
      </c>
      <c r="DF23" s="506">
        <v>27989.140666450181</v>
      </c>
      <c r="DG23" s="506">
        <v>4.7741318547359004</v>
      </c>
      <c r="DH23" s="506">
        <v>29859.733230084596</v>
      </c>
      <c r="DI23" s="506">
        <v>4.9277687231548137</v>
      </c>
      <c r="DJ23" s="506">
        <v>30308.384452989372</v>
      </c>
      <c r="DK23" s="506">
        <v>4.845407205435813</v>
      </c>
      <c r="DL23" s="506">
        <v>28665.255291010883</v>
      </c>
      <c r="DM23" s="506">
        <v>4.5532870567837112</v>
      </c>
      <c r="DN23" s="506">
        <v>27604.426705184742</v>
      </c>
      <c r="DO23" s="506">
        <v>4.2981557525100422</v>
      </c>
      <c r="DP23" s="506">
        <v>26685.502289806922</v>
      </c>
      <c r="DQ23" s="506">
        <v>4.1777885035048996</v>
      </c>
      <c r="DR23" s="505">
        <v>25007.907901527698</v>
      </c>
      <c r="DS23" s="506">
        <v>3.8206963056505443</v>
      </c>
    </row>
    <row r="24" spans="1:123" s="18" customFormat="1" ht="13.15" customHeight="1">
      <c r="A24" s="98" t="s">
        <v>930</v>
      </c>
      <c r="B24" s="831">
        <v>922.27228205499</v>
      </c>
      <c r="C24" s="831">
        <v>0.41600756317244308</v>
      </c>
      <c r="D24" s="831">
        <v>915.30758397960994</v>
      </c>
      <c r="E24" s="831">
        <v>0.41140405881788233</v>
      </c>
      <c r="F24" s="831">
        <v>979.60713774936994</v>
      </c>
      <c r="G24" s="831">
        <v>0.43344495983186221</v>
      </c>
      <c r="H24" s="831">
        <v>1045.66648175455</v>
      </c>
      <c r="I24" s="831">
        <v>0.44483728129539829</v>
      </c>
      <c r="J24" s="831">
        <v>1237.9956477742201</v>
      </c>
      <c r="K24" s="831">
        <v>0.5005247844151095</v>
      </c>
      <c r="L24" s="831">
        <v>1573.1109814733998</v>
      </c>
      <c r="M24" s="831">
        <v>0.61597682202069493</v>
      </c>
      <c r="N24" s="831">
        <v>1684.5914850353402</v>
      </c>
      <c r="O24" s="831">
        <v>0.64531355585708849</v>
      </c>
      <c r="P24" s="831">
        <v>2062.7291581481095</v>
      </c>
      <c r="Q24" s="831">
        <v>0.77582069065187043</v>
      </c>
      <c r="R24" s="831">
        <v>1974.8541966537898</v>
      </c>
      <c r="S24" s="831">
        <v>0.72179932548368908</v>
      </c>
      <c r="T24" s="831">
        <v>2385.4748672847704</v>
      </c>
      <c r="U24" s="831">
        <v>0.86140424472677612</v>
      </c>
      <c r="V24" s="831">
        <v>2817.7992107668897</v>
      </c>
      <c r="W24" s="831">
        <v>0.97979366216363628</v>
      </c>
      <c r="X24" s="831">
        <v>2986.8905798244696</v>
      </c>
      <c r="Y24" s="831">
        <v>1.0210635083822719</v>
      </c>
      <c r="Z24" s="831">
        <v>3175.39572461333</v>
      </c>
      <c r="AA24" s="831">
        <v>1.0317435686462253</v>
      </c>
      <c r="AB24" s="831">
        <v>3008.3019153503201</v>
      </c>
      <c r="AC24" s="831">
        <v>0.99241772328102273</v>
      </c>
      <c r="AD24" s="831">
        <v>3059.6203812270796</v>
      </c>
      <c r="AE24" s="831">
        <v>0.99783947468145373</v>
      </c>
      <c r="AF24" s="831">
        <v>3105.5579481398795</v>
      </c>
      <c r="AG24" s="831">
        <v>0.99942880682081014</v>
      </c>
      <c r="AH24" s="831">
        <v>3258.9053878014997</v>
      </c>
      <c r="AI24" s="831">
        <v>1.0108184504948821</v>
      </c>
      <c r="AJ24" s="831">
        <v>3153.1194458362293</v>
      </c>
      <c r="AK24" s="831">
        <v>0.94530886050610241</v>
      </c>
      <c r="AL24" s="831">
        <v>3262.97498785167</v>
      </c>
      <c r="AM24" s="831">
        <v>0.97879008667620337</v>
      </c>
      <c r="AN24" s="831">
        <v>3238.5309030325197</v>
      </c>
      <c r="AO24" s="831">
        <v>0.96139352384854737</v>
      </c>
      <c r="AP24" s="831">
        <v>3329.7319770705894</v>
      </c>
      <c r="AQ24" s="831">
        <v>0.98133318486140453</v>
      </c>
      <c r="AR24" s="831">
        <v>3419.5079278052594</v>
      </c>
      <c r="AS24" s="831">
        <v>0.99732117454025515</v>
      </c>
      <c r="AT24" s="831">
        <v>3788.22588111294</v>
      </c>
      <c r="AU24" s="831">
        <v>1.0741946229313124</v>
      </c>
      <c r="AV24" s="831">
        <v>3596.49144470785</v>
      </c>
      <c r="AW24" s="831">
        <v>0.99807747878595787</v>
      </c>
      <c r="AX24" s="831">
        <v>4670.8050903502899</v>
      </c>
      <c r="AY24" s="832">
        <v>1.248862079541859</v>
      </c>
      <c r="AZ24" s="831">
        <v>4424.1376782648904</v>
      </c>
      <c r="BA24" s="832">
        <v>1.2156929555403218</v>
      </c>
      <c r="BB24" s="831">
        <v>4647.1710601024997</v>
      </c>
      <c r="BC24" s="832">
        <v>1.2731929409732128</v>
      </c>
      <c r="BD24" s="831">
        <v>5235.3621123100511</v>
      </c>
      <c r="BE24" s="832">
        <v>1.3880698146134214</v>
      </c>
      <c r="BF24" s="832">
        <v>15305.96374560854</v>
      </c>
      <c r="BG24" s="832">
        <v>3.8582201175109118E-2</v>
      </c>
      <c r="BH24" s="832">
        <v>26183.704339243621</v>
      </c>
      <c r="BI24" s="832">
        <v>6.231438807827705</v>
      </c>
      <c r="BJ24" s="831">
        <v>19339.445953555194</v>
      </c>
      <c r="BK24" s="832">
        <v>4.5950700941244733</v>
      </c>
      <c r="BL24" s="831">
        <v>27969.449295022521</v>
      </c>
      <c r="BM24" s="832">
        <v>6.4238371176970812</v>
      </c>
      <c r="BN24" s="831">
        <v>30978.937477429998</v>
      </c>
      <c r="BO24" s="832">
        <v>6.7983167174525283</v>
      </c>
      <c r="BP24" s="831">
        <v>21331.267426928898</v>
      </c>
      <c r="BQ24" s="832">
        <v>4.6058285287262084</v>
      </c>
      <c r="BR24" s="832">
        <v>24505.926504257241</v>
      </c>
      <c r="BS24" s="832">
        <v>5.3140051509066932</v>
      </c>
      <c r="BT24" s="831">
        <v>24497.656353138922</v>
      </c>
      <c r="BU24" s="832">
        <v>5.1361976763015171</v>
      </c>
      <c r="BV24" s="831">
        <v>22798.476590031551</v>
      </c>
      <c r="BW24" s="832">
        <v>4.7777435653669302</v>
      </c>
      <c r="BX24" s="831">
        <v>24310.54333598795</v>
      </c>
      <c r="BY24" s="832">
        <v>5.0879288570046661</v>
      </c>
      <c r="BZ24" s="832">
        <v>28796.969521793431</v>
      </c>
      <c r="CA24" s="832">
        <v>5.9963786443548628</v>
      </c>
      <c r="CB24" s="832">
        <v>26269.675392092744</v>
      </c>
      <c r="CC24" s="832">
        <v>5.453586889714269</v>
      </c>
      <c r="CD24" s="831">
        <v>23017.395736149261</v>
      </c>
      <c r="CE24" s="832">
        <v>4.7490854344775375</v>
      </c>
      <c r="CF24" s="831">
        <v>25133.779101251046</v>
      </c>
      <c r="CG24" s="832">
        <v>5.1548277116846304</v>
      </c>
      <c r="CH24" s="831">
        <v>26034.23738090253</v>
      </c>
      <c r="CI24" s="832">
        <v>5.3069856909052273</v>
      </c>
      <c r="CJ24" s="831">
        <v>24850.357830219993</v>
      </c>
      <c r="CK24" s="832">
        <v>4.9916773361436659</v>
      </c>
      <c r="CL24" s="832">
        <v>21681.43790311207</v>
      </c>
      <c r="CM24" s="832">
        <v>4.1338204450360374</v>
      </c>
      <c r="CN24" s="831">
        <v>23119.210396536306</v>
      </c>
      <c r="CO24" s="832">
        <v>4.3888462624144449</v>
      </c>
      <c r="CP24" s="832">
        <v>22296.364804030858</v>
      </c>
      <c r="CQ24" s="832">
        <v>4.1960378893285979</v>
      </c>
      <c r="CR24" s="832">
        <v>21978.107053058193</v>
      </c>
      <c r="CS24" s="832">
        <v>4.0778099085066426</v>
      </c>
      <c r="CT24" s="832">
        <v>20073.515923571555</v>
      </c>
      <c r="CU24" s="832">
        <v>3.6163419235247574</v>
      </c>
      <c r="CV24" s="832">
        <v>19820.783004142289</v>
      </c>
      <c r="CW24" s="832">
        <v>3.5783779140039345</v>
      </c>
      <c r="CX24" s="832">
        <v>16195.998950748008</v>
      </c>
      <c r="CY24" s="832">
        <v>2.9470333677219078</v>
      </c>
      <c r="CZ24" s="832">
        <v>17030.688600851601</v>
      </c>
      <c r="DA24" s="832">
        <v>3.0145825703992708</v>
      </c>
      <c r="DB24" s="832">
        <v>15325.26737187079</v>
      </c>
      <c r="DC24" s="832">
        <v>2.6929341379717577</v>
      </c>
      <c r="DD24" s="832">
        <v>17036.595187402461</v>
      </c>
      <c r="DE24" s="832">
        <v>2.920013826133562</v>
      </c>
      <c r="DF24" s="832">
        <v>16840.751805812077</v>
      </c>
      <c r="DG24" s="832">
        <v>2.8725415550253679</v>
      </c>
      <c r="DH24" s="832">
        <v>16533.025560185259</v>
      </c>
      <c r="DI24" s="832">
        <v>2.7284545922371324</v>
      </c>
      <c r="DJ24" s="832">
        <v>18053.00835620649</v>
      </c>
      <c r="DK24" s="832">
        <v>2.8861378904782939</v>
      </c>
      <c r="DL24" s="832">
        <v>18897.690262421929</v>
      </c>
      <c r="DM24" s="832">
        <v>3.0017736664629195</v>
      </c>
      <c r="DN24" s="832">
        <v>17576.412348797698</v>
      </c>
      <c r="DO24" s="832">
        <v>2.736740692074727</v>
      </c>
      <c r="DP24" s="832">
        <v>14517.053192968198</v>
      </c>
      <c r="DQ24" s="832">
        <v>2.2727388555664483</v>
      </c>
      <c r="DR24" s="831">
        <v>16428.4979063071</v>
      </c>
      <c r="DS24" s="832">
        <v>2.5099381165819481</v>
      </c>
    </row>
    <row r="25" spans="1:123" ht="13.15" customHeight="1">
      <c r="A25" s="230" t="s">
        <v>931</v>
      </c>
      <c r="B25" s="505">
        <v>105252.15545036082</v>
      </c>
      <c r="C25" s="505">
        <v>47.475884898101143</v>
      </c>
      <c r="D25" s="505">
        <v>104456.15103323094</v>
      </c>
      <c r="E25" s="505">
        <v>46.949992828336775</v>
      </c>
      <c r="F25" s="505">
        <v>107641.81297375335</v>
      </c>
      <c r="G25" s="505">
        <v>47.628074054085111</v>
      </c>
      <c r="H25" s="505">
        <v>115438.65961214343</v>
      </c>
      <c r="I25" s="505">
        <v>49.108793668213352</v>
      </c>
      <c r="J25" s="505">
        <v>122542.24822969802</v>
      </c>
      <c r="K25" s="505">
        <v>49.544142168178688</v>
      </c>
      <c r="L25" s="505">
        <v>127259.90788232251</v>
      </c>
      <c r="M25" s="505">
        <v>49.830656928336317</v>
      </c>
      <c r="N25" s="505">
        <v>130772.50378237161</v>
      </c>
      <c r="O25" s="505">
        <v>50.094797565931195</v>
      </c>
      <c r="P25" s="505">
        <v>133966.09536555503</v>
      </c>
      <c r="Q25" s="505">
        <v>50.38648347015635</v>
      </c>
      <c r="R25" s="505">
        <v>139557.83297046501</v>
      </c>
      <c r="S25" s="505">
        <v>51.007689516891638</v>
      </c>
      <c r="T25" s="505">
        <v>139151.31151356519</v>
      </c>
      <c r="U25" s="505">
        <v>50.248079340914643</v>
      </c>
      <c r="V25" s="505">
        <v>143391.21245882841</v>
      </c>
      <c r="W25" s="505">
        <v>49.859408236147118</v>
      </c>
      <c r="X25" s="505">
        <v>145689.89827499117</v>
      </c>
      <c r="Y25" s="505">
        <v>49.803846071007015</v>
      </c>
      <c r="Z25" s="505">
        <v>151703.97871885795</v>
      </c>
      <c r="AA25" s="505">
        <v>49.291369629303453</v>
      </c>
      <c r="AB25" s="505">
        <v>152078.04444815015</v>
      </c>
      <c r="AC25" s="505">
        <v>50.169481281830706</v>
      </c>
      <c r="AD25" s="505">
        <v>153647.15490878045</v>
      </c>
      <c r="AE25" s="505">
        <v>50.109221811037031</v>
      </c>
      <c r="AF25" s="505">
        <v>155731.55715199572</v>
      </c>
      <c r="AG25" s="505">
        <v>50.117436849629662</v>
      </c>
      <c r="AH25" s="505">
        <v>164426.72075159539</v>
      </c>
      <c r="AI25" s="505">
        <v>51.000426005680019</v>
      </c>
      <c r="AJ25" s="505">
        <v>167236.0990445292</v>
      </c>
      <c r="AK25" s="505">
        <v>50.137576117527352</v>
      </c>
      <c r="AL25" s="505">
        <v>168110.39519019355</v>
      </c>
      <c r="AM25" s="505">
        <v>50.427842350000972</v>
      </c>
      <c r="AN25" s="505">
        <v>168330.5097282191</v>
      </c>
      <c r="AO25" s="505">
        <v>49.970763523453613</v>
      </c>
      <c r="AP25" s="505">
        <v>169560.52321674995</v>
      </c>
      <c r="AQ25" s="505">
        <v>49.972601224633586</v>
      </c>
      <c r="AR25" s="505">
        <v>170329.68654656844</v>
      </c>
      <c r="AS25" s="505">
        <v>49.677733355841895</v>
      </c>
      <c r="AT25" s="505">
        <v>172322.88549804658</v>
      </c>
      <c r="AU25" s="505">
        <v>48.864118143775272</v>
      </c>
      <c r="AV25" s="505">
        <v>174951.26086306368</v>
      </c>
      <c r="AW25" s="505">
        <v>48.551460788144695</v>
      </c>
      <c r="AX25" s="505">
        <v>173750.26974973525</v>
      </c>
      <c r="AY25" s="506">
        <v>46.456685518500201</v>
      </c>
      <c r="AZ25" s="505">
        <v>170243.07938728164</v>
      </c>
      <c r="BA25" s="506">
        <v>46.780486366278566</v>
      </c>
      <c r="BB25" s="505">
        <v>171997.27409848699</v>
      </c>
      <c r="BC25" s="506">
        <v>47.122370237001441</v>
      </c>
      <c r="BD25" s="505">
        <v>176695.93548105637</v>
      </c>
      <c r="BE25" s="506">
        <v>46.848009582648267</v>
      </c>
      <c r="BF25" s="506">
        <v>175281.86148103708</v>
      </c>
      <c r="BG25" s="506">
        <v>0.44183823733081146</v>
      </c>
      <c r="BH25" s="506">
        <v>176832.20915052772</v>
      </c>
      <c r="BI25" s="506">
        <v>42.084155713711183</v>
      </c>
      <c r="BJ25" s="505">
        <v>170706.38840172885</v>
      </c>
      <c r="BK25" s="506">
        <v>40.559994433376332</v>
      </c>
      <c r="BL25" s="505">
        <v>168681.61218338847</v>
      </c>
      <c r="BM25" s="506">
        <v>38.741670956298407</v>
      </c>
      <c r="BN25" s="505">
        <v>172095.69011348955</v>
      </c>
      <c r="BO25" s="506">
        <v>37.76633746565556</v>
      </c>
      <c r="BP25" s="505">
        <v>183797.57355139017</v>
      </c>
      <c r="BQ25" s="506">
        <v>39.685410661766966</v>
      </c>
      <c r="BR25" s="506">
        <v>180495.20049357729</v>
      </c>
      <c r="BS25" s="506">
        <v>39.1396107782409</v>
      </c>
      <c r="BT25" s="505">
        <v>185996.74566032595</v>
      </c>
      <c r="BU25" s="506">
        <v>38.996222295272922</v>
      </c>
      <c r="BV25" s="505">
        <v>186614.46892749186</v>
      </c>
      <c r="BW25" s="506">
        <v>39.107704174959409</v>
      </c>
      <c r="BX25" s="505">
        <v>189848.52753802299</v>
      </c>
      <c r="BY25" s="506">
        <v>39.733204987263107</v>
      </c>
      <c r="BZ25" s="506">
        <v>190851.31161952583</v>
      </c>
      <c r="CA25" s="506">
        <v>39.740873718547007</v>
      </c>
      <c r="CB25" s="506">
        <v>193400.12973822301</v>
      </c>
      <c r="CC25" s="506">
        <v>40.149883706857189</v>
      </c>
      <c r="CD25" s="505">
        <v>194642.36097108453</v>
      </c>
      <c r="CE25" s="506">
        <v>40.15976490200196</v>
      </c>
      <c r="CF25" s="505">
        <v>199164.27330471153</v>
      </c>
      <c r="CG25" s="506">
        <v>40.847717769491979</v>
      </c>
      <c r="CH25" s="505">
        <v>200774.32243173235</v>
      </c>
      <c r="CI25" s="506">
        <v>40.927123796912149</v>
      </c>
      <c r="CJ25" s="505">
        <v>204432.62697349454</v>
      </c>
      <c r="CK25" s="506">
        <v>41.064266269475738</v>
      </c>
      <c r="CL25" s="506">
        <v>213143.90849114329</v>
      </c>
      <c r="CM25" s="506">
        <v>40.638386189742008</v>
      </c>
      <c r="CN25" s="505">
        <v>215466.19936885219</v>
      </c>
      <c r="CO25" s="506">
        <v>40.903128072155461</v>
      </c>
      <c r="CP25" s="506">
        <v>219147.86931433697</v>
      </c>
      <c r="CQ25" s="506">
        <v>41.242272948563716</v>
      </c>
      <c r="CR25" s="506">
        <v>220475.34849962854</v>
      </c>
      <c r="CS25" s="506">
        <v>40.906915164385786</v>
      </c>
      <c r="CT25" s="506">
        <v>224350.7033896998</v>
      </c>
      <c r="CU25" s="506">
        <v>40.417874842131027</v>
      </c>
      <c r="CV25" s="506">
        <v>221444.11002620915</v>
      </c>
      <c r="CW25" s="506">
        <v>39.978779462871891</v>
      </c>
      <c r="CX25" s="506">
        <v>222550.43160558981</v>
      </c>
      <c r="CY25" s="506">
        <v>40.495405682419765</v>
      </c>
      <c r="CZ25" s="506">
        <v>226282.43980151205</v>
      </c>
      <c r="DA25" s="506">
        <v>40.053993998748268</v>
      </c>
      <c r="DB25" s="506">
        <v>224260.4327847471</v>
      </c>
      <c r="DC25" s="506">
        <v>39.406723588447555</v>
      </c>
      <c r="DD25" s="506">
        <v>227455.56439064632</v>
      </c>
      <c r="DE25" s="506">
        <v>38.985101515050161</v>
      </c>
      <c r="DF25" s="506">
        <v>224479.96803737304</v>
      </c>
      <c r="DG25" s="506">
        <v>38.289741686922646</v>
      </c>
      <c r="DH25" s="506">
        <v>223743.14189552816</v>
      </c>
      <c r="DI25" s="506">
        <v>36.924457702197941</v>
      </c>
      <c r="DJ25" s="506">
        <v>229233.05263319978</v>
      </c>
      <c r="DK25" s="506">
        <v>36.647531862867076</v>
      </c>
      <c r="DL25" s="506">
        <v>232235.09517120715</v>
      </c>
      <c r="DM25" s="506">
        <v>36.889015717421167</v>
      </c>
      <c r="DN25" s="506">
        <v>231639.22533189648</v>
      </c>
      <c r="DO25" s="506">
        <v>36.067456843081629</v>
      </c>
      <c r="DP25" s="506">
        <v>231109.02169552728</v>
      </c>
      <c r="DQ25" s="506">
        <v>36.181616647502274</v>
      </c>
      <c r="DR25" s="505">
        <v>234667.49255972778</v>
      </c>
      <c r="DS25" s="506">
        <v>35.852388188955899</v>
      </c>
    </row>
    <row r="26" spans="1:123" ht="13.15" customHeight="1">
      <c r="A26" s="833" t="s">
        <v>932</v>
      </c>
      <c r="B26" s="831">
        <v>2872.6719957922601</v>
      </c>
      <c r="C26" s="831">
        <v>1.2957705658251608</v>
      </c>
      <c r="D26" s="831">
        <v>2884.1100843405602</v>
      </c>
      <c r="E26" s="831">
        <v>1.2963233513442882</v>
      </c>
      <c r="F26" s="831">
        <v>2874.0997768336201</v>
      </c>
      <c r="G26" s="831">
        <v>1.2716976166430694</v>
      </c>
      <c r="H26" s="831">
        <v>2907.9762899133302</v>
      </c>
      <c r="I26" s="831">
        <v>1.2370830369411867</v>
      </c>
      <c r="J26" s="831">
        <v>3079.52103064835</v>
      </c>
      <c r="K26" s="831">
        <v>1.2450581734582724</v>
      </c>
      <c r="L26" s="831">
        <v>3082.8345227279106</v>
      </c>
      <c r="M26" s="831">
        <v>1.2071332757127118</v>
      </c>
      <c r="N26" s="831">
        <v>3103.9516026147498</v>
      </c>
      <c r="O26" s="831">
        <v>1.1890253890542564</v>
      </c>
      <c r="P26" s="831">
        <v>3134.7367961999698</v>
      </c>
      <c r="Q26" s="831">
        <v>1.1790174471684414</v>
      </c>
      <c r="R26" s="831">
        <v>3151.6952319602001</v>
      </c>
      <c r="S26" s="831">
        <v>1.1519288342469169</v>
      </c>
      <c r="T26" s="831">
        <v>3173.4141542284101</v>
      </c>
      <c r="U26" s="831">
        <v>1.145932183238574</v>
      </c>
      <c r="V26" s="831">
        <v>6294.4597909908198</v>
      </c>
      <c r="W26" s="831">
        <v>2.1886839155860836</v>
      </c>
      <c r="X26" s="831">
        <v>9466.7576512552787</v>
      </c>
      <c r="Y26" s="831">
        <v>3.2361951407552008</v>
      </c>
      <c r="Z26" s="831">
        <v>9523.0369150656097</v>
      </c>
      <c r="AA26" s="831">
        <v>3.094207129820322</v>
      </c>
      <c r="AB26" s="831">
        <v>9544.3059093637512</v>
      </c>
      <c r="AC26" s="831">
        <v>3.1485996443828901</v>
      </c>
      <c r="AD26" s="831">
        <v>9562.361082085361</v>
      </c>
      <c r="AE26" s="831">
        <v>3.1185899458009478</v>
      </c>
      <c r="AF26" s="831">
        <v>9505.8877811771999</v>
      </c>
      <c r="AG26" s="831">
        <v>3.0591791367489662</v>
      </c>
      <c r="AH26" s="831">
        <v>10313.080661028609</v>
      </c>
      <c r="AI26" s="831">
        <v>3.198820147596332</v>
      </c>
      <c r="AJ26" s="831">
        <v>10377.87720140973</v>
      </c>
      <c r="AK26" s="831">
        <v>3.1112996003661171</v>
      </c>
      <c r="AL26" s="831">
        <v>10400.564474000001</v>
      </c>
      <c r="AM26" s="831">
        <v>3.11984291662939</v>
      </c>
      <c r="AN26" s="831">
        <v>10418.836039769139</v>
      </c>
      <c r="AO26" s="831">
        <v>3.0929460902455728</v>
      </c>
      <c r="AP26" s="831">
        <v>10444.7165982352</v>
      </c>
      <c r="AQ26" s="831">
        <v>3.0782498636236726</v>
      </c>
      <c r="AR26" s="831">
        <v>10480.055111493581</v>
      </c>
      <c r="AS26" s="831">
        <v>3.0565745404631275</v>
      </c>
      <c r="AT26" s="831">
        <v>10472.642008792691</v>
      </c>
      <c r="AU26" s="831">
        <v>2.9696369981044155</v>
      </c>
      <c r="AV26" s="831">
        <v>10566.649719979261</v>
      </c>
      <c r="AW26" s="831">
        <v>2.9323954397972853</v>
      </c>
      <c r="AX26" s="831">
        <v>10612.69681421512</v>
      </c>
      <c r="AY26" s="832">
        <v>2.8375824631025188</v>
      </c>
      <c r="AZ26" s="831">
        <v>10593.0763075708</v>
      </c>
      <c r="BA26" s="832">
        <v>2.910833518559377</v>
      </c>
      <c r="BB26" s="831">
        <v>10633.883909796679</v>
      </c>
      <c r="BC26" s="832">
        <v>2.9133823037672171</v>
      </c>
      <c r="BD26" s="831">
        <v>11119.73988886675</v>
      </c>
      <c r="BE26" s="832">
        <v>2.9482154156626632</v>
      </c>
      <c r="BF26" s="832">
        <v>10922.342693226501</v>
      </c>
      <c r="BG26" s="832">
        <v>2.7532276313829297E-2</v>
      </c>
      <c r="BH26" s="832">
        <v>10771.192551540931</v>
      </c>
      <c r="BI26" s="832">
        <v>2.5634274815599221</v>
      </c>
      <c r="BJ26" s="831">
        <v>10636.43772667148</v>
      </c>
      <c r="BK26" s="832">
        <v>2.5272273581788225</v>
      </c>
      <c r="BL26" s="831">
        <v>10680.03764995999</v>
      </c>
      <c r="BM26" s="832">
        <v>2.4529200253658425</v>
      </c>
      <c r="BN26" s="831">
        <v>10692.308657310568</v>
      </c>
      <c r="BO26" s="832">
        <v>2.3464232995762235</v>
      </c>
      <c r="BP26" s="831">
        <v>10772.618532772789</v>
      </c>
      <c r="BQ26" s="832">
        <v>2.326014332589192</v>
      </c>
      <c r="BR26" s="832">
        <v>10923.07546500307</v>
      </c>
      <c r="BS26" s="832">
        <v>2.3686221075822229</v>
      </c>
      <c r="BT26" s="831">
        <v>10953.11271285148</v>
      </c>
      <c r="BU26" s="832">
        <v>2.2964381266948433</v>
      </c>
      <c r="BV26" s="831">
        <v>10915.197615387289</v>
      </c>
      <c r="BW26" s="832">
        <v>2.2874342048989038</v>
      </c>
      <c r="BX26" s="831">
        <v>10984.49277802703</v>
      </c>
      <c r="BY26" s="832">
        <v>2.2989333069388533</v>
      </c>
      <c r="BZ26" s="832">
        <v>11001.834876339099</v>
      </c>
      <c r="CA26" s="832">
        <v>2.2909066056854206</v>
      </c>
      <c r="CB26" s="832">
        <v>11104.47874872767</v>
      </c>
      <c r="CC26" s="832">
        <v>2.3052907513048471</v>
      </c>
      <c r="CD26" s="831">
        <v>11066.668163524369</v>
      </c>
      <c r="CE26" s="832">
        <v>2.2833405301820826</v>
      </c>
      <c r="CF26" s="831">
        <v>11081.601927760601</v>
      </c>
      <c r="CG26" s="832">
        <v>2.2727878874464524</v>
      </c>
      <c r="CH26" s="831">
        <v>11156.34828708366</v>
      </c>
      <c r="CI26" s="832">
        <v>2.2741814886323168</v>
      </c>
      <c r="CJ26" s="831">
        <v>11257.978362388239</v>
      </c>
      <c r="CK26" s="832">
        <v>2.2613837525506439</v>
      </c>
      <c r="CL26" s="832">
        <v>12908.385875050901</v>
      </c>
      <c r="CM26" s="832">
        <v>2.4611351738364449</v>
      </c>
      <c r="CN26" s="831">
        <v>12994.28669209152</v>
      </c>
      <c r="CO26" s="832">
        <v>2.4667765725196129</v>
      </c>
      <c r="CP26" s="832">
        <v>13039.35645586696</v>
      </c>
      <c r="CQ26" s="832">
        <v>2.4539261992783596</v>
      </c>
      <c r="CR26" s="832">
        <v>13118.848624770149</v>
      </c>
      <c r="CS26" s="832">
        <v>2.4340663543561463</v>
      </c>
      <c r="CT26" s="832">
        <v>13160.597116258599</v>
      </c>
      <c r="CU26" s="832">
        <v>2.3709458408458541</v>
      </c>
      <c r="CV26" s="832">
        <v>13252.79227295451</v>
      </c>
      <c r="CW26" s="832">
        <v>2.3926148204393094</v>
      </c>
      <c r="CX26" s="832">
        <v>13308.53769285405</v>
      </c>
      <c r="CY26" s="832">
        <v>2.4216292416229268</v>
      </c>
      <c r="CZ26" s="832">
        <v>13444.51423414415</v>
      </c>
      <c r="DA26" s="832">
        <v>2.3797979769126432</v>
      </c>
      <c r="DB26" s="832">
        <v>14015.917087778349</v>
      </c>
      <c r="DC26" s="832">
        <v>2.4628569723969869</v>
      </c>
      <c r="DD26" s="832">
        <v>14058.57273407785</v>
      </c>
      <c r="DE26" s="832">
        <v>2.4095910190767786</v>
      </c>
      <c r="DF26" s="832">
        <v>13996.204908134949</v>
      </c>
      <c r="DG26" s="832">
        <v>2.387344738219598</v>
      </c>
      <c r="DH26" s="832">
        <v>23536.582338469099</v>
      </c>
      <c r="DI26" s="832">
        <v>3.88425554253143</v>
      </c>
      <c r="DJ26" s="832">
        <v>23669.333935065501</v>
      </c>
      <c r="DK26" s="832">
        <v>3.7840209323833141</v>
      </c>
      <c r="DL26" s="832">
        <v>23805.827888534201</v>
      </c>
      <c r="DM26" s="832">
        <v>3.7813990107694915</v>
      </c>
      <c r="DN26" s="832">
        <v>29656.072778508198</v>
      </c>
      <c r="DO26" s="832">
        <v>4.6176079355366717</v>
      </c>
      <c r="DP26" s="832">
        <v>29869.670491586097</v>
      </c>
      <c r="DQ26" s="832">
        <v>4.6762906925268455</v>
      </c>
      <c r="DR26" s="831">
        <v>29094.855927070395</v>
      </c>
      <c r="DS26" s="832">
        <v>4.4450982861785864</v>
      </c>
    </row>
    <row r="27" spans="1:123" ht="13.15" customHeight="1">
      <c r="A27" s="230" t="s">
        <v>933</v>
      </c>
      <c r="B27" s="505">
        <v>3978.2764789512498</v>
      </c>
      <c r="C27" s="505">
        <v>1.7944734281151022</v>
      </c>
      <c r="D27" s="505">
        <v>3986.9183000994703</v>
      </c>
      <c r="E27" s="505">
        <v>1.7920034746185969</v>
      </c>
      <c r="F27" s="505">
        <v>3958.0948152600499</v>
      </c>
      <c r="G27" s="505">
        <v>1.7513308979686413</v>
      </c>
      <c r="H27" s="505">
        <v>3891.77888800347</v>
      </c>
      <c r="I27" s="505">
        <v>1.6556027855434881</v>
      </c>
      <c r="J27" s="505">
        <v>3996.9074348415402</v>
      </c>
      <c r="K27" s="505">
        <v>1.6159598264727193</v>
      </c>
      <c r="L27" s="505">
        <v>3999.5534556194998</v>
      </c>
      <c r="M27" s="505">
        <v>1.5660892690399455</v>
      </c>
      <c r="N27" s="505">
        <v>4028.26850030879</v>
      </c>
      <c r="O27" s="505">
        <v>1.5431018694878615</v>
      </c>
      <c r="P27" s="505">
        <v>4038.9535388095696</v>
      </c>
      <c r="Q27" s="505">
        <v>1.5191057495901565</v>
      </c>
      <c r="R27" s="505">
        <v>4051.0553092018199</v>
      </c>
      <c r="S27" s="505">
        <v>1.4806404415239998</v>
      </c>
      <c r="T27" s="505">
        <v>4061.3021926321899</v>
      </c>
      <c r="U27" s="505">
        <v>1.4665520043116431</v>
      </c>
      <c r="V27" s="505">
        <v>4070.5405921891497</v>
      </c>
      <c r="W27" s="505">
        <v>1.4153917917811092</v>
      </c>
      <c r="X27" s="505">
        <v>4060.32478816813</v>
      </c>
      <c r="Y27" s="505">
        <v>1.3880151825387907</v>
      </c>
      <c r="Z27" s="505">
        <v>3999.5450205597099</v>
      </c>
      <c r="AA27" s="505">
        <v>1.2995245979856584</v>
      </c>
      <c r="AB27" s="505">
        <v>3981.1514221358102</v>
      </c>
      <c r="AC27" s="505">
        <v>1.3133539590001333</v>
      </c>
      <c r="AD27" s="505">
        <v>4026.7210813924398</v>
      </c>
      <c r="AE27" s="505">
        <v>1.3132417580948115</v>
      </c>
      <c r="AF27" s="505">
        <v>4021.50581885461</v>
      </c>
      <c r="AG27" s="505">
        <v>1.2941986043339404</v>
      </c>
      <c r="AH27" s="505">
        <v>4180.8966342295798</v>
      </c>
      <c r="AI27" s="505">
        <v>1.2967935409570797</v>
      </c>
      <c r="AJ27" s="505">
        <v>4222.1836147637096</v>
      </c>
      <c r="AK27" s="505">
        <v>1.2658155361004115</v>
      </c>
      <c r="AL27" s="505">
        <v>4198.1773429999903</v>
      </c>
      <c r="AM27" s="505">
        <v>1.2593214415481842</v>
      </c>
      <c r="AN27" s="505">
        <v>4201.6874411230301</v>
      </c>
      <c r="AO27" s="505">
        <v>1.2473171373319123</v>
      </c>
      <c r="AP27" s="505">
        <v>4205.78248284448</v>
      </c>
      <c r="AQ27" s="505">
        <v>1.2395213630242834</v>
      </c>
      <c r="AR27" s="505">
        <v>4307.7950020231801</v>
      </c>
      <c r="AS27" s="505">
        <v>1.2563957334802442</v>
      </c>
      <c r="AT27" s="505">
        <v>4232.9811918789601</v>
      </c>
      <c r="AU27" s="505">
        <v>1.200310060167237</v>
      </c>
      <c r="AV27" s="505">
        <v>4242.1510208058498</v>
      </c>
      <c r="AW27" s="505">
        <v>1.1772571853897782</v>
      </c>
      <c r="AX27" s="505">
        <v>4248.4818247102794</v>
      </c>
      <c r="AY27" s="506">
        <v>1.1359428928997681</v>
      </c>
      <c r="AZ27" s="505">
        <v>4841.02721340876</v>
      </c>
      <c r="BA27" s="506">
        <v>1.3302485385645026</v>
      </c>
      <c r="BB27" s="505">
        <v>4845.9684670648803</v>
      </c>
      <c r="BC27" s="506">
        <v>1.3276577867804382</v>
      </c>
      <c r="BD27" s="505">
        <v>5232.5708977168497</v>
      </c>
      <c r="BE27" s="506">
        <v>1.3873297701542573</v>
      </c>
      <c r="BF27" s="506">
        <v>5216.1197832000707</v>
      </c>
      <c r="BG27" s="506">
        <v>1.3148429342558221E-2</v>
      </c>
      <c r="BH27" s="506">
        <v>5215.7778779799301</v>
      </c>
      <c r="BI27" s="506">
        <v>1.2412987964098079</v>
      </c>
      <c r="BJ27" s="505">
        <v>5245.4067121473199</v>
      </c>
      <c r="BK27" s="506">
        <v>1.2463134451934514</v>
      </c>
      <c r="BL27" s="505">
        <v>5356.7808162125102</v>
      </c>
      <c r="BM27" s="506">
        <v>1.2303097953622357</v>
      </c>
      <c r="BN27" s="505">
        <v>5317.8585039336294</v>
      </c>
      <c r="BO27" s="506">
        <v>1.1670021412024967</v>
      </c>
      <c r="BP27" s="505">
        <v>6807.0941954722693</v>
      </c>
      <c r="BQ27" s="506">
        <v>1.4697818003844045</v>
      </c>
      <c r="BR27" s="506">
        <v>6572.1284075330195</v>
      </c>
      <c r="BS27" s="506">
        <v>1.4251378826253933</v>
      </c>
      <c r="BT27" s="505">
        <v>6614.6773965579005</v>
      </c>
      <c r="BU27" s="506">
        <v>1.3868384054351255</v>
      </c>
      <c r="BV27" s="505">
        <v>6619.3420938805903</v>
      </c>
      <c r="BW27" s="506">
        <v>1.3871768568005312</v>
      </c>
      <c r="BX27" s="505">
        <v>6666.4906607361499</v>
      </c>
      <c r="BY27" s="506">
        <v>1.3952230412514204</v>
      </c>
      <c r="BZ27" s="506">
        <v>7161.8197293297308</v>
      </c>
      <c r="CA27" s="506">
        <v>1.4913021610545349</v>
      </c>
      <c r="CB27" s="506">
        <v>7418.8154466258093</v>
      </c>
      <c r="CC27" s="506">
        <v>1.5401467301383767</v>
      </c>
      <c r="CD27" s="505">
        <v>7494.1633887041298</v>
      </c>
      <c r="CE27" s="506">
        <v>1.5462401828975885</v>
      </c>
      <c r="CF27" s="505">
        <v>7494.9933633246301</v>
      </c>
      <c r="CG27" s="506">
        <v>1.5371902224697718</v>
      </c>
      <c r="CH27" s="505">
        <v>7500.9988766414099</v>
      </c>
      <c r="CI27" s="506">
        <v>1.5290516531524432</v>
      </c>
      <c r="CJ27" s="505">
        <v>7523.1035124206401</v>
      </c>
      <c r="CK27" s="506">
        <v>1.5111615517562338</v>
      </c>
      <c r="CL27" s="506">
        <v>8749.1814247372004</v>
      </c>
      <c r="CM27" s="506">
        <v>1.6681340606896193</v>
      </c>
      <c r="CN27" s="505">
        <v>8832.5003829730395</v>
      </c>
      <c r="CO27" s="506">
        <v>1.6767218961506152</v>
      </c>
      <c r="CP27" s="506">
        <v>9088.6628601476696</v>
      </c>
      <c r="CQ27" s="506">
        <v>1.7104301109039419</v>
      </c>
      <c r="CR27" s="506">
        <v>9065.1793678417107</v>
      </c>
      <c r="CS27" s="506">
        <v>1.6819500496259152</v>
      </c>
      <c r="CT27" s="506">
        <v>9652.9515041703016</v>
      </c>
      <c r="CU27" s="506">
        <v>1.7390263540873214</v>
      </c>
      <c r="CV27" s="506">
        <v>12470.68469269</v>
      </c>
      <c r="CW27" s="506">
        <v>2.2514157320375698</v>
      </c>
      <c r="CX27" s="506">
        <v>12696.2496265346</v>
      </c>
      <c r="CY27" s="506">
        <v>2.3102169497606826</v>
      </c>
      <c r="CZ27" s="506">
        <v>13062.5700496931</v>
      </c>
      <c r="DA27" s="506">
        <v>2.3121904768110957</v>
      </c>
      <c r="DB27" s="506">
        <v>12873.415104650099</v>
      </c>
      <c r="DC27" s="506">
        <v>2.2620981524423227</v>
      </c>
      <c r="DD27" s="506">
        <v>12947.15738035</v>
      </c>
      <c r="DE27" s="506">
        <v>2.2190982496141225</v>
      </c>
      <c r="DF27" s="506">
        <v>13420.4569915471</v>
      </c>
      <c r="DG27" s="506">
        <v>2.2891389196974643</v>
      </c>
      <c r="DH27" s="506">
        <v>13899.4926450939</v>
      </c>
      <c r="DI27" s="506">
        <v>2.2938411604831352</v>
      </c>
      <c r="DJ27" s="506">
        <v>13832.795937172599</v>
      </c>
      <c r="DK27" s="506">
        <v>2.2114517258173585</v>
      </c>
      <c r="DL27" s="506">
        <v>12746.030724173099</v>
      </c>
      <c r="DM27" s="506">
        <v>2.0246230543756734</v>
      </c>
      <c r="DN27" s="506">
        <v>12786.647968658599</v>
      </c>
      <c r="DO27" s="506">
        <v>1.9909489557154343</v>
      </c>
      <c r="DP27" s="506">
        <v>13149.1220565893</v>
      </c>
      <c r="DQ27" s="506">
        <v>2.0585803618238336</v>
      </c>
      <c r="DR27" s="505">
        <v>11298.541709708401</v>
      </c>
      <c r="DS27" s="506">
        <v>1.7261858424744272</v>
      </c>
    </row>
    <row r="28" spans="1:123" ht="13.15" customHeight="1">
      <c r="A28" s="315" t="s">
        <v>934</v>
      </c>
      <c r="B28" s="831">
        <v>2331.1766694836901</v>
      </c>
      <c r="C28" s="831">
        <v>1.0515193229438706</v>
      </c>
      <c r="D28" s="831">
        <v>1904.44742963763</v>
      </c>
      <c r="E28" s="831">
        <v>0.85599356552000139</v>
      </c>
      <c r="F28" s="831">
        <v>1917.3070390793</v>
      </c>
      <c r="G28" s="831">
        <v>0.84834730221381383</v>
      </c>
      <c r="H28" s="831">
        <v>2489.9362332647997</v>
      </c>
      <c r="I28" s="831">
        <v>1.0592444951911635</v>
      </c>
      <c r="J28" s="831">
        <v>2597.4432435346898</v>
      </c>
      <c r="K28" s="831">
        <v>1.0501528998410394</v>
      </c>
      <c r="L28" s="831">
        <v>2754.0022432208302</v>
      </c>
      <c r="M28" s="831">
        <v>1.0783737254368133</v>
      </c>
      <c r="N28" s="831">
        <v>2871.3895595478102</v>
      </c>
      <c r="O28" s="831">
        <v>1.0999382481645659</v>
      </c>
      <c r="P28" s="831">
        <v>2997.97781319762</v>
      </c>
      <c r="Q28" s="831">
        <v>1.1275805204024543</v>
      </c>
      <c r="R28" s="831">
        <v>3241.8931970712702</v>
      </c>
      <c r="S28" s="831">
        <v>1.1848957390885431</v>
      </c>
      <c r="T28" s="831">
        <v>3299.5175786171098</v>
      </c>
      <c r="U28" s="831">
        <v>1.1914686198335442</v>
      </c>
      <c r="V28" s="831">
        <v>3779.94803202407</v>
      </c>
      <c r="W28" s="831">
        <v>1.3143481306026534</v>
      </c>
      <c r="X28" s="831">
        <v>3838.5699908899201</v>
      </c>
      <c r="Y28" s="831">
        <v>1.3122086789999854</v>
      </c>
      <c r="Z28" s="831">
        <v>3714.8040351345599</v>
      </c>
      <c r="AA28" s="831">
        <v>1.2070070959416697</v>
      </c>
      <c r="AB28" s="831">
        <v>3700.6614600047797</v>
      </c>
      <c r="AC28" s="831">
        <v>1.220822285832335</v>
      </c>
      <c r="AD28" s="831">
        <v>3022.1235602714801</v>
      </c>
      <c r="AE28" s="831">
        <v>0.98561056930674373</v>
      </c>
      <c r="AF28" s="831">
        <v>3068.0842312955097</v>
      </c>
      <c r="AG28" s="831">
        <v>0.9873690376140104</v>
      </c>
      <c r="AH28" s="831">
        <v>3383.6599485123797</v>
      </c>
      <c r="AI28" s="831">
        <v>1.0495137167710882</v>
      </c>
      <c r="AJ28" s="831">
        <v>3561.0600430192699</v>
      </c>
      <c r="AK28" s="831">
        <v>1.0676099238503765</v>
      </c>
      <c r="AL28" s="831">
        <v>3455.9542350000002</v>
      </c>
      <c r="AM28" s="831">
        <v>1.0366778040955098</v>
      </c>
      <c r="AN28" s="831">
        <v>3617.5796169197301</v>
      </c>
      <c r="AO28" s="831">
        <v>1.0739183042707603</v>
      </c>
      <c r="AP28" s="831">
        <v>3819.6452414365099</v>
      </c>
      <c r="AQ28" s="831">
        <v>1.1257196241714607</v>
      </c>
      <c r="AR28" s="831">
        <v>3933.2268059440398</v>
      </c>
      <c r="AS28" s="831">
        <v>1.1471505434862448</v>
      </c>
      <c r="AT28" s="831">
        <v>4190.2291492445802</v>
      </c>
      <c r="AU28" s="831">
        <v>1.1881872312340032</v>
      </c>
      <c r="AV28" s="831">
        <v>4342.78990860052</v>
      </c>
      <c r="AW28" s="831">
        <v>1.2051859067400625</v>
      </c>
      <c r="AX28" s="831">
        <v>3959.9541879114504</v>
      </c>
      <c r="AY28" s="832">
        <v>1.0587974720295388</v>
      </c>
      <c r="AZ28" s="831">
        <v>3551.7275331951801</v>
      </c>
      <c r="BA28" s="832">
        <v>0.97596649474014396</v>
      </c>
      <c r="BB28" s="831">
        <v>3634.26218369462</v>
      </c>
      <c r="BC28" s="832">
        <v>0.99568466451584126</v>
      </c>
      <c r="BD28" s="831">
        <v>4117.3470987004703</v>
      </c>
      <c r="BE28" s="832">
        <v>1.0916465950949303</v>
      </c>
      <c r="BF28" s="832">
        <v>4314.6490457486898</v>
      </c>
      <c r="BG28" s="832">
        <v>1.0876065058682131E-2</v>
      </c>
      <c r="BH28" s="832">
        <v>4648.0592059927994</v>
      </c>
      <c r="BI28" s="832">
        <v>1.1061878847254452</v>
      </c>
      <c r="BJ28" s="831">
        <v>4352.74544141347</v>
      </c>
      <c r="BK28" s="832">
        <v>1.0342163086372609</v>
      </c>
      <c r="BL28" s="831">
        <v>4618.2247872667194</v>
      </c>
      <c r="BM28" s="832">
        <v>1.0606831580195677</v>
      </c>
      <c r="BN28" s="831">
        <v>4838.4434347444403</v>
      </c>
      <c r="BO28" s="832">
        <v>1.0617946762324002</v>
      </c>
      <c r="BP28" s="831">
        <v>5250.1354313981401</v>
      </c>
      <c r="BQ28" s="832">
        <v>1.1336046314380324</v>
      </c>
      <c r="BR28" s="832">
        <v>5629.4925389105701</v>
      </c>
      <c r="BS28" s="832">
        <v>1.220731333849574</v>
      </c>
      <c r="BT28" s="831">
        <v>5787.3566409169498</v>
      </c>
      <c r="BU28" s="832">
        <v>1.2133816926204486</v>
      </c>
      <c r="BV28" s="831">
        <v>5487.1017039547405</v>
      </c>
      <c r="BW28" s="832">
        <v>1.1498998520825028</v>
      </c>
      <c r="BX28" s="831">
        <v>4880.6178699019301</v>
      </c>
      <c r="BY28" s="832">
        <v>1.0214595435852081</v>
      </c>
      <c r="BZ28" s="832">
        <v>5462.9273268790494</v>
      </c>
      <c r="CA28" s="832">
        <v>1.1375426408591074</v>
      </c>
      <c r="CB28" s="832">
        <v>5878.6879290420993</v>
      </c>
      <c r="CC28" s="832">
        <v>1.220416123915854</v>
      </c>
      <c r="CD28" s="831">
        <v>6587.9637496822697</v>
      </c>
      <c r="CE28" s="832">
        <v>1.3592677053966435</v>
      </c>
      <c r="CF28" s="831">
        <v>6564.3664592023206</v>
      </c>
      <c r="CG28" s="832">
        <v>1.3463227315411921</v>
      </c>
      <c r="CH28" s="831">
        <v>6544.11139268017</v>
      </c>
      <c r="CI28" s="832">
        <v>1.333993579781962</v>
      </c>
      <c r="CJ28" s="831">
        <v>6537.6296416452096</v>
      </c>
      <c r="CK28" s="832">
        <v>1.313209972156467</v>
      </c>
      <c r="CL28" s="832">
        <v>7415.6943641582402</v>
      </c>
      <c r="CM28" s="832">
        <v>1.4138891116762937</v>
      </c>
      <c r="CN28" s="831">
        <v>7616.7394829920095</v>
      </c>
      <c r="CO28" s="832">
        <v>1.4459273495223808</v>
      </c>
      <c r="CP28" s="832">
        <v>8381.7716740350588</v>
      </c>
      <c r="CQ28" s="832">
        <v>1.5773975638214366</v>
      </c>
      <c r="CR28" s="832">
        <v>8558.2381688299192</v>
      </c>
      <c r="CS28" s="832">
        <v>1.5878923657967308</v>
      </c>
      <c r="CT28" s="832">
        <v>8106.4620961731507</v>
      </c>
      <c r="CU28" s="832">
        <v>1.4604187348879432</v>
      </c>
      <c r="CV28" s="832">
        <v>7340.1886083254503</v>
      </c>
      <c r="CW28" s="832">
        <v>1.3251731172863259</v>
      </c>
      <c r="CX28" s="832">
        <v>7669.737587805661</v>
      </c>
      <c r="CY28" s="832">
        <v>1.3955899022758522</v>
      </c>
      <c r="CZ28" s="832">
        <v>8117.7187130553702</v>
      </c>
      <c r="DA28" s="832">
        <v>1.4369080380318298</v>
      </c>
      <c r="DB28" s="832">
        <v>7684.4939152975994</v>
      </c>
      <c r="DC28" s="832">
        <v>1.3503083173298671</v>
      </c>
      <c r="DD28" s="832">
        <v>8015.3110560015703</v>
      </c>
      <c r="DE28" s="832">
        <v>1.3737967502797885</v>
      </c>
      <c r="DF28" s="832">
        <v>7958.3794666868898</v>
      </c>
      <c r="DG28" s="832">
        <v>1.357467647069593</v>
      </c>
      <c r="DH28" s="832">
        <v>8202.4096898571897</v>
      </c>
      <c r="DI28" s="832">
        <v>1.3536483267525066</v>
      </c>
      <c r="DJ28" s="832">
        <v>9070.5639272057106</v>
      </c>
      <c r="DK28" s="832">
        <v>1.4501127857348988</v>
      </c>
      <c r="DL28" s="832">
        <v>8976.0347364494301</v>
      </c>
      <c r="DM28" s="832">
        <v>1.4257840152406638</v>
      </c>
      <c r="DN28" s="832">
        <v>9430.6832618807312</v>
      </c>
      <c r="DO28" s="832">
        <v>1.4684074385989521</v>
      </c>
      <c r="DP28" s="832">
        <v>9705.9241727341996</v>
      </c>
      <c r="DQ28" s="832">
        <v>1.5195253956388102</v>
      </c>
      <c r="DR28" s="831">
        <v>9823.4438133835702</v>
      </c>
      <c r="DS28" s="832">
        <v>1.5008210856481721</v>
      </c>
    </row>
    <row r="29" spans="1:123" ht="13.15" customHeight="1">
      <c r="A29" s="230" t="s">
        <v>935</v>
      </c>
      <c r="B29" s="505">
        <v>3774.4771653453749</v>
      </c>
      <c r="C29" s="505">
        <v>1.702546068398201</v>
      </c>
      <c r="D29" s="505">
        <v>3791.8563280378185</v>
      </c>
      <c r="E29" s="505">
        <v>1.7043288082749914</v>
      </c>
      <c r="F29" s="505">
        <v>3757.1273762771984</v>
      </c>
      <c r="G29" s="505">
        <v>1.6624092066490652</v>
      </c>
      <c r="H29" s="505">
        <v>4473.7597421722203</v>
      </c>
      <c r="I29" s="505">
        <v>1.9031834295170884</v>
      </c>
      <c r="J29" s="505">
        <v>6234.4533539007098</v>
      </c>
      <c r="K29" s="505">
        <v>2.5206053240312452</v>
      </c>
      <c r="L29" s="505">
        <v>7321.8225305163014</v>
      </c>
      <c r="M29" s="505">
        <v>2.8669769818289765</v>
      </c>
      <c r="N29" s="505">
        <v>6873.6113405919614</v>
      </c>
      <c r="O29" s="505">
        <v>2.6330624458094984</v>
      </c>
      <c r="P29" s="505">
        <v>8394.2056075687869</v>
      </c>
      <c r="Q29" s="505">
        <v>3.1571757087995804</v>
      </c>
      <c r="R29" s="505">
        <v>7347.5422827568736</v>
      </c>
      <c r="S29" s="505">
        <v>2.6854899326963024</v>
      </c>
      <c r="T29" s="505">
        <v>9206.4082114474659</v>
      </c>
      <c r="U29" s="505">
        <v>3.3244697820082223</v>
      </c>
      <c r="V29" s="505">
        <v>9741.0672870098642</v>
      </c>
      <c r="W29" s="505">
        <v>3.387124233001769</v>
      </c>
      <c r="X29" s="505">
        <v>8712.2176830311364</v>
      </c>
      <c r="Y29" s="505">
        <v>2.9782569248815989</v>
      </c>
      <c r="Z29" s="505">
        <v>6815.625625188778</v>
      </c>
      <c r="AA29" s="505">
        <v>2.2145201779363166</v>
      </c>
      <c r="AB29" s="505">
        <v>5756.8463324725308</v>
      </c>
      <c r="AC29" s="505">
        <v>1.8991432679674329</v>
      </c>
      <c r="AD29" s="505">
        <v>6217.1941332340102</v>
      </c>
      <c r="AE29" s="505">
        <v>2.0276246576089232</v>
      </c>
      <c r="AF29" s="505">
        <v>5858.1849345265073</v>
      </c>
      <c r="AG29" s="505">
        <v>1.8852775820062597</v>
      </c>
      <c r="AH29" s="505">
        <v>4154.6158850724896</v>
      </c>
      <c r="AI29" s="505">
        <v>1.2886420106180123</v>
      </c>
      <c r="AJ29" s="505">
        <v>4744.9956980213792</v>
      </c>
      <c r="AK29" s="505">
        <v>1.4225552039667073</v>
      </c>
      <c r="AL29" s="505">
        <v>4768.9499174412567</v>
      </c>
      <c r="AM29" s="505">
        <v>1.4305352999717791</v>
      </c>
      <c r="AN29" s="505">
        <v>4718.8826064824243</v>
      </c>
      <c r="AO29" s="505">
        <v>1.400852211546181</v>
      </c>
      <c r="AP29" s="505">
        <v>4833.9107141712448</v>
      </c>
      <c r="AQ29" s="505">
        <v>1.424642292274436</v>
      </c>
      <c r="AR29" s="505">
        <v>4828.8124799341022</v>
      </c>
      <c r="AS29" s="505">
        <v>1.4083537853393695</v>
      </c>
      <c r="AT29" s="505">
        <v>4656.0394314136738</v>
      </c>
      <c r="AU29" s="505">
        <v>1.3202730455743965</v>
      </c>
      <c r="AV29" s="505">
        <v>4848.1477539631451</v>
      </c>
      <c r="AW29" s="505">
        <v>1.3454298895045496</v>
      </c>
      <c r="AX29" s="505">
        <v>6575.4331329226115</v>
      </c>
      <c r="AY29" s="506">
        <v>1.7581142731122452</v>
      </c>
      <c r="AZ29" s="505">
        <v>6806.2273723289254</v>
      </c>
      <c r="BA29" s="506">
        <v>1.8702588554140773</v>
      </c>
      <c r="BB29" s="505">
        <v>5738.8903828808798</v>
      </c>
      <c r="BC29" s="506">
        <v>1.5722930423701331</v>
      </c>
      <c r="BD29" s="505">
        <v>6250.3211035388231</v>
      </c>
      <c r="BE29" s="506">
        <v>1.6571694315210113</v>
      </c>
      <c r="BF29" s="506">
        <v>7195.6731607082138</v>
      </c>
      <c r="BG29" s="506">
        <v>1.8138348822133554E-2</v>
      </c>
      <c r="BH29" s="506">
        <v>6295.0999057683221</v>
      </c>
      <c r="BI29" s="506">
        <v>1.4981657806593776</v>
      </c>
      <c r="BJ29" s="505">
        <v>8984.9369598973426</v>
      </c>
      <c r="BK29" s="506">
        <v>2.1348292614571105</v>
      </c>
      <c r="BL29" s="505">
        <v>6550.8318062467879</v>
      </c>
      <c r="BM29" s="506">
        <v>1.5045514863336118</v>
      </c>
      <c r="BN29" s="505">
        <v>7371.8058511618292</v>
      </c>
      <c r="BO29" s="506">
        <v>1.61774014981244</v>
      </c>
      <c r="BP29" s="505">
        <v>8478.0262654110556</v>
      </c>
      <c r="BQ29" s="506">
        <v>1.8305679854364949</v>
      </c>
      <c r="BR29" s="506">
        <v>8144.0837084693485</v>
      </c>
      <c r="BS29" s="506">
        <v>1.7660096535710692</v>
      </c>
      <c r="BT29" s="505">
        <v>7857.9108408899046</v>
      </c>
      <c r="BU29" s="506">
        <v>1.6474956959052889</v>
      </c>
      <c r="BV29" s="505">
        <v>8443.6073530383001</v>
      </c>
      <c r="BW29" s="506">
        <v>1.7694774710123655</v>
      </c>
      <c r="BX29" s="505">
        <v>7502.5205087183276</v>
      </c>
      <c r="BY29" s="506">
        <v>1.5701948767253264</v>
      </c>
      <c r="BZ29" s="506">
        <v>6228.5716433908092</v>
      </c>
      <c r="CA29" s="506">
        <v>1.2969723761730358</v>
      </c>
      <c r="CB29" s="506">
        <v>8989.8257912760164</v>
      </c>
      <c r="CC29" s="506">
        <v>1.8662886139383095</v>
      </c>
      <c r="CD29" s="505">
        <v>8017.9141627019126</v>
      </c>
      <c r="CE29" s="506">
        <v>1.6543035450868562</v>
      </c>
      <c r="CF29" s="505">
        <v>8213.1165388000663</v>
      </c>
      <c r="CG29" s="506">
        <v>1.6844741319221104</v>
      </c>
      <c r="CH29" s="505">
        <v>10788.938375229569</v>
      </c>
      <c r="CI29" s="506">
        <v>2.1992862990256978</v>
      </c>
      <c r="CJ29" s="505">
        <v>10585.947801475239</v>
      </c>
      <c r="CK29" s="506">
        <v>2.1263933534978814</v>
      </c>
      <c r="CL29" s="506">
        <v>10156.453987924673</v>
      </c>
      <c r="CM29" s="506">
        <v>1.9364470812299976</v>
      </c>
      <c r="CN29" s="505">
        <v>10277.810894323338</v>
      </c>
      <c r="CO29" s="506">
        <v>1.9510931020425955</v>
      </c>
      <c r="CP29" s="506">
        <v>10898.604511887272</v>
      </c>
      <c r="CQ29" s="506">
        <v>2.0510499300952909</v>
      </c>
      <c r="CR29" s="506">
        <v>11046.793326564934</v>
      </c>
      <c r="CS29" s="506">
        <v>2.0496179755400461</v>
      </c>
      <c r="CT29" s="506">
        <v>12124.945839402499</v>
      </c>
      <c r="CU29" s="506">
        <v>2.1843682056719014</v>
      </c>
      <c r="CV29" s="506">
        <v>9806.7865526617388</v>
      </c>
      <c r="CW29" s="506">
        <v>1.7704844657278014</v>
      </c>
      <c r="CX29" s="506">
        <v>11087.613493789802</v>
      </c>
      <c r="CY29" s="506">
        <v>2.0175085855444022</v>
      </c>
      <c r="CZ29" s="506">
        <v>12845.033959091103</v>
      </c>
      <c r="DA29" s="506">
        <v>2.2736846640086243</v>
      </c>
      <c r="DB29" s="506">
        <v>16270.343581895693</v>
      </c>
      <c r="DC29" s="506">
        <v>2.8590015824871062</v>
      </c>
      <c r="DD29" s="506">
        <v>15899.195605281042</v>
      </c>
      <c r="DE29" s="506">
        <v>2.725067449284218</v>
      </c>
      <c r="DF29" s="506">
        <v>14747.503327164653</v>
      </c>
      <c r="DG29" s="506">
        <v>2.5154943572967507</v>
      </c>
      <c r="DH29" s="506">
        <v>13234.973013779381</v>
      </c>
      <c r="DI29" s="506">
        <v>2.1841751085502001</v>
      </c>
      <c r="DJ29" s="506">
        <v>16155.450882052304</v>
      </c>
      <c r="DK29" s="506">
        <v>2.5827750150252475</v>
      </c>
      <c r="DL29" s="506">
        <v>16037.237943694054</v>
      </c>
      <c r="DM29" s="506">
        <v>2.5474096502633174</v>
      </c>
      <c r="DN29" s="506">
        <v>15332.140048638801</v>
      </c>
      <c r="DO29" s="506">
        <v>2.3872955831380822</v>
      </c>
      <c r="DP29" s="506">
        <v>15030.370948093987</v>
      </c>
      <c r="DQ29" s="506">
        <v>2.3531020802387683</v>
      </c>
      <c r="DR29" s="505">
        <v>17797.569177456237</v>
      </c>
      <c r="DS29" s="506">
        <v>2.7191041759120149</v>
      </c>
    </row>
    <row r="30" spans="1:123" s="16" customFormat="1" ht="13.15" customHeight="1">
      <c r="A30" s="403" t="s">
        <v>936</v>
      </c>
      <c r="B30" s="415">
        <v>221696.03721187409</v>
      </c>
      <c r="C30" s="415">
        <v>100.00000000000003</v>
      </c>
      <c r="D30" s="415">
        <v>222483.84875191332</v>
      </c>
      <c r="E30" s="415">
        <v>100</v>
      </c>
      <c r="F30" s="415">
        <v>226004.96684270349</v>
      </c>
      <c r="G30" s="415">
        <v>100.00000000000001</v>
      </c>
      <c r="H30" s="415">
        <v>235067.18652481053</v>
      </c>
      <c r="I30" s="415">
        <v>100.00000000000001</v>
      </c>
      <c r="J30" s="415">
        <v>247339.52969399618</v>
      </c>
      <c r="K30" s="415">
        <v>100.00000000000001</v>
      </c>
      <c r="L30" s="415">
        <v>255384.76858802183</v>
      </c>
      <c r="M30" s="415">
        <v>100</v>
      </c>
      <c r="N30" s="415">
        <v>261050.06934154825</v>
      </c>
      <c r="O30" s="415">
        <v>99.999999999999957</v>
      </c>
      <c r="P30" s="415">
        <v>265877.04904015071</v>
      </c>
      <c r="Q30" s="415">
        <v>100.00000000000001</v>
      </c>
      <c r="R30" s="415">
        <v>273601.55751467473</v>
      </c>
      <c r="S30" s="415">
        <v>99.999999999999972</v>
      </c>
      <c r="T30" s="415">
        <v>276928.61764819903</v>
      </c>
      <c r="U30" s="415">
        <v>100</v>
      </c>
      <c r="V30" s="415">
        <v>287591.08367209323</v>
      </c>
      <c r="W30" s="415">
        <v>100</v>
      </c>
      <c r="X30" s="415">
        <v>292527.40454477386</v>
      </c>
      <c r="Y30" s="415">
        <v>99.999999999999972</v>
      </c>
      <c r="Z30" s="415">
        <v>307769.85882062151</v>
      </c>
      <c r="AA30" s="415">
        <v>100</v>
      </c>
      <c r="AB30" s="415">
        <v>303128.59643463459</v>
      </c>
      <c r="AC30" s="415">
        <v>100</v>
      </c>
      <c r="AD30" s="415">
        <v>306624.50813582219</v>
      </c>
      <c r="AE30" s="415">
        <v>100</v>
      </c>
      <c r="AF30" s="415">
        <v>310733.28354609676</v>
      </c>
      <c r="AG30" s="415">
        <v>100.00000000000003</v>
      </c>
      <c r="AH30" s="415">
        <v>322402.64176084107</v>
      </c>
      <c r="AI30" s="415">
        <v>99.999999999999986</v>
      </c>
      <c r="AJ30" s="415">
        <v>333554.41565924836</v>
      </c>
      <c r="AK30" s="415">
        <v>100.00000000000003</v>
      </c>
      <c r="AL30" s="415">
        <v>333368.20961603231</v>
      </c>
      <c r="AM30" s="415">
        <v>100</v>
      </c>
      <c r="AN30" s="415">
        <v>336857.99027107866</v>
      </c>
      <c r="AO30" s="415">
        <v>100.00000000000001</v>
      </c>
      <c r="AP30" s="415">
        <v>339306.97834709968</v>
      </c>
      <c r="AQ30" s="415">
        <v>100.00000000000001</v>
      </c>
      <c r="AR30" s="415">
        <v>342869.27973644831</v>
      </c>
      <c r="AS30" s="415">
        <v>100</v>
      </c>
      <c r="AT30" s="415">
        <v>352657.31183567579</v>
      </c>
      <c r="AU30" s="415">
        <v>99.999999999999986</v>
      </c>
      <c r="AV30" s="415">
        <v>360341.9094359841</v>
      </c>
      <c r="AW30" s="415">
        <v>99.999999999999986</v>
      </c>
      <c r="AX30" s="415">
        <v>374004.87746923656</v>
      </c>
      <c r="AY30" s="415">
        <v>99.999999999999986</v>
      </c>
      <c r="AZ30" s="415">
        <v>363919.0025822398</v>
      </c>
      <c r="BA30" s="415">
        <v>100</v>
      </c>
      <c r="BB30" s="415">
        <v>365001.32152399933</v>
      </c>
      <c r="BC30" s="415">
        <v>99.999999999999986</v>
      </c>
      <c r="BD30" s="415">
        <v>377168.50097832468</v>
      </c>
      <c r="BE30" s="415">
        <v>99.999999999999986</v>
      </c>
      <c r="BF30" s="415">
        <v>396710.48513123754</v>
      </c>
      <c r="BG30" s="415">
        <v>1</v>
      </c>
      <c r="BH30" s="415">
        <v>420187.13730049971</v>
      </c>
      <c r="BI30" s="415">
        <v>100.00000000000003</v>
      </c>
      <c r="BJ30" s="415">
        <v>420873.79642551584</v>
      </c>
      <c r="BK30" s="415">
        <v>100</v>
      </c>
      <c r="BL30" s="415">
        <v>435400.97269853338</v>
      </c>
      <c r="BM30" s="415">
        <v>100.00000000000001</v>
      </c>
      <c r="BN30" s="415">
        <v>455685.41103566677</v>
      </c>
      <c r="BO30" s="415">
        <v>100</v>
      </c>
      <c r="BP30" s="415">
        <v>463136.37804549985</v>
      </c>
      <c r="BQ30" s="415">
        <v>100</v>
      </c>
      <c r="BR30" s="415">
        <v>461157.37204499991</v>
      </c>
      <c r="BS30" s="415">
        <v>99.999999999999986</v>
      </c>
      <c r="BT30" s="415">
        <v>476960.93291291007</v>
      </c>
      <c r="BU30" s="415">
        <v>100.00000000000003</v>
      </c>
      <c r="BV30" s="415">
        <v>477180.83396718733</v>
      </c>
      <c r="BW30" s="415">
        <v>99.999999999999986</v>
      </c>
      <c r="BX30" s="415">
        <v>477808.24023352994</v>
      </c>
      <c r="BY30" s="415">
        <v>100</v>
      </c>
      <c r="BZ30" s="415">
        <v>480239.34494036</v>
      </c>
      <c r="CA30" s="415">
        <v>100</v>
      </c>
      <c r="CB30" s="415">
        <v>481695.36716539046</v>
      </c>
      <c r="CC30" s="415">
        <v>100</v>
      </c>
      <c r="CD30" s="415">
        <v>484670.07076872012</v>
      </c>
      <c r="CE30" s="415">
        <v>100.00000000000001</v>
      </c>
      <c r="CF30" s="415">
        <v>487577.48089774989</v>
      </c>
      <c r="CG30" s="415">
        <v>100</v>
      </c>
      <c r="CH30" s="415">
        <v>490565.43388685491</v>
      </c>
      <c r="CI30" s="415">
        <v>100.00000000000003</v>
      </c>
      <c r="CJ30" s="415">
        <v>497835.82064256986</v>
      </c>
      <c r="CK30" s="415">
        <v>100</v>
      </c>
      <c r="CL30" s="415">
        <v>524489.10617652768</v>
      </c>
      <c r="CM30" s="415">
        <v>100</v>
      </c>
      <c r="CN30" s="415">
        <v>526771.9353609276</v>
      </c>
      <c r="CO30" s="415">
        <v>99.999999999999986</v>
      </c>
      <c r="CP30" s="415">
        <v>531367.09896579292</v>
      </c>
      <c r="CQ30" s="415">
        <v>100</v>
      </c>
      <c r="CR30" s="415">
        <v>538968.40574177029</v>
      </c>
      <c r="CS30" s="415">
        <v>100</v>
      </c>
      <c r="CT30" s="415">
        <v>555077.93090556003</v>
      </c>
      <c r="CU30" s="415">
        <v>100</v>
      </c>
      <c r="CV30" s="415">
        <v>553904.12864370528</v>
      </c>
      <c r="CW30" s="415">
        <v>100</v>
      </c>
      <c r="CX30" s="415">
        <v>549569.58167283016</v>
      </c>
      <c r="CY30" s="415">
        <v>100</v>
      </c>
      <c r="CZ30" s="415">
        <v>564943.51052377862</v>
      </c>
      <c r="DA30" s="415">
        <v>100</v>
      </c>
      <c r="DB30" s="415">
        <v>569091.80049287609</v>
      </c>
      <c r="DC30" s="415">
        <v>100</v>
      </c>
      <c r="DD30" s="415">
        <v>583442.27807855606</v>
      </c>
      <c r="DE30" s="415">
        <v>100</v>
      </c>
      <c r="DF30" s="415">
        <v>586266.60339691245</v>
      </c>
      <c r="DG30" s="415">
        <v>100</v>
      </c>
      <c r="DH30" s="415">
        <v>605948.34919460374</v>
      </c>
      <c r="DI30" s="415">
        <v>100</v>
      </c>
      <c r="DJ30" s="415">
        <v>625507.4788964683</v>
      </c>
      <c r="DK30" s="415">
        <v>100</v>
      </c>
      <c r="DL30" s="415">
        <v>629550.8043645958</v>
      </c>
      <c r="DM30" s="415">
        <v>100</v>
      </c>
      <c r="DN30" s="415">
        <v>642238.86463547242</v>
      </c>
      <c r="DO30" s="415">
        <v>100</v>
      </c>
      <c r="DP30" s="415">
        <v>638747.08514850575</v>
      </c>
      <c r="DQ30" s="415">
        <v>100</v>
      </c>
      <c r="DR30" s="415">
        <v>654537.9664053052</v>
      </c>
      <c r="DS30" s="415">
        <v>100</v>
      </c>
    </row>
    <row r="31" spans="1:123" s="16" customFormat="1" ht="14.1" customHeight="1">
      <c r="A31" s="827" t="s">
        <v>13</v>
      </c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  <c r="AJ31" s="828"/>
      <c r="AK31" s="828"/>
      <c r="AL31" s="828"/>
      <c r="AM31" s="828"/>
      <c r="AN31" s="828"/>
      <c r="AO31" s="828"/>
      <c r="AP31" s="828"/>
      <c r="AQ31" s="828"/>
      <c r="AR31" s="828"/>
      <c r="AS31" s="828"/>
      <c r="AT31" s="828"/>
      <c r="AU31" s="828"/>
      <c r="AV31" s="828"/>
      <c r="AW31" s="828"/>
      <c r="AX31" s="828"/>
      <c r="AY31" s="829"/>
      <c r="AZ31" s="828"/>
      <c r="BA31" s="829"/>
      <c r="BB31" s="828"/>
      <c r="BC31" s="829"/>
      <c r="BD31" s="828"/>
      <c r="BE31" s="829"/>
      <c r="BF31" s="828"/>
      <c r="BG31" s="828"/>
      <c r="BH31" s="1638"/>
      <c r="BI31" s="1638"/>
      <c r="BJ31" s="1638"/>
      <c r="BK31" s="1638"/>
      <c r="BL31" s="1638"/>
      <c r="BM31" s="1638"/>
      <c r="BN31" s="1638"/>
      <c r="BO31" s="1638"/>
      <c r="BP31" s="1638"/>
      <c r="BQ31" s="1638"/>
      <c r="BR31" s="830"/>
      <c r="BS31" s="830"/>
      <c r="BT31" s="1638"/>
      <c r="BU31" s="1638"/>
      <c r="BV31" s="1639"/>
      <c r="BW31" s="1640"/>
      <c r="BX31" s="1640"/>
      <c r="BY31" s="1640"/>
      <c r="BZ31" s="1640"/>
      <c r="CA31" s="1640"/>
      <c r="CB31" s="1640"/>
      <c r="CC31" s="1640"/>
      <c r="CD31" s="1640"/>
      <c r="CE31" s="1640"/>
      <c r="CF31" s="1640"/>
      <c r="CG31" s="1640"/>
      <c r="CH31" s="1640"/>
      <c r="CI31" s="1640"/>
      <c r="CJ31" s="1640"/>
      <c r="CK31" s="1640"/>
      <c r="CL31" s="1640"/>
      <c r="CM31" s="1640"/>
      <c r="CN31" s="1640"/>
      <c r="CO31" s="1640"/>
      <c r="CP31" s="1640"/>
      <c r="CQ31" s="1640"/>
      <c r="CR31" s="1640"/>
      <c r="CS31" s="1640"/>
      <c r="CT31" s="1640"/>
      <c r="CU31" s="1640"/>
      <c r="CV31" s="1640"/>
      <c r="CW31" s="1640"/>
      <c r="CX31" s="1640"/>
      <c r="CY31" s="1640"/>
      <c r="CZ31" s="1640"/>
      <c r="DA31" s="1640"/>
      <c r="DB31" s="1640"/>
      <c r="DC31" s="1640"/>
      <c r="DD31" s="1640"/>
      <c r="DE31" s="1640"/>
      <c r="DF31" s="1640"/>
      <c r="DG31" s="1640"/>
      <c r="DH31" s="1640"/>
      <c r="DI31" s="1640"/>
      <c r="DJ31" s="1640"/>
      <c r="DK31" s="1640"/>
      <c r="DL31" s="1640"/>
      <c r="DM31" s="1640"/>
      <c r="DN31" s="1640"/>
      <c r="DO31" s="1640"/>
      <c r="DP31" s="1640"/>
      <c r="DQ31" s="1640"/>
      <c r="DR31" s="1640"/>
      <c r="DS31" s="1641"/>
    </row>
    <row r="32" spans="1:123" ht="13.15" customHeight="1">
      <c r="A32" s="228" t="s">
        <v>937</v>
      </c>
      <c r="B32" s="503">
        <v>41876.995592476029</v>
      </c>
      <c r="C32" s="503">
        <v>82.06242572158105</v>
      </c>
      <c r="D32" s="503">
        <v>42620.038319439234</v>
      </c>
      <c r="E32" s="503">
        <v>81.243118150620901</v>
      </c>
      <c r="F32" s="503">
        <v>42618.85271943923</v>
      </c>
      <c r="G32" s="503">
        <v>80.498934231588834</v>
      </c>
      <c r="H32" s="503">
        <v>42619.746799439228</v>
      </c>
      <c r="I32" s="503">
        <v>79.918178507142329</v>
      </c>
      <c r="J32" s="503">
        <v>42811.003797560428</v>
      </c>
      <c r="K32" s="503">
        <v>79.252589651639326</v>
      </c>
      <c r="L32" s="503">
        <v>42812.633515760426</v>
      </c>
      <c r="M32" s="503">
        <v>78.783379478480569</v>
      </c>
      <c r="N32" s="503">
        <v>42951.48492414043</v>
      </c>
      <c r="O32" s="503">
        <v>78.199415167733108</v>
      </c>
      <c r="P32" s="503">
        <v>42959.082859773735</v>
      </c>
      <c r="Q32" s="503">
        <v>77.593703374986106</v>
      </c>
      <c r="R32" s="503">
        <v>43190.376599413728</v>
      </c>
      <c r="S32" s="503">
        <v>77.098381674169687</v>
      </c>
      <c r="T32" s="503">
        <v>43900.945856163729</v>
      </c>
      <c r="U32" s="503">
        <v>77.753702116720547</v>
      </c>
      <c r="V32" s="503">
        <v>44558.096900187738</v>
      </c>
      <c r="W32" s="503">
        <v>77.4766098044459</v>
      </c>
      <c r="X32" s="503">
        <v>44586.910612687738</v>
      </c>
      <c r="Y32" s="503">
        <v>76.944779815908262</v>
      </c>
      <c r="Z32" s="503">
        <v>44655.809524809731</v>
      </c>
      <c r="AA32" s="503">
        <v>76.529295100427973</v>
      </c>
      <c r="AB32" s="503">
        <v>44658.405014809818</v>
      </c>
      <c r="AC32" s="503">
        <v>75.461306936747448</v>
      </c>
      <c r="AD32" s="503">
        <v>44719.251166139809</v>
      </c>
      <c r="AE32" s="503">
        <v>75.120690113712399</v>
      </c>
      <c r="AF32" s="503">
        <v>45531.744022739804</v>
      </c>
      <c r="AG32" s="503">
        <v>75.112868223336434</v>
      </c>
      <c r="AH32" s="503">
        <v>45535.289205289737</v>
      </c>
      <c r="AI32" s="503">
        <v>74.80151614046288</v>
      </c>
      <c r="AJ32" s="503">
        <v>45544.65705498981</v>
      </c>
      <c r="AK32" s="503">
        <v>74.081450221063875</v>
      </c>
      <c r="AL32" s="503">
        <v>46131.910860000004</v>
      </c>
      <c r="AM32" s="503">
        <v>73.465438075190818</v>
      </c>
      <c r="AN32" s="503">
        <v>46654.906022304727</v>
      </c>
      <c r="AO32" s="503">
        <v>73.359876472511957</v>
      </c>
      <c r="AP32" s="503">
        <v>47327.143970978723</v>
      </c>
      <c r="AQ32" s="503">
        <v>73.361224257510997</v>
      </c>
      <c r="AR32" s="503">
        <v>47790.168012578732</v>
      </c>
      <c r="AS32" s="503">
        <v>72.842176077076388</v>
      </c>
      <c r="AT32" s="503">
        <v>48205.170133078725</v>
      </c>
      <c r="AU32" s="503">
        <v>72.624236786411629</v>
      </c>
      <c r="AV32" s="503">
        <v>48524.706875231932</v>
      </c>
      <c r="AW32" s="503">
        <v>72.394002822671169</v>
      </c>
      <c r="AX32" s="503">
        <v>54759.96522136873</v>
      </c>
      <c r="AY32" s="504">
        <v>77.216328518699768</v>
      </c>
      <c r="AZ32" s="503">
        <v>54874.245221368736</v>
      </c>
      <c r="BA32" s="504">
        <v>77.44225586470202</v>
      </c>
      <c r="BB32" s="503">
        <v>56262.208318248726</v>
      </c>
      <c r="BC32" s="504">
        <v>78.324328661937244</v>
      </c>
      <c r="BD32" s="503">
        <v>56279.495060676738</v>
      </c>
      <c r="BE32" s="504">
        <v>77.80673005447369</v>
      </c>
      <c r="BF32" s="838">
        <v>56496.879340551721</v>
      </c>
      <c r="BG32" s="838">
        <v>0.77071839565561284</v>
      </c>
      <c r="BH32" s="838">
        <v>57177.951377551733</v>
      </c>
      <c r="BI32" s="838">
        <v>77.743162810707474</v>
      </c>
      <c r="BJ32" s="503">
        <v>57205.131217551731</v>
      </c>
      <c r="BK32" s="504">
        <v>76.496258540692338</v>
      </c>
      <c r="BL32" s="503">
        <v>57209.005177442734</v>
      </c>
      <c r="BM32" s="504">
        <v>76.030109463097446</v>
      </c>
      <c r="BN32" s="503">
        <v>57663.443988566738</v>
      </c>
      <c r="BO32" s="504">
        <v>75.432429146551158</v>
      </c>
      <c r="BP32" s="503">
        <v>58457.554893566732</v>
      </c>
      <c r="BQ32" s="504">
        <v>76.063188792002492</v>
      </c>
      <c r="BR32" s="838">
        <v>58515.095529722734</v>
      </c>
      <c r="BS32" s="838">
        <v>75.397473791758969</v>
      </c>
      <c r="BT32" s="503">
        <v>58739.413088472735</v>
      </c>
      <c r="BU32" s="504">
        <v>74.943785822399605</v>
      </c>
      <c r="BV32" s="503">
        <v>59856.737682320003</v>
      </c>
      <c r="BW32" s="504">
        <v>75.229579066758603</v>
      </c>
      <c r="BX32" s="503">
        <v>59946.277730720001</v>
      </c>
      <c r="BY32" s="504">
        <v>74.29615285575133</v>
      </c>
      <c r="BZ32" s="838">
        <v>60016.867170659993</v>
      </c>
      <c r="CA32" s="838">
        <v>73.566001332855606</v>
      </c>
      <c r="CB32" s="838">
        <v>60243.144999659999</v>
      </c>
      <c r="CC32" s="838">
        <v>72.710822296706468</v>
      </c>
      <c r="CD32" s="503">
        <v>60341.76995966</v>
      </c>
      <c r="CE32" s="504">
        <v>71.918997525442947</v>
      </c>
      <c r="CF32" s="503">
        <v>60274.561320770008</v>
      </c>
      <c r="CG32" s="504">
        <v>71.107225834680577</v>
      </c>
      <c r="CH32" s="503">
        <v>60377.194241990008</v>
      </c>
      <c r="CI32" s="504">
        <v>70.133064757180364</v>
      </c>
      <c r="CJ32" s="503">
        <v>61610.946664990006</v>
      </c>
      <c r="CK32" s="504">
        <v>71.353199879377257</v>
      </c>
      <c r="CL32" s="838">
        <v>63032.877463054647</v>
      </c>
      <c r="CM32" s="838">
        <v>72.538061673251477</v>
      </c>
      <c r="CN32" s="503">
        <v>63819.087746556652</v>
      </c>
      <c r="CO32" s="504">
        <v>71.682819296230633</v>
      </c>
      <c r="CP32" s="838">
        <v>65041.553285802649</v>
      </c>
      <c r="CQ32" s="838">
        <v>71.81919203755956</v>
      </c>
      <c r="CR32" s="838">
        <v>65578.715731189994</v>
      </c>
      <c r="CS32" s="838">
        <v>70.913086597019245</v>
      </c>
      <c r="CT32" s="838">
        <v>68642.990882490005</v>
      </c>
      <c r="CU32" s="838">
        <v>70.708267952123023</v>
      </c>
      <c r="CV32" s="838">
        <v>69805.71184236485</v>
      </c>
      <c r="CW32" s="838">
        <v>70.881354341445999</v>
      </c>
      <c r="CX32" s="838">
        <v>70130.792812364845</v>
      </c>
      <c r="CY32" s="838">
        <v>70.805018363221905</v>
      </c>
      <c r="CZ32" s="838">
        <v>70746.768357364839</v>
      </c>
      <c r="DA32" s="838">
        <v>70.245676245865823</v>
      </c>
      <c r="DB32" s="838">
        <v>70861.471967700854</v>
      </c>
      <c r="DC32" s="838">
        <v>69.867408319377276</v>
      </c>
      <c r="DD32" s="838">
        <v>71023.503728643642</v>
      </c>
      <c r="DE32" s="838">
        <v>69.123508492309142</v>
      </c>
      <c r="DF32" s="838">
        <v>71387.550138374805</v>
      </c>
      <c r="DG32" s="838">
        <v>68.538062966733577</v>
      </c>
      <c r="DH32" s="838">
        <v>71993.728529834785</v>
      </c>
      <c r="DI32" s="838">
        <v>68.459683824222367</v>
      </c>
      <c r="DJ32" s="838">
        <v>72989.731221834794</v>
      </c>
      <c r="DK32" s="838">
        <v>68.795153737275157</v>
      </c>
      <c r="DL32" s="838">
        <v>76166.200080641109</v>
      </c>
      <c r="DM32" s="838">
        <v>69.768411139019804</v>
      </c>
      <c r="DN32" s="838">
        <v>77461.58841098909</v>
      </c>
      <c r="DO32" s="838">
        <v>69.902901788303112</v>
      </c>
      <c r="DP32" s="838">
        <v>79848.758112992597</v>
      </c>
      <c r="DQ32" s="838">
        <v>70.669459675094998</v>
      </c>
      <c r="DR32" s="503">
        <v>83665.656917494096</v>
      </c>
      <c r="DS32" s="504">
        <v>72.884314593556851</v>
      </c>
    </row>
    <row r="33" spans="1:123" ht="13.15" customHeight="1">
      <c r="A33" s="17" t="s">
        <v>826</v>
      </c>
      <c r="B33" s="839">
        <v>142.73464626613</v>
      </c>
      <c r="C33" s="839">
        <v>0.27970371659649151</v>
      </c>
      <c r="D33" s="839">
        <v>181.67203925020002</v>
      </c>
      <c r="E33" s="839">
        <v>0.34630665601106003</v>
      </c>
      <c r="F33" s="839">
        <v>181.67203925020002</v>
      </c>
      <c r="G33" s="839">
        <v>0.34314404556108619</v>
      </c>
      <c r="H33" s="839">
        <v>181.67203925020002</v>
      </c>
      <c r="I33" s="839">
        <v>0.3406613026322598</v>
      </c>
      <c r="J33" s="839">
        <v>181.67203925020002</v>
      </c>
      <c r="K33" s="839">
        <v>0.33631492608666841</v>
      </c>
      <c r="L33" s="839">
        <v>181.67203925020002</v>
      </c>
      <c r="M33" s="839">
        <v>0.33431106740044469</v>
      </c>
      <c r="N33" s="839">
        <v>181.67203925020002</v>
      </c>
      <c r="O33" s="839">
        <v>0.33076032753667151</v>
      </c>
      <c r="P33" s="839">
        <v>181.67203926684999</v>
      </c>
      <c r="Q33" s="839">
        <v>0.32814029974556663</v>
      </c>
      <c r="R33" s="839">
        <v>309.45309190684998</v>
      </c>
      <c r="S33" s="839">
        <v>0.55239927198064964</v>
      </c>
      <c r="T33" s="839">
        <v>309.45309190684998</v>
      </c>
      <c r="U33" s="839">
        <v>0.54807756548245667</v>
      </c>
      <c r="V33" s="839">
        <v>396.46370266281002</v>
      </c>
      <c r="W33" s="839">
        <v>0.68936210766898731</v>
      </c>
      <c r="X33" s="839">
        <v>424.61432442380999</v>
      </c>
      <c r="Y33" s="839">
        <v>0.73276787403551413</v>
      </c>
      <c r="Z33" s="839">
        <v>434.57287918654998</v>
      </c>
      <c r="AA33" s="839">
        <v>0.74475317921250528</v>
      </c>
      <c r="AB33" s="839">
        <v>438.40307968654997</v>
      </c>
      <c r="AC33" s="839">
        <v>0.7407893172017932</v>
      </c>
      <c r="AD33" s="839">
        <v>443.77677864942001</v>
      </c>
      <c r="AE33" s="839">
        <v>0.74546905413806086</v>
      </c>
      <c r="AF33" s="839">
        <v>464.09289048846</v>
      </c>
      <c r="AG33" s="839">
        <v>0.7656053787273619</v>
      </c>
      <c r="AH33" s="839">
        <v>471.57905467878999</v>
      </c>
      <c r="AI33" s="839">
        <v>0.7746701269652182</v>
      </c>
      <c r="AJ33" s="839">
        <v>493.77980272778996</v>
      </c>
      <c r="AK33" s="839">
        <v>0.80316608448230387</v>
      </c>
      <c r="AL33" s="839">
        <v>496.83488</v>
      </c>
      <c r="AM33" s="839">
        <v>0.79121353158347918</v>
      </c>
      <c r="AN33" s="839">
        <v>496.83487847990995</v>
      </c>
      <c r="AO33" s="839">
        <v>0.78121999206464543</v>
      </c>
      <c r="AP33" s="839">
        <v>496.83487847990995</v>
      </c>
      <c r="AQ33" s="839">
        <v>0.77013763943728097</v>
      </c>
      <c r="AR33" s="839">
        <v>496.83487847990995</v>
      </c>
      <c r="AS33" s="839">
        <v>0.75727990096081743</v>
      </c>
      <c r="AT33" s="839">
        <v>496.83487847990995</v>
      </c>
      <c r="AU33" s="839">
        <v>0.74851418963695637</v>
      </c>
      <c r="AV33" s="839">
        <v>649.4806156852934</v>
      </c>
      <c r="AW33" s="839">
        <v>0.96896003197065383</v>
      </c>
      <c r="AX33" s="839">
        <v>675.48570940918</v>
      </c>
      <c r="AY33" s="832">
        <v>0.95249378330636014</v>
      </c>
      <c r="AZ33" s="839">
        <v>675.81588131118008</v>
      </c>
      <c r="BA33" s="832">
        <v>0.95375719860560237</v>
      </c>
      <c r="BB33" s="839">
        <v>752.99310634228004</v>
      </c>
      <c r="BC33" s="832">
        <v>1.048264568779756</v>
      </c>
      <c r="BD33" s="839">
        <v>752.99310634228004</v>
      </c>
      <c r="BE33" s="832">
        <v>1.0410173597841959</v>
      </c>
      <c r="BF33" s="840">
        <v>752.99310634228004</v>
      </c>
      <c r="BG33" s="840">
        <v>1.0272171589543072E-2</v>
      </c>
      <c r="BH33" s="840">
        <v>862.94261304228007</v>
      </c>
      <c r="BI33" s="840">
        <v>1.1733174492219087</v>
      </c>
      <c r="BJ33" s="839">
        <v>862.94261304228007</v>
      </c>
      <c r="BK33" s="832">
        <v>1.1539503507477149</v>
      </c>
      <c r="BL33" s="839">
        <v>863.78851811658001</v>
      </c>
      <c r="BM33" s="832">
        <v>1.1479649992457002</v>
      </c>
      <c r="BN33" s="839">
        <v>997.57091918003005</v>
      </c>
      <c r="BO33" s="832">
        <v>1.3049723095732475</v>
      </c>
      <c r="BP33" s="839">
        <v>997.57091918003005</v>
      </c>
      <c r="BQ33" s="832">
        <v>1.2980088766482518</v>
      </c>
      <c r="BR33" s="840">
        <v>997.47562491137001</v>
      </c>
      <c r="BS33" s="840">
        <v>1.2852605230554903</v>
      </c>
      <c r="BT33" s="839">
        <v>997.47562491137001</v>
      </c>
      <c r="BU33" s="832">
        <v>1.2726480512126885</v>
      </c>
      <c r="BV33" s="839">
        <v>997.47562491137001</v>
      </c>
      <c r="BW33" s="832">
        <v>1.2536545474578875</v>
      </c>
      <c r="BX33" s="839">
        <v>997.47562491137001</v>
      </c>
      <c r="BY33" s="832">
        <v>1.2362502611287842</v>
      </c>
      <c r="BZ33" s="840">
        <v>997.47562491137001</v>
      </c>
      <c r="CA33" s="840">
        <v>1.2226611719512361</v>
      </c>
      <c r="CB33" s="840">
        <v>1039.0785622716401</v>
      </c>
      <c r="CC33" s="840">
        <v>1.2541220531244985</v>
      </c>
      <c r="CD33" s="839">
        <v>1039.0785622716401</v>
      </c>
      <c r="CE33" s="832">
        <v>1.238437132333265</v>
      </c>
      <c r="CF33" s="839">
        <v>1039.0785622716401</v>
      </c>
      <c r="CG33" s="832">
        <v>1.2258238362651399</v>
      </c>
      <c r="CH33" s="839">
        <v>1039.0785622716401</v>
      </c>
      <c r="CI33" s="832">
        <v>1.2069750012483009</v>
      </c>
      <c r="CJ33" s="839">
        <v>1039.0785622716401</v>
      </c>
      <c r="CK33" s="832">
        <v>1.2033832355683429</v>
      </c>
      <c r="CL33" s="840">
        <v>1039.0785642716401</v>
      </c>
      <c r="CM33" s="840">
        <v>1.1957687481849122</v>
      </c>
      <c r="CN33" s="839">
        <v>1039.0785642716401</v>
      </c>
      <c r="CO33" s="832">
        <v>1.16711290598618</v>
      </c>
      <c r="CP33" s="840">
        <v>1302.9999108716399</v>
      </c>
      <c r="CQ33" s="840">
        <v>1.4387786898724042</v>
      </c>
      <c r="CR33" s="840">
        <v>1338.77182018181</v>
      </c>
      <c r="CS33" s="840">
        <v>1.4476715647703495</v>
      </c>
      <c r="CT33" s="840">
        <v>1338.77182018181</v>
      </c>
      <c r="CU33" s="840">
        <v>1.3790517483455702</v>
      </c>
      <c r="CV33" s="840">
        <v>1338.7718201818102</v>
      </c>
      <c r="CW33" s="840">
        <v>1.359401075701927</v>
      </c>
      <c r="CX33" s="840">
        <v>1338.7718201818102</v>
      </c>
      <c r="CY33" s="840">
        <v>1.3516425454614887</v>
      </c>
      <c r="CZ33" s="840">
        <v>1338.77182018181</v>
      </c>
      <c r="DA33" s="840">
        <v>1.329289436551202</v>
      </c>
      <c r="DB33" s="840">
        <v>1338.77182018181</v>
      </c>
      <c r="DC33" s="840">
        <v>1.3199911716447696</v>
      </c>
      <c r="DD33" s="840">
        <v>1338.78111088181</v>
      </c>
      <c r="DE33" s="840">
        <v>1.3029665199417662</v>
      </c>
      <c r="DF33" s="840">
        <v>1357.8761978057601</v>
      </c>
      <c r="DG33" s="840">
        <v>1.3036755591954636</v>
      </c>
      <c r="DH33" s="840">
        <v>1402.24647790874</v>
      </c>
      <c r="DI33" s="840">
        <v>1.3334126802653326</v>
      </c>
      <c r="DJ33" s="840">
        <v>1402.24647790874</v>
      </c>
      <c r="DK33" s="840">
        <v>1.3216621079490447</v>
      </c>
      <c r="DL33" s="840">
        <v>1402.24647790874</v>
      </c>
      <c r="DM33" s="840">
        <v>1.284460937862189</v>
      </c>
      <c r="DN33" s="840">
        <v>1402.24647790874</v>
      </c>
      <c r="DO33" s="840">
        <v>1.2654155412896599</v>
      </c>
      <c r="DP33" s="840">
        <v>1402.24647790874</v>
      </c>
      <c r="DQ33" s="840">
        <v>1.2410462387515988</v>
      </c>
      <c r="DR33" s="839">
        <v>1463.71141103537</v>
      </c>
      <c r="DS33" s="832">
        <v>1.2750943085438715</v>
      </c>
    </row>
    <row r="34" spans="1:123" ht="13.15" customHeight="1">
      <c r="A34" s="230" t="s">
        <v>938</v>
      </c>
      <c r="B34" s="501">
        <v>3844.5383899451604</v>
      </c>
      <c r="C34" s="501">
        <v>7.5337817719503608</v>
      </c>
      <c r="D34" s="501">
        <v>4000.7621516989002</v>
      </c>
      <c r="E34" s="501">
        <v>7.6263280137586387</v>
      </c>
      <c r="F34" s="501">
        <v>4002.3698001727698</v>
      </c>
      <c r="G34" s="501">
        <v>7.5597178890657952</v>
      </c>
      <c r="H34" s="501">
        <v>3997.6078006680891</v>
      </c>
      <c r="I34" s="501">
        <v>7.4960917839038075</v>
      </c>
      <c r="J34" s="501">
        <v>3990.1687029027194</v>
      </c>
      <c r="K34" s="501">
        <v>7.3866804045828864</v>
      </c>
      <c r="L34" s="501">
        <v>3983.8219434065209</v>
      </c>
      <c r="M34" s="501">
        <v>7.3309892470537781</v>
      </c>
      <c r="N34" s="501">
        <v>3979.2764560686601</v>
      </c>
      <c r="O34" s="501">
        <v>7.2448506077238086</v>
      </c>
      <c r="P34" s="501">
        <v>4133.0558206493197</v>
      </c>
      <c r="Q34" s="501">
        <v>7.4652223937494977</v>
      </c>
      <c r="R34" s="501">
        <v>4173.6529619495195</v>
      </c>
      <c r="S34" s="501">
        <v>7.4503144999268374</v>
      </c>
      <c r="T34" s="501">
        <v>4416.6321746315198</v>
      </c>
      <c r="U34" s="501">
        <v>7.8223713810304591</v>
      </c>
      <c r="V34" s="501">
        <v>4729.5190549763201</v>
      </c>
      <c r="W34" s="501">
        <v>8.2235806256695874</v>
      </c>
      <c r="X34" s="501">
        <v>4818.2523763518302</v>
      </c>
      <c r="Y34" s="501">
        <v>8.3149822022064477</v>
      </c>
      <c r="Z34" s="501">
        <v>5205.8930805146501</v>
      </c>
      <c r="AA34" s="501">
        <v>8.9216460760528395</v>
      </c>
      <c r="AB34" s="501">
        <v>5230.65945717454</v>
      </c>
      <c r="AC34" s="501">
        <v>8.8384795347830369</v>
      </c>
      <c r="AD34" s="501">
        <v>5234.8263381166998</v>
      </c>
      <c r="AE34" s="501">
        <v>8.7936125245880188</v>
      </c>
      <c r="AF34" s="501">
        <v>5231.9221540048202</v>
      </c>
      <c r="AG34" s="501">
        <v>8.6310043189264007</v>
      </c>
      <c r="AH34" s="501">
        <v>5227.4545963886403</v>
      </c>
      <c r="AI34" s="501">
        <v>8.5872196309643201</v>
      </c>
      <c r="AJ34" s="501">
        <v>5247.6274020268402</v>
      </c>
      <c r="AK34" s="501">
        <v>8.535619176856903</v>
      </c>
      <c r="AL34" s="501">
        <v>5308.650028</v>
      </c>
      <c r="AM34" s="501">
        <v>8.4540677510295072</v>
      </c>
      <c r="AN34" s="501">
        <v>6114.2052751793299</v>
      </c>
      <c r="AO34" s="501">
        <v>9.6139373531328154</v>
      </c>
      <c r="AP34" s="501">
        <v>6231.5024450626806</v>
      </c>
      <c r="AQ34" s="501">
        <v>9.6593753600217003</v>
      </c>
      <c r="AR34" s="501">
        <v>6917.0120109388999</v>
      </c>
      <c r="AS34" s="501">
        <v>10.542967890287525</v>
      </c>
      <c r="AT34" s="501">
        <v>6907.3730736296693</v>
      </c>
      <c r="AU34" s="501">
        <v>10.406408613152768</v>
      </c>
      <c r="AV34" s="501">
        <v>7173.3827538381902</v>
      </c>
      <c r="AW34" s="501">
        <v>10.701968641762774</v>
      </c>
      <c r="AX34" s="501">
        <v>8452.2387275249603</v>
      </c>
      <c r="AY34" s="502">
        <v>11.918394024990418</v>
      </c>
      <c r="AZ34" s="501">
        <v>7605.050712953318</v>
      </c>
      <c r="BA34" s="502">
        <v>10.732763262631991</v>
      </c>
      <c r="BB34" s="501">
        <v>6528.4879933766697</v>
      </c>
      <c r="BC34" s="502">
        <v>9.0885063800969181</v>
      </c>
      <c r="BD34" s="501">
        <v>6512.8963964452587</v>
      </c>
      <c r="BE34" s="502">
        <v>9.0041172410063428</v>
      </c>
      <c r="BF34" s="841">
        <v>6536.4134604436795</v>
      </c>
      <c r="BG34" s="841">
        <v>8.9168360347984296E-2</v>
      </c>
      <c r="BH34" s="841">
        <v>6199.3593585260396</v>
      </c>
      <c r="BI34" s="841">
        <v>8.4290848538723839</v>
      </c>
      <c r="BJ34" s="501">
        <v>6454.5297805379796</v>
      </c>
      <c r="BK34" s="502">
        <v>8.6311729095228351</v>
      </c>
      <c r="BL34" s="501">
        <v>6603.6609930873801</v>
      </c>
      <c r="BM34" s="502">
        <v>8.7761894583614808</v>
      </c>
      <c r="BN34" s="501">
        <v>7226.4469927282989</v>
      </c>
      <c r="BO34" s="502">
        <v>9.4532759935110171</v>
      </c>
      <c r="BP34" s="501">
        <v>6885.8110490894296</v>
      </c>
      <c r="BQ34" s="502">
        <v>8.9596074753134349</v>
      </c>
      <c r="BR34" s="841">
        <v>7000.9605481166291</v>
      </c>
      <c r="BS34" s="841">
        <v>9.0208301749356004</v>
      </c>
      <c r="BT34" s="501">
        <v>7274.1090808545696</v>
      </c>
      <c r="BU34" s="502">
        <v>9.2808089890724368</v>
      </c>
      <c r="BV34" s="501">
        <v>7320.6470042478186</v>
      </c>
      <c r="BW34" s="502">
        <v>9.2007886488701942</v>
      </c>
      <c r="BX34" s="501">
        <v>7309.8151638335594</v>
      </c>
      <c r="BY34" s="502">
        <v>9.0596308114249311</v>
      </c>
      <c r="BZ34" s="841">
        <v>7307.2879732645288</v>
      </c>
      <c r="CA34" s="841">
        <v>8.9569479735112694</v>
      </c>
      <c r="CB34" s="841">
        <v>7286.0015696214896</v>
      </c>
      <c r="CC34" s="841">
        <v>8.7938829452755574</v>
      </c>
      <c r="CD34" s="501">
        <v>7634.7694780450192</v>
      </c>
      <c r="CE34" s="502">
        <v>9.0995833825544761</v>
      </c>
      <c r="CF34" s="501">
        <v>7636.5123604825803</v>
      </c>
      <c r="CG34" s="502">
        <v>9.0089616101286865</v>
      </c>
      <c r="CH34" s="501">
        <v>7636.1919481924806</v>
      </c>
      <c r="CI34" s="502">
        <v>8.8700634589672358</v>
      </c>
      <c r="CJ34" s="501">
        <v>9498.2005617672712</v>
      </c>
      <c r="CK34" s="502">
        <v>11.000106959293115</v>
      </c>
      <c r="CL34" s="841">
        <v>9999.9922636163519</v>
      </c>
      <c r="CM34" s="841">
        <v>11.507963538161595</v>
      </c>
      <c r="CN34" s="501">
        <v>10681.817383663751</v>
      </c>
      <c r="CO34" s="502">
        <v>11.998021474536309</v>
      </c>
      <c r="CP34" s="841">
        <v>10692.637481060148</v>
      </c>
      <c r="CQ34" s="841">
        <v>11.806861088723293</v>
      </c>
      <c r="CR34" s="841">
        <v>11012.693787774251</v>
      </c>
      <c r="CS34" s="841">
        <v>11.908499572330985</v>
      </c>
      <c r="CT34" s="841">
        <v>11152.62445586825</v>
      </c>
      <c r="CU34" s="841">
        <v>11.488175970433863</v>
      </c>
      <c r="CV34" s="841">
        <v>11159.579481262672</v>
      </c>
      <c r="CW34" s="841">
        <v>11.331538446297323</v>
      </c>
      <c r="CX34" s="841">
        <v>11159.11097928589</v>
      </c>
      <c r="CY34" s="841">
        <v>11.26639278012356</v>
      </c>
      <c r="CZ34" s="841">
        <v>11387.659126015149</v>
      </c>
      <c r="DA34" s="841">
        <v>11.307001503215167</v>
      </c>
      <c r="DB34" s="841">
        <v>11416.52983315275</v>
      </c>
      <c r="DC34" s="841">
        <v>11.256375704512696</v>
      </c>
      <c r="DD34" s="841">
        <v>11652.102576747149</v>
      </c>
      <c r="DE34" s="841">
        <v>11.340389717949224</v>
      </c>
      <c r="DF34" s="841">
        <v>11692.752309030699</v>
      </c>
      <c r="DG34" s="841">
        <v>11.226027401940062</v>
      </c>
      <c r="DH34" s="841">
        <v>11920.282901559698</v>
      </c>
      <c r="DI34" s="841">
        <v>11.335137312660219</v>
      </c>
      <c r="DJ34" s="841">
        <v>12296.208257339402</v>
      </c>
      <c r="DK34" s="841">
        <v>11.589569152929839</v>
      </c>
      <c r="DL34" s="841">
        <v>12734.4479710286</v>
      </c>
      <c r="DM34" s="841">
        <v>11.664783076095681</v>
      </c>
      <c r="DN34" s="841">
        <v>12939.776676821501</v>
      </c>
      <c r="DO34" s="841">
        <v>11.677115803554937</v>
      </c>
      <c r="DP34" s="841">
        <v>12933.9224639145</v>
      </c>
      <c r="DQ34" s="841">
        <v>11.447057331949713</v>
      </c>
      <c r="DR34" s="501">
        <v>13067.3616200822</v>
      </c>
      <c r="DS34" s="502">
        <v>11.383472386585639</v>
      </c>
    </row>
    <row r="35" spans="1:123" ht="13.15" customHeight="1">
      <c r="A35" s="17" t="s">
        <v>939</v>
      </c>
      <c r="B35" s="831">
        <v>5166.3890983399697</v>
      </c>
      <c r="C35" s="831">
        <v>10.124088789872099</v>
      </c>
      <c r="D35" s="831">
        <v>5657.4026022626704</v>
      </c>
      <c r="E35" s="831">
        <v>10.78424717960938</v>
      </c>
      <c r="F35" s="831">
        <v>6140.4805631341696</v>
      </c>
      <c r="G35" s="831">
        <v>11.598203833784268</v>
      </c>
      <c r="H35" s="831">
        <v>6530.2003219780399</v>
      </c>
      <c r="I35" s="831">
        <v>12.245068406321598</v>
      </c>
      <c r="J35" s="831">
        <v>7035.5843668238304</v>
      </c>
      <c r="K35" s="831">
        <v>13.024415017691121</v>
      </c>
      <c r="L35" s="831">
        <v>7364.0875717735998</v>
      </c>
      <c r="M35" s="831">
        <v>13.551320207065221</v>
      </c>
      <c r="N35" s="831">
        <v>7813.1498883084696</v>
      </c>
      <c r="O35" s="831">
        <v>14.224973897006402</v>
      </c>
      <c r="P35" s="831">
        <v>8090.3245016513401</v>
      </c>
      <c r="Q35" s="831">
        <v>14.612933931518826</v>
      </c>
      <c r="R35" s="831">
        <v>8346.3398923486802</v>
      </c>
      <c r="S35" s="831">
        <v>14.898904553922824</v>
      </c>
      <c r="T35" s="831">
        <v>7834.5194672125699</v>
      </c>
      <c r="U35" s="831">
        <v>13.875848936766527</v>
      </c>
      <c r="V35" s="831">
        <v>7827.5964630748895</v>
      </c>
      <c r="W35" s="831">
        <v>13.610447462215532</v>
      </c>
      <c r="X35" s="831">
        <v>8116.8575581454597</v>
      </c>
      <c r="Y35" s="831">
        <v>14.00747010784977</v>
      </c>
      <c r="Z35" s="831">
        <v>8054.9865599241302</v>
      </c>
      <c r="AA35" s="831">
        <v>13.80430564430668</v>
      </c>
      <c r="AB35" s="831">
        <v>8853.0672517390285</v>
      </c>
      <c r="AC35" s="831">
        <v>14.959424211267727</v>
      </c>
      <c r="AD35" s="831">
        <v>9132.0183772719301</v>
      </c>
      <c r="AE35" s="831">
        <v>15.340228307561521</v>
      </c>
      <c r="AF35" s="831">
        <v>9390.008702022089</v>
      </c>
      <c r="AG35" s="831">
        <v>15.490522082763098</v>
      </c>
      <c r="AH35" s="831">
        <v>9640.4983435008817</v>
      </c>
      <c r="AI35" s="831">
        <v>15.836594101607581</v>
      </c>
      <c r="AJ35" s="831">
        <v>10193.100796589901</v>
      </c>
      <c r="AK35" s="831">
        <v>16.579764523183105</v>
      </c>
      <c r="AL35" s="831">
        <v>10856.636458126055</v>
      </c>
      <c r="AM35" s="831">
        <v>17.289280642196196</v>
      </c>
      <c r="AN35" s="831">
        <v>10331.361052036054</v>
      </c>
      <c r="AO35" s="831">
        <v>16.244966182290593</v>
      </c>
      <c r="AP35" s="831">
        <v>10456.997129846301</v>
      </c>
      <c r="AQ35" s="831">
        <v>16.209262743030024</v>
      </c>
      <c r="AR35" s="831">
        <v>10403.8109295792</v>
      </c>
      <c r="AS35" s="831">
        <v>15.857576131675277</v>
      </c>
      <c r="AT35" s="831">
        <v>10766.7688681359</v>
      </c>
      <c r="AU35" s="831">
        <v>16.220840410798633</v>
      </c>
      <c r="AV35" s="831">
        <v>10681.057795184599</v>
      </c>
      <c r="AW35" s="831">
        <v>15.935068503595403</v>
      </c>
      <c r="AX35" s="831">
        <v>7029.9080465754505</v>
      </c>
      <c r="AY35" s="832">
        <v>9.9127836730034531</v>
      </c>
      <c r="AZ35" s="831">
        <v>7703.1613695365595</v>
      </c>
      <c r="BA35" s="832">
        <v>10.871223674060385</v>
      </c>
      <c r="BB35" s="831">
        <v>8288.663670032809</v>
      </c>
      <c r="BC35" s="832">
        <v>11.538900389186082</v>
      </c>
      <c r="BD35" s="831">
        <v>8787.0409494374908</v>
      </c>
      <c r="BE35" s="832">
        <v>12.148135344735767</v>
      </c>
      <c r="BF35" s="832">
        <v>9517.8932312600991</v>
      </c>
      <c r="BG35" s="832">
        <v>0.12984107240685985</v>
      </c>
      <c r="BH35" s="832">
        <v>9306.9877333802397</v>
      </c>
      <c r="BI35" s="832">
        <v>12.654434886198237</v>
      </c>
      <c r="BJ35" s="831">
        <v>10259.0031090468</v>
      </c>
      <c r="BK35" s="832">
        <v>13.718618199037099</v>
      </c>
      <c r="BL35" s="831">
        <v>10568.741696622401</v>
      </c>
      <c r="BM35" s="832">
        <v>14.045736079295375</v>
      </c>
      <c r="BN35" s="831">
        <v>10556.37616887494</v>
      </c>
      <c r="BO35" s="832">
        <v>13.809322550364591</v>
      </c>
      <c r="BP35" s="831">
        <v>10512.9997426638</v>
      </c>
      <c r="BQ35" s="832">
        <v>13.679194856035828</v>
      </c>
      <c r="BR35" s="832">
        <v>11095.296003249263</v>
      </c>
      <c r="BS35" s="832">
        <v>14.296435510249919</v>
      </c>
      <c r="BT35" s="831">
        <v>11366.965693851336</v>
      </c>
      <c r="BU35" s="832">
        <v>14.502757137315278</v>
      </c>
      <c r="BV35" s="831">
        <v>11390.5691709897</v>
      </c>
      <c r="BW35" s="832">
        <v>14.315977736913302</v>
      </c>
      <c r="BX35" s="831">
        <v>12432.005937005069</v>
      </c>
      <c r="BY35" s="832">
        <v>15.407966071694956</v>
      </c>
      <c r="BZ35" s="832">
        <v>13260.711730804122</v>
      </c>
      <c r="CA35" s="832">
        <v>16.254389521681894</v>
      </c>
      <c r="CB35" s="832">
        <v>14284.840061176499</v>
      </c>
      <c r="CC35" s="832">
        <v>17.241172704893479</v>
      </c>
      <c r="CD35" s="831">
        <v>14886.788924303346</v>
      </c>
      <c r="CE35" s="832">
        <v>17.742981959669322</v>
      </c>
      <c r="CF35" s="831">
        <v>15815.5809337259</v>
      </c>
      <c r="CG35" s="832">
        <v>18.657988718925594</v>
      </c>
      <c r="CH35" s="831">
        <v>17037.020215915887</v>
      </c>
      <c r="CI35" s="832">
        <v>19.789896782604082</v>
      </c>
      <c r="CJ35" s="831">
        <v>14198.212449401093</v>
      </c>
      <c r="CK35" s="832">
        <v>16.443309925761277</v>
      </c>
      <c r="CL35" s="832">
        <v>12824.332101807518</v>
      </c>
      <c r="CM35" s="832">
        <v>14.758206040402005</v>
      </c>
      <c r="CN35" s="831">
        <v>13489.84015049797</v>
      </c>
      <c r="CO35" s="832">
        <v>15.152046323246863</v>
      </c>
      <c r="CP35" s="832">
        <v>13525.723552472449</v>
      </c>
      <c r="CQ35" s="832">
        <v>14.935168183844727</v>
      </c>
      <c r="CR35" s="832">
        <v>14547.411836083935</v>
      </c>
      <c r="CS35" s="832">
        <v>15.73074226587943</v>
      </c>
      <c r="CT35" s="832">
        <v>15944.770442899942</v>
      </c>
      <c r="CU35" s="832">
        <v>16.424504329097545</v>
      </c>
      <c r="CV35" s="832">
        <v>16178.411536485833</v>
      </c>
      <c r="CW35" s="832">
        <v>16.427706136554761</v>
      </c>
      <c r="CX35" s="832">
        <v>16419.095907131901</v>
      </c>
      <c r="CY35" s="832">
        <v>16.576946311193055</v>
      </c>
      <c r="CZ35" s="832">
        <v>17240.142980659599</v>
      </c>
      <c r="DA35" s="832">
        <v>17.118032814367819</v>
      </c>
      <c r="DB35" s="832">
        <v>17806.012299088499</v>
      </c>
      <c r="DC35" s="832">
        <v>17.556224804465266</v>
      </c>
      <c r="DD35" s="832">
        <v>18734.3087621714</v>
      </c>
      <c r="DE35" s="832">
        <v>18.233135269799888</v>
      </c>
      <c r="DF35" s="832">
        <v>19719.34645587641</v>
      </c>
      <c r="DG35" s="832">
        <v>18.932234072130896</v>
      </c>
      <c r="DH35" s="832">
        <v>19845.969708759498</v>
      </c>
      <c r="DI35" s="832">
        <v>18.871766182852088</v>
      </c>
      <c r="DJ35" s="832">
        <v>19409.013128449296</v>
      </c>
      <c r="DK35" s="832">
        <v>18.293615001845957</v>
      </c>
      <c r="DL35" s="832">
        <v>18867.142220825895</v>
      </c>
      <c r="DM35" s="832">
        <v>17.282344847022337</v>
      </c>
      <c r="DN35" s="832">
        <v>19009.511250808398</v>
      </c>
      <c r="DO35" s="832">
        <v>17.154566866852289</v>
      </c>
      <c r="DP35" s="832">
        <v>18804.132830599603</v>
      </c>
      <c r="DQ35" s="832">
        <v>16.642436754203697</v>
      </c>
      <c r="DR35" s="831">
        <v>16595.674129083174</v>
      </c>
      <c r="DS35" s="832">
        <v>14.457118711313633</v>
      </c>
    </row>
    <row r="36" spans="1:123" s="16" customFormat="1" ht="13.15" customHeight="1">
      <c r="A36" s="247" t="s">
        <v>940</v>
      </c>
      <c r="B36" s="416">
        <v>51030.65772702729</v>
      </c>
      <c r="C36" s="416">
        <v>100</v>
      </c>
      <c r="D36" s="416">
        <v>52459.875112651011</v>
      </c>
      <c r="E36" s="416">
        <v>99.999999999999986</v>
      </c>
      <c r="F36" s="416">
        <v>52943.375121996374</v>
      </c>
      <c r="G36" s="416">
        <v>99.999999999999986</v>
      </c>
      <c r="H36" s="416">
        <v>53329.22696133556</v>
      </c>
      <c r="I36" s="416">
        <v>99.999999999999986</v>
      </c>
      <c r="J36" s="416">
        <v>54018.428906537178</v>
      </c>
      <c r="K36" s="416">
        <v>100.00000000000001</v>
      </c>
      <c r="L36" s="416">
        <v>54342.215070190745</v>
      </c>
      <c r="M36" s="416">
        <v>100.00000000000001</v>
      </c>
      <c r="N36" s="416">
        <v>54925.583307767767</v>
      </c>
      <c r="O36" s="416">
        <v>99.999999999999986</v>
      </c>
      <c r="P36" s="416">
        <v>55364.135221341247</v>
      </c>
      <c r="Q36" s="416">
        <v>100</v>
      </c>
      <c r="R36" s="416">
        <v>56019.822545618779</v>
      </c>
      <c r="S36" s="416">
        <v>99.999999999999986</v>
      </c>
      <c r="T36" s="416">
        <v>56461.550589914674</v>
      </c>
      <c r="U36" s="416">
        <v>100</v>
      </c>
      <c r="V36" s="416">
        <v>57511.676120901757</v>
      </c>
      <c r="W36" s="416">
        <v>100</v>
      </c>
      <c r="X36" s="416">
        <v>57946.63487160884</v>
      </c>
      <c r="Y36" s="416">
        <v>100</v>
      </c>
      <c r="Z36" s="416">
        <v>58351.262044435061</v>
      </c>
      <c r="AA36" s="416">
        <v>100</v>
      </c>
      <c r="AB36" s="416">
        <v>59180.53480340993</v>
      </c>
      <c r="AC36" s="416">
        <v>100</v>
      </c>
      <c r="AD36" s="416">
        <v>59529.872660177862</v>
      </c>
      <c r="AE36" s="416">
        <v>99.999999999999986</v>
      </c>
      <c r="AF36" s="416">
        <v>60617.767769255173</v>
      </c>
      <c r="AG36" s="416">
        <v>100.00000000375329</v>
      </c>
      <c r="AH36" s="416">
        <v>60874.821199858052</v>
      </c>
      <c r="AI36" s="416">
        <v>100</v>
      </c>
      <c r="AJ36" s="416">
        <v>61479.165056334343</v>
      </c>
      <c r="AK36" s="416">
        <v>100.00000000558617</v>
      </c>
      <c r="AL36" s="416">
        <v>62794.032226126059</v>
      </c>
      <c r="AM36" s="416">
        <v>100</v>
      </c>
      <c r="AN36" s="416">
        <v>63597.30722800002</v>
      </c>
      <c r="AO36" s="416">
        <v>100.00000000000001</v>
      </c>
      <c r="AP36" s="416">
        <v>64512.478424367611</v>
      </c>
      <c r="AQ36" s="416">
        <v>100</v>
      </c>
      <c r="AR36" s="416">
        <v>65607.825831576745</v>
      </c>
      <c r="AS36" s="416">
        <v>100</v>
      </c>
      <c r="AT36" s="416">
        <v>66376.146953324205</v>
      </c>
      <c r="AU36" s="416">
        <v>99.999999999999972</v>
      </c>
      <c r="AV36" s="416">
        <v>67028.628039940013</v>
      </c>
      <c r="AW36" s="416">
        <v>100</v>
      </c>
      <c r="AX36" s="416">
        <v>70917.597704878324</v>
      </c>
      <c r="AY36" s="416">
        <v>100</v>
      </c>
      <c r="AZ36" s="416">
        <v>70858.27318516979</v>
      </c>
      <c r="BA36" s="416">
        <v>100</v>
      </c>
      <c r="BB36" s="416">
        <v>71832.353088000484</v>
      </c>
      <c r="BC36" s="416">
        <v>100</v>
      </c>
      <c r="BD36" s="416">
        <v>72332.425512901769</v>
      </c>
      <c r="BE36" s="416">
        <v>99.999999999999986</v>
      </c>
      <c r="BF36" s="416">
        <v>73304.17913859777</v>
      </c>
      <c r="BG36" s="416">
        <v>1</v>
      </c>
      <c r="BH36" s="416">
        <v>73547.241082500288</v>
      </c>
      <c r="BI36" s="416">
        <v>100</v>
      </c>
      <c r="BJ36" s="416">
        <v>74781.606720178796</v>
      </c>
      <c r="BK36" s="416">
        <v>99.999999999999986</v>
      </c>
      <c r="BL36" s="416">
        <v>75245.196385269097</v>
      </c>
      <c r="BM36" s="416">
        <v>100.00000000000001</v>
      </c>
      <c r="BN36" s="416">
        <v>76443.838069349993</v>
      </c>
      <c r="BO36" s="416">
        <v>100</v>
      </c>
      <c r="BP36" s="416">
        <v>76853.936604499992</v>
      </c>
      <c r="BQ36" s="416">
        <v>100</v>
      </c>
      <c r="BR36" s="416">
        <v>77608.827706000011</v>
      </c>
      <c r="BS36" s="416">
        <v>99.999999999999972</v>
      </c>
      <c r="BT36" s="416">
        <v>78377.963488090012</v>
      </c>
      <c r="BU36" s="416">
        <v>100</v>
      </c>
      <c r="BV36" s="416">
        <v>79565.429482468899</v>
      </c>
      <c r="BW36" s="416">
        <v>99.999999999999986</v>
      </c>
      <c r="BX36" s="416">
        <v>80685.57445647</v>
      </c>
      <c r="BY36" s="416">
        <v>100</v>
      </c>
      <c r="BZ36" s="416">
        <v>81582.342499640014</v>
      </c>
      <c r="CA36" s="416">
        <v>100</v>
      </c>
      <c r="CB36" s="416">
        <v>82853.065192729628</v>
      </c>
      <c r="CC36" s="416">
        <v>100</v>
      </c>
      <c r="CD36" s="416">
        <v>83902.406924280003</v>
      </c>
      <c r="CE36" s="416">
        <v>100</v>
      </c>
      <c r="CF36" s="416">
        <v>84765.733177250135</v>
      </c>
      <c r="CG36" s="416">
        <v>100</v>
      </c>
      <c r="CH36" s="416">
        <v>86089.48496837003</v>
      </c>
      <c r="CI36" s="416">
        <v>99.999999999999972</v>
      </c>
      <c r="CJ36" s="416">
        <v>86346.438238430012</v>
      </c>
      <c r="CK36" s="416">
        <v>100</v>
      </c>
      <c r="CL36" s="416">
        <v>86896.280392750166</v>
      </c>
      <c r="CM36" s="416">
        <v>100</v>
      </c>
      <c r="CN36" s="416">
        <v>89029.823844990024</v>
      </c>
      <c r="CO36" s="416">
        <v>99.999999999999986</v>
      </c>
      <c r="CP36" s="416">
        <v>90562.914230206894</v>
      </c>
      <c r="CQ36" s="416">
        <v>99.999999999999986</v>
      </c>
      <c r="CR36" s="416">
        <v>92477.59317522998</v>
      </c>
      <c r="CS36" s="416">
        <v>100</v>
      </c>
      <c r="CT36" s="416">
        <v>97079.157601440005</v>
      </c>
      <c r="CU36" s="416">
        <v>100</v>
      </c>
      <c r="CV36" s="416">
        <v>98482.474680295156</v>
      </c>
      <c r="CW36" s="416">
        <v>100</v>
      </c>
      <c r="CX36" s="416">
        <v>99047.771518964437</v>
      </c>
      <c r="CY36" s="416">
        <v>100</v>
      </c>
      <c r="CZ36" s="416">
        <v>100713.34228422139</v>
      </c>
      <c r="DA36" s="416">
        <v>100</v>
      </c>
      <c r="DB36" s="416">
        <v>101422.7859201239</v>
      </c>
      <c r="DC36" s="416">
        <v>100</v>
      </c>
      <c r="DD36" s="416">
        <v>102748.69617844399</v>
      </c>
      <c r="DE36" s="416">
        <v>100</v>
      </c>
      <c r="DF36" s="416">
        <v>104157.52510108767</v>
      </c>
      <c r="DG36" s="416">
        <v>100</v>
      </c>
      <c r="DH36" s="416">
        <v>105162.22761806272</v>
      </c>
      <c r="DI36" s="416">
        <v>100</v>
      </c>
      <c r="DJ36" s="416">
        <v>106097.19908553224</v>
      </c>
      <c r="DK36" s="416">
        <v>100</v>
      </c>
      <c r="DL36" s="416">
        <v>109170.03675040434</v>
      </c>
      <c r="DM36" s="416">
        <v>100</v>
      </c>
      <c r="DN36" s="416">
        <v>110813.12281652773</v>
      </c>
      <c r="DO36" s="416">
        <v>100</v>
      </c>
      <c r="DP36" s="416">
        <v>112989.05988541544</v>
      </c>
      <c r="DQ36" s="416">
        <v>100</v>
      </c>
      <c r="DR36" s="416">
        <v>114792.40407769484</v>
      </c>
      <c r="DS36" s="416">
        <v>100</v>
      </c>
    </row>
    <row r="38" spans="1:123">
      <c r="B38" s="842"/>
      <c r="D38" s="842"/>
      <c r="F38" s="842"/>
      <c r="H38" s="842"/>
      <c r="J38" s="842"/>
      <c r="L38" s="842"/>
      <c r="N38" s="842"/>
      <c r="P38" s="842"/>
      <c r="R38" s="842"/>
      <c r="T38" s="842"/>
      <c r="V38" s="842"/>
      <c r="X38" s="842"/>
      <c r="Z38" s="842"/>
      <c r="AB38" s="842"/>
      <c r="AD38" s="842"/>
      <c r="AF38" s="842"/>
      <c r="AH38" s="842"/>
      <c r="AJ38" s="842"/>
      <c r="AL38" s="842"/>
      <c r="AN38" s="842"/>
      <c r="AP38" s="842"/>
      <c r="AR38" s="842"/>
      <c r="AT38" s="842"/>
      <c r="AV38" s="842"/>
      <c r="AZ38" s="842"/>
      <c r="BJ38" s="842"/>
      <c r="BL38" s="842"/>
      <c r="BN38" s="842"/>
      <c r="BV38" s="842"/>
      <c r="BX38" s="842"/>
      <c r="CD38" s="842"/>
    </row>
  </sheetData>
  <mergeCells count="83">
    <mergeCell ref="CV4:CW4"/>
    <mergeCell ref="CL4:CM4"/>
    <mergeCell ref="DF4:DG4"/>
    <mergeCell ref="DD4:DE4"/>
    <mergeCell ref="CZ4:DA4"/>
    <mergeCell ref="CX4:CY4"/>
    <mergeCell ref="DB4:DC4"/>
    <mergeCell ref="CT4:CU4"/>
    <mergeCell ref="CH4:CI4"/>
    <mergeCell ref="CJ4:CK4"/>
    <mergeCell ref="CN4:CO4"/>
    <mergeCell ref="CP4:CQ4"/>
    <mergeCell ref="CR4:CS4"/>
    <mergeCell ref="BT31:BU31"/>
    <mergeCell ref="BT20:BU20"/>
    <mergeCell ref="BT4:BU4"/>
    <mergeCell ref="BV4:BW4"/>
    <mergeCell ref="BX4:BY4"/>
    <mergeCell ref="BT7:BU7"/>
    <mergeCell ref="BV31:DS31"/>
    <mergeCell ref="DR4:DS4"/>
    <mergeCell ref="CG7:DS7"/>
    <mergeCell ref="BV20:DS20"/>
    <mergeCell ref="CD4:CE4"/>
    <mergeCell ref="CB4:CC4"/>
    <mergeCell ref="BZ4:CA4"/>
    <mergeCell ref="CF4:CG4"/>
    <mergeCell ref="DN4:DO4"/>
    <mergeCell ref="DH4:DI4"/>
    <mergeCell ref="BH20:BI20"/>
    <mergeCell ref="BJ20:BK20"/>
    <mergeCell ref="BL20:BM20"/>
    <mergeCell ref="BN20:BO20"/>
    <mergeCell ref="BP20:BQ20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4:A5"/>
    <mergeCell ref="B4:C4"/>
    <mergeCell ref="D4:E4"/>
    <mergeCell ref="F4:G4"/>
    <mergeCell ref="H4:I4"/>
    <mergeCell ref="AN4:AO4"/>
    <mergeCell ref="AP4:AQ4"/>
    <mergeCell ref="AR4:AS4"/>
    <mergeCell ref="AF4:AG4"/>
    <mergeCell ref="AJ4:AK4"/>
    <mergeCell ref="AL4:AM4"/>
    <mergeCell ref="DP4:DQ4"/>
    <mergeCell ref="BR4:BS4"/>
    <mergeCell ref="AT4:AU4"/>
    <mergeCell ref="AV4:AW4"/>
    <mergeCell ref="AX4:AY4"/>
    <mergeCell ref="AZ4:BA4"/>
    <mergeCell ref="BB4:BC4"/>
    <mergeCell ref="BD4:BE4"/>
    <mergeCell ref="BJ4:BK4"/>
    <mergeCell ref="BL4:BM4"/>
    <mergeCell ref="BN4:BO4"/>
    <mergeCell ref="BF4:BG4"/>
    <mergeCell ref="BP4:BQ4"/>
    <mergeCell ref="BH4:BI4"/>
    <mergeCell ref="DJ4:DK4"/>
    <mergeCell ref="DL4:DM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6"/>
  <sheetViews>
    <sheetView showZeros="0" zoomScaleNormal="100" zoomScaleSheetLayoutView="100" workbookViewId="0">
      <selection activeCell="M22" sqref="M22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5"/>
      <c r="B1" s="133"/>
      <c r="C1" s="133"/>
      <c r="D1" s="125"/>
      <c r="E1" s="125"/>
      <c r="F1" s="125"/>
      <c r="G1" s="125"/>
      <c r="H1" s="125"/>
      <c r="I1" s="125"/>
      <c r="J1" s="1643" t="s">
        <v>913</v>
      </c>
      <c r="K1" s="1643"/>
    </row>
    <row r="2" spans="1:11" s="361" customFormat="1" ht="15.75">
      <c r="A2" s="1555" t="s">
        <v>941</v>
      </c>
      <c r="B2" s="1602"/>
      <c r="C2" s="1602"/>
      <c r="D2" s="1602"/>
      <c r="E2" s="1602"/>
      <c r="F2" s="1602"/>
      <c r="G2" s="1602"/>
      <c r="H2" s="1602"/>
      <c r="I2" s="1602"/>
      <c r="J2" s="1602"/>
      <c r="K2" s="1602"/>
    </row>
    <row r="3" spans="1:11">
      <c r="A3" s="1644" t="s">
        <v>1409</v>
      </c>
      <c r="B3" s="1644"/>
      <c r="C3" s="1644"/>
      <c r="D3" s="1644"/>
      <c r="E3" s="1644"/>
      <c r="F3" s="1644"/>
      <c r="G3" s="1644"/>
      <c r="H3" s="1644"/>
      <c r="I3" s="1644"/>
      <c r="J3" s="1644"/>
      <c r="K3" s="1644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7"/>
      <c r="C5" s="97"/>
      <c r="J5" s="97"/>
      <c r="K5" s="21" t="s">
        <v>172</v>
      </c>
    </row>
    <row r="6" spans="1:11" ht="15" customHeight="1">
      <c r="A6" s="1645" t="s">
        <v>311</v>
      </c>
      <c r="B6" s="1610" t="s">
        <v>464</v>
      </c>
      <c r="C6" s="1610"/>
      <c r="D6" s="1646" t="s">
        <v>942</v>
      </c>
      <c r="E6" s="1646"/>
      <c r="F6" s="1646"/>
      <c r="G6" s="1646"/>
      <c r="H6" s="1646"/>
      <c r="I6" s="1646"/>
      <c r="J6" s="1646"/>
      <c r="K6" s="1646"/>
    </row>
    <row r="7" spans="1:11" ht="27.95" customHeight="1">
      <c r="A7" s="1645"/>
      <c r="B7" s="1610"/>
      <c r="C7" s="1610"/>
      <c r="D7" s="1610" t="s">
        <v>943</v>
      </c>
      <c r="E7" s="1610"/>
      <c r="F7" s="1610" t="s">
        <v>944</v>
      </c>
      <c r="G7" s="1610"/>
      <c r="H7" s="1610" t="s">
        <v>945</v>
      </c>
      <c r="I7" s="1610"/>
      <c r="J7" s="1610" t="s">
        <v>946</v>
      </c>
      <c r="K7" s="1610"/>
    </row>
    <row r="8" spans="1:11" s="23" customFormat="1" ht="27.95" customHeight="1">
      <c r="A8" s="1645"/>
      <c r="B8" s="43" t="s">
        <v>947</v>
      </c>
      <c r="C8" s="43" t="s">
        <v>12</v>
      </c>
      <c r="D8" s="43" t="s">
        <v>947</v>
      </c>
      <c r="E8" s="43" t="s">
        <v>12</v>
      </c>
      <c r="F8" s="43" t="s">
        <v>947</v>
      </c>
      <c r="G8" s="43" t="s">
        <v>12</v>
      </c>
      <c r="H8" s="43" t="s">
        <v>947</v>
      </c>
      <c r="I8" s="43" t="s">
        <v>12</v>
      </c>
      <c r="J8" s="43" t="s">
        <v>947</v>
      </c>
      <c r="K8" s="43" t="s">
        <v>12</v>
      </c>
    </row>
    <row r="9" spans="1:11" ht="15" customHeight="1">
      <c r="A9" s="331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38" t="s">
        <v>261</v>
      </c>
      <c r="B10" s="1638"/>
      <c r="C10" s="1638"/>
      <c r="D10" s="1638"/>
      <c r="E10" s="1638"/>
      <c r="F10" s="1638"/>
      <c r="G10" s="1638"/>
      <c r="H10" s="1638"/>
      <c r="I10" s="1638"/>
      <c r="J10" s="1638"/>
      <c r="K10" s="1638"/>
    </row>
    <row r="11" spans="1:11" ht="19.7" customHeight="1">
      <c r="A11" s="232" t="s">
        <v>948</v>
      </c>
      <c r="B11" s="248">
        <v>36</v>
      </c>
      <c r="C11" s="229">
        <v>769330.37048300018</v>
      </c>
      <c r="D11" s="248">
        <v>11</v>
      </c>
      <c r="E11" s="229">
        <v>9053.9699599999985</v>
      </c>
      <c r="F11" s="248">
        <v>7</v>
      </c>
      <c r="G11" s="229">
        <v>45746.367336999996</v>
      </c>
      <c r="H11" s="248">
        <v>10</v>
      </c>
      <c r="I11" s="229">
        <v>176287.96782300001</v>
      </c>
      <c r="J11" s="248">
        <v>8</v>
      </c>
      <c r="K11" s="229">
        <v>538242.06536299991</v>
      </c>
    </row>
    <row r="12" spans="1:11" ht="19.7" customHeight="1">
      <c r="A12" s="24" t="s">
        <v>949</v>
      </c>
      <c r="B12" s="85">
        <v>36</v>
      </c>
      <c r="C12" s="80">
        <v>533121.19965125085</v>
      </c>
      <c r="D12" s="85">
        <v>11</v>
      </c>
      <c r="E12" s="80">
        <v>3419.8396423534705</v>
      </c>
      <c r="F12" s="85">
        <v>7</v>
      </c>
      <c r="G12" s="80">
        <v>26462.64261460198</v>
      </c>
      <c r="H12" s="85">
        <v>10</v>
      </c>
      <c r="I12" s="80">
        <v>112748.53588245418</v>
      </c>
      <c r="J12" s="85">
        <v>8</v>
      </c>
      <c r="K12" s="80">
        <v>390490.18151184113</v>
      </c>
    </row>
    <row r="13" spans="1:11" ht="19.7" customHeight="1">
      <c r="A13" s="186" t="s">
        <v>950</v>
      </c>
      <c r="B13" s="249">
        <v>36</v>
      </c>
      <c r="C13" s="231">
        <v>177532.11273749656</v>
      </c>
      <c r="D13" s="249">
        <v>11</v>
      </c>
      <c r="E13" s="231">
        <v>673.36436554713009</v>
      </c>
      <c r="F13" s="249">
        <v>7</v>
      </c>
      <c r="G13" s="231">
        <v>14739.951667227258</v>
      </c>
      <c r="H13" s="249">
        <v>10</v>
      </c>
      <c r="I13" s="231">
        <v>40959.221866600637</v>
      </c>
      <c r="J13" s="249">
        <v>8</v>
      </c>
      <c r="K13" s="231">
        <v>121159.57483812148</v>
      </c>
    </row>
    <row r="14" spans="1:11" ht="19.7" customHeight="1">
      <c r="A14" s="26" t="s">
        <v>951</v>
      </c>
      <c r="B14" s="88">
        <v>36</v>
      </c>
      <c r="C14" s="79">
        <v>355589.08691375417</v>
      </c>
      <c r="D14" s="88">
        <v>11</v>
      </c>
      <c r="E14" s="79">
        <v>2746.4752768063404</v>
      </c>
      <c r="F14" s="88">
        <v>7</v>
      </c>
      <c r="G14" s="79">
        <v>11722.690947374718</v>
      </c>
      <c r="H14" s="88">
        <v>10</v>
      </c>
      <c r="I14" s="79">
        <v>71789.314015853524</v>
      </c>
      <c r="J14" s="88">
        <v>8</v>
      </c>
      <c r="K14" s="79">
        <v>269330.60667371959</v>
      </c>
    </row>
    <row r="15" spans="1:11" ht="19.7" customHeight="1">
      <c r="A15" s="234" t="s">
        <v>952</v>
      </c>
      <c r="B15" s="249">
        <v>36</v>
      </c>
      <c r="C15" s="231">
        <v>76032.70305521728</v>
      </c>
      <c r="D15" s="249">
        <v>11</v>
      </c>
      <c r="E15" s="231">
        <v>494.01232606189001</v>
      </c>
      <c r="F15" s="249">
        <v>7</v>
      </c>
      <c r="G15" s="231">
        <v>4523.5428356628781</v>
      </c>
      <c r="H15" s="249">
        <v>10</v>
      </c>
      <c r="I15" s="231">
        <v>13521.475923596558</v>
      </c>
      <c r="J15" s="249">
        <v>8</v>
      </c>
      <c r="K15" s="231">
        <v>57493.671969895979</v>
      </c>
    </row>
    <row r="16" spans="1:11" ht="19.7" customHeight="1">
      <c r="A16" s="26" t="s">
        <v>953</v>
      </c>
      <c r="B16" s="88">
        <v>36</v>
      </c>
      <c r="C16" s="79">
        <v>457088.49659603345</v>
      </c>
      <c r="D16" s="88">
        <v>11</v>
      </c>
      <c r="E16" s="79">
        <v>2925.8273162915802</v>
      </c>
      <c r="F16" s="88">
        <v>7</v>
      </c>
      <c r="G16" s="79">
        <v>21939.0997789391</v>
      </c>
      <c r="H16" s="88">
        <v>10</v>
      </c>
      <c r="I16" s="79">
        <v>99227.059958857601</v>
      </c>
      <c r="J16" s="88">
        <v>8</v>
      </c>
      <c r="K16" s="79">
        <v>332996.50954194507</v>
      </c>
    </row>
    <row r="17" spans="1:11" ht="19.7" customHeight="1">
      <c r="A17" s="234" t="s">
        <v>954</v>
      </c>
      <c r="B17" s="249">
        <v>36</v>
      </c>
      <c r="C17" s="231">
        <v>304403.1568639559</v>
      </c>
      <c r="D17" s="249">
        <v>11</v>
      </c>
      <c r="E17" s="231">
        <v>3100.2042159942603</v>
      </c>
      <c r="F17" s="249">
        <v>7</v>
      </c>
      <c r="G17" s="231">
        <v>19626.317135622696</v>
      </c>
      <c r="H17" s="249">
        <v>10</v>
      </c>
      <c r="I17" s="231">
        <v>72390.546513749054</v>
      </c>
      <c r="J17" s="249">
        <v>8</v>
      </c>
      <c r="K17" s="231">
        <v>209286.08899858978</v>
      </c>
    </row>
    <row r="18" spans="1:11" ht="19.7" customHeight="1">
      <c r="A18" s="27" t="s">
        <v>955</v>
      </c>
      <c r="B18" s="78">
        <v>36</v>
      </c>
      <c r="C18" s="77">
        <v>228718.04278729486</v>
      </c>
      <c r="D18" s="78">
        <v>11</v>
      </c>
      <c r="E18" s="77">
        <v>319.63542635920999</v>
      </c>
      <c r="F18" s="78">
        <v>7</v>
      </c>
      <c r="G18" s="77">
        <v>6836.32547897928</v>
      </c>
      <c r="H18" s="78">
        <v>10</v>
      </c>
      <c r="I18" s="77">
        <v>40357.989368705115</v>
      </c>
      <c r="J18" s="78">
        <v>8</v>
      </c>
      <c r="K18" s="77">
        <v>181204.09251325129</v>
      </c>
    </row>
    <row r="19" spans="1:11" ht="18.600000000000001" customHeight="1">
      <c r="A19" s="1638" t="s">
        <v>956</v>
      </c>
      <c r="B19" s="1638"/>
      <c r="C19" s="1638"/>
      <c r="D19" s="1638"/>
      <c r="E19" s="1638"/>
      <c r="F19" s="1638"/>
      <c r="G19" s="1638"/>
      <c r="H19" s="1638"/>
      <c r="I19" s="1638"/>
      <c r="J19" s="1638"/>
      <c r="K19" s="1638"/>
    </row>
    <row r="20" spans="1:11" ht="19.7" customHeight="1">
      <c r="A20" s="232" t="s">
        <v>957</v>
      </c>
      <c r="B20" s="385">
        <v>36</v>
      </c>
      <c r="C20" s="233">
        <v>114792.40407769484</v>
      </c>
      <c r="D20" s="385">
        <v>11</v>
      </c>
      <c r="E20" s="233">
        <v>4637.6277039229708</v>
      </c>
      <c r="F20" s="248">
        <v>7</v>
      </c>
      <c r="G20" s="233">
        <v>8400.9146985950701</v>
      </c>
      <c r="H20" s="248">
        <v>10</v>
      </c>
      <c r="I20" s="233">
        <v>27568.042973759857</v>
      </c>
      <c r="J20" s="248">
        <v>8</v>
      </c>
      <c r="K20" s="233">
        <v>74185.818701416923</v>
      </c>
    </row>
    <row r="21" spans="1:11" ht="19.7" customHeight="1">
      <c r="A21" s="17" t="s">
        <v>958</v>
      </c>
      <c r="B21" s="85">
        <v>36</v>
      </c>
      <c r="C21" s="726">
        <v>17.331271192430922</v>
      </c>
      <c r="D21" s="88">
        <v>11</v>
      </c>
      <c r="E21" s="726">
        <v>47.535898425336185</v>
      </c>
      <c r="F21" s="88">
        <v>7</v>
      </c>
      <c r="G21" s="726">
        <v>19.490957006055467</v>
      </c>
      <c r="H21" s="88">
        <v>10</v>
      </c>
      <c r="I21" s="726">
        <v>16.823270707681878</v>
      </c>
      <c r="J21" s="88">
        <v>8</v>
      </c>
      <c r="K21" s="726">
        <v>16.728474759460727</v>
      </c>
    </row>
    <row r="22" spans="1:11" ht="19.7" customHeight="1">
      <c r="A22" s="246" t="s">
        <v>959</v>
      </c>
      <c r="B22" s="249">
        <v>36</v>
      </c>
      <c r="C22" s="388">
        <v>6965.7497430000003</v>
      </c>
      <c r="D22" s="387">
        <v>11</v>
      </c>
      <c r="E22" s="388">
        <v>-191.21079099999997</v>
      </c>
      <c r="F22" s="249">
        <v>7</v>
      </c>
      <c r="G22" s="388">
        <v>1553.9729629999999</v>
      </c>
      <c r="H22" s="249">
        <v>10</v>
      </c>
      <c r="I22" s="388">
        <v>3513.8443579999998</v>
      </c>
      <c r="J22" s="249">
        <v>8</v>
      </c>
      <c r="K22" s="388">
        <v>2089.1432129999998</v>
      </c>
    </row>
    <row r="23" spans="1:11" ht="19.7" customHeight="1">
      <c r="A23" s="17" t="s">
        <v>960</v>
      </c>
      <c r="B23" s="85">
        <v>36</v>
      </c>
      <c r="C23" s="726">
        <v>1.3728262216707914</v>
      </c>
      <c r="D23" s="88">
        <v>11</v>
      </c>
      <c r="E23" s="726">
        <v>-2.3335474246793395</v>
      </c>
      <c r="F23" s="88">
        <v>7</v>
      </c>
      <c r="G23" s="726">
        <v>4.934440396245253</v>
      </c>
      <c r="H23" s="88">
        <v>10</v>
      </c>
      <c r="I23" s="726">
        <v>3.0276756657246935</v>
      </c>
      <c r="J23" s="88">
        <v>8</v>
      </c>
      <c r="K23" s="726">
        <v>0.65370457809195837</v>
      </c>
    </row>
    <row r="24" spans="1:11" ht="19.7" customHeight="1">
      <c r="A24" s="250" t="s">
        <v>961</v>
      </c>
      <c r="B24" s="251">
        <v>36</v>
      </c>
      <c r="C24" s="727">
        <v>6.6225372052774718</v>
      </c>
      <c r="D24" s="386">
        <v>11</v>
      </c>
      <c r="E24" s="727">
        <v>-5.6552280280017913</v>
      </c>
      <c r="F24" s="251">
        <v>7</v>
      </c>
      <c r="G24" s="727">
        <v>22.851895210148903</v>
      </c>
      <c r="H24" s="251">
        <v>10</v>
      </c>
      <c r="I24" s="727">
        <v>14.076151835322337</v>
      </c>
      <c r="J24" s="251">
        <v>8</v>
      </c>
      <c r="K24" s="727">
        <v>2.982868326747921</v>
      </c>
    </row>
    <row r="25" spans="1:11" ht="18.600000000000001" customHeight="1">
      <c r="A25" s="1638" t="s">
        <v>282</v>
      </c>
      <c r="B25" s="1638"/>
      <c r="C25" s="1638"/>
      <c r="D25" s="1638"/>
      <c r="E25" s="1638"/>
      <c r="F25" s="1638"/>
      <c r="G25" s="1638"/>
      <c r="H25" s="1638"/>
      <c r="I25" s="1638"/>
      <c r="J25" s="1638"/>
      <c r="K25" s="1638"/>
    </row>
    <row r="26" spans="1:11" ht="19.7" customHeight="1">
      <c r="A26" s="252" t="s">
        <v>820</v>
      </c>
      <c r="B26" s="253">
        <v>36</v>
      </c>
      <c r="C26" s="254">
        <v>308692.29622286977</v>
      </c>
      <c r="D26" s="253">
        <v>11</v>
      </c>
      <c r="E26" s="254">
        <v>3064.0273492878196</v>
      </c>
      <c r="F26" s="253">
        <v>7</v>
      </c>
      <c r="G26" s="254">
        <v>23841.740342740781</v>
      </c>
      <c r="H26" s="253">
        <v>10</v>
      </c>
      <c r="I26" s="254">
        <v>92052.08036659866</v>
      </c>
      <c r="J26" s="253">
        <v>8</v>
      </c>
      <c r="K26" s="254">
        <v>189734.44816424261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46"/>
  <sheetViews>
    <sheetView showZeros="0" zoomScaleNormal="100" zoomScaleSheetLayoutView="100" workbookViewId="0">
      <pane ySplit="7" topLeftCell="A29" activePane="bottomLeft" state="frozen"/>
      <selection pane="bottomLeft" activeCell="B47" sqref="B47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9" customFormat="1" ht="1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509" t="s">
        <v>1526</v>
      </c>
    </row>
    <row r="2" spans="1:15" s="12" customFormat="1" ht="15.75">
      <c r="A2" s="1649" t="s">
        <v>1527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</row>
    <row r="3" spans="1:15">
      <c r="N3" s="28"/>
      <c r="O3" s="28"/>
    </row>
    <row r="4" spans="1:15" ht="15.95" customHeight="1">
      <c r="A4" s="1611" t="s">
        <v>963</v>
      </c>
      <c r="B4" s="1611" t="s">
        <v>464</v>
      </c>
      <c r="C4" s="1611"/>
      <c r="D4" s="1650" t="s">
        <v>199</v>
      </c>
      <c r="E4" s="1650"/>
      <c r="F4" s="1650"/>
      <c r="G4" s="1650"/>
      <c r="H4" s="1650"/>
      <c r="I4" s="1650"/>
      <c r="J4" s="1650"/>
      <c r="K4" s="1650"/>
      <c r="L4" s="1650"/>
      <c r="M4" s="1650"/>
      <c r="N4" s="1650"/>
      <c r="O4" s="1651"/>
    </row>
    <row r="5" spans="1:15" ht="39.950000000000003" customHeight="1">
      <c r="A5" s="1611"/>
      <c r="B5" s="1611"/>
      <c r="C5" s="1611"/>
      <c r="D5" s="1652" t="s">
        <v>1528</v>
      </c>
      <c r="E5" s="1652"/>
      <c r="F5" s="1652" t="s">
        <v>1529</v>
      </c>
      <c r="G5" s="1652"/>
      <c r="H5" s="1652" t="s">
        <v>1530</v>
      </c>
      <c r="I5" s="1652"/>
      <c r="J5" s="1611" t="s">
        <v>1531</v>
      </c>
      <c r="K5" s="1611"/>
      <c r="L5" s="1611" t="s">
        <v>1532</v>
      </c>
      <c r="M5" s="1611"/>
      <c r="N5" s="1611" t="s">
        <v>1533</v>
      </c>
      <c r="O5" s="1611"/>
    </row>
    <row r="6" spans="1:15" ht="30" customHeight="1">
      <c r="A6" s="1611"/>
      <c r="B6" s="1507" t="s">
        <v>1534</v>
      </c>
      <c r="C6" s="1507" t="s">
        <v>986</v>
      </c>
      <c r="D6" s="1508" t="s">
        <v>1534</v>
      </c>
      <c r="E6" s="826" t="s">
        <v>1535</v>
      </c>
      <c r="F6" s="1508" t="s">
        <v>1534</v>
      </c>
      <c r="G6" s="826" t="s">
        <v>1535</v>
      </c>
      <c r="H6" s="1508" t="s">
        <v>1534</v>
      </c>
      <c r="I6" s="826" t="s">
        <v>1535</v>
      </c>
      <c r="J6" s="1508" t="s">
        <v>1534</v>
      </c>
      <c r="K6" s="826" t="s">
        <v>1535</v>
      </c>
      <c r="L6" s="1508" t="s">
        <v>1534</v>
      </c>
      <c r="M6" s="826" t="s">
        <v>1535</v>
      </c>
      <c r="N6" s="1508" t="s">
        <v>1534</v>
      </c>
      <c r="O6" s="826" t="s">
        <v>1535</v>
      </c>
    </row>
    <row r="7" spans="1:15" ht="15" customHeight="1">
      <c r="A7" s="1510">
        <v>1</v>
      </c>
      <c r="B7" s="1507">
        <f t="shared" ref="B7:O7" si="0">+A7+1</f>
        <v>2</v>
      </c>
      <c r="C7" s="1507">
        <f t="shared" si="0"/>
        <v>3</v>
      </c>
      <c r="D7" s="1507">
        <f t="shared" si="0"/>
        <v>4</v>
      </c>
      <c r="E7" s="1507">
        <f t="shared" si="0"/>
        <v>5</v>
      </c>
      <c r="F7" s="1507">
        <f t="shared" si="0"/>
        <v>6</v>
      </c>
      <c r="G7" s="1507">
        <f t="shared" si="0"/>
        <v>7</v>
      </c>
      <c r="H7" s="1507">
        <f t="shared" si="0"/>
        <v>8</v>
      </c>
      <c r="I7" s="1507">
        <f t="shared" si="0"/>
        <v>9</v>
      </c>
      <c r="J7" s="1507">
        <f t="shared" si="0"/>
        <v>10</v>
      </c>
      <c r="K7" s="1507">
        <f t="shared" si="0"/>
        <v>11</v>
      </c>
      <c r="L7" s="1507">
        <f t="shared" si="0"/>
        <v>12</v>
      </c>
      <c r="M7" s="1507">
        <f t="shared" si="0"/>
        <v>13</v>
      </c>
      <c r="N7" s="1507">
        <f t="shared" si="0"/>
        <v>14</v>
      </c>
      <c r="O7" s="1507">
        <f t="shared" si="0"/>
        <v>15</v>
      </c>
    </row>
    <row r="8" spans="1:15" ht="20.100000000000001" customHeight="1">
      <c r="A8" s="1647" t="s">
        <v>1258</v>
      </c>
      <c r="B8" s="1648"/>
      <c r="C8" s="1648"/>
      <c r="D8" s="1648"/>
      <c r="E8" s="1648"/>
      <c r="F8" s="1648"/>
      <c r="G8" s="1648"/>
      <c r="H8" s="1648"/>
      <c r="I8" s="1648"/>
      <c r="J8" s="1648"/>
      <c r="K8" s="1648"/>
      <c r="L8" s="1648"/>
      <c r="M8" s="1648"/>
      <c r="N8" s="1648"/>
      <c r="O8" s="1648"/>
    </row>
    <row r="9" spans="1:15" ht="20.100000000000001" customHeight="1">
      <c r="A9" s="1273" t="s">
        <v>965</v>
      </c>
      <c r="B9" s="1044">
        <v>35</v>
      </c>
      <c r="C9" s="1045">
        <v>97079.157601439991</v>
      </c>
      <c r="D9" s="1044">
        <v>9</v>
      </c>
      <c r="E9" s="255">
        <v>2.0243538547669004</v>
      </c>
      <c r="F9" s="1044">
        <v>4</v>
      </c>
      <c r="G9" s="255">
        <v>1.8789976675209041</v>
      </c>
      <c r="H9" s="1044">
        <v>2</v>
      </c>
      <c r="I9" s="255">
        <v>1.4705076590495927</v>
      </c>
      <c r="J9" s="1044">
        <v>6</v>
      </c>
      <c r="K9" s="255">
        <v>8.1107966686179864</v>
      </c>
      <c r="L9" s="1044">
        <v>8</v>
      </c>
      <c r="M9" s="255">
        <v>25.736421537623027</v>
      </c>
      <c r="N9" s="1044">
        <v>6</v>
      </c>
      <c r="O9" s="255">
        <v>60.778922612421596</v>
      </c>
    </row>
    <row r="10" spans="1:15" ht="24.95" customHeight="1">
      <c r="A10" s="1274" t="s">
        <v>1536</v>
      </c>
      <c r="B10" s="1046">
        <v>35</v>
      </c>
      <c r="C10" s="1047">
        <v>68642.990882490005</v>
      </c>
      <c r="D10" s="1457">
        <v>11</v>
      </c>
      <c r="E10" s="99">
        <v>3.5771693352108258</v>
      </c>
      <c r="F10" s="1457">
        <v>6</v>
      </c>
      <c r="G10" s="99">
        <v>3.4240522329710301</v>
      </c>
      <c r="H10" s="1457">
        <v>4</v>
      </c>
      <c r="I10" s="99">
        <v>3.3275422105225494</v>
      </c>
      <c r="J10" s="1046">
        <v>7</v>
      </c>
      <c r="K10" s="99">
        <v>13.755022231786961</v>
      </c>
      <c r="L10" s="1046">
        <v>3</v>
      </c>
      <c r="M10" s="99">
        <v>17.85919654549485</v>
      </c>
      <c r="N10" s="1046">
        <v>4</v>
      </c>
      <c r="O10" s="99">
        <v>58.057017444013766</v>
      </c>
    </row>
    <row r="11" spans="1:15" ht="20.100000000000001" customHeight="1">
      <c r="A11" s="1647" t="s">
        <v>1274</v>
      </c>
      <c r="B11" s="1648"/>
      <c r="C11" s="1648"/>
      <c r="D11" s="1648"/>
      <c r="E11" s="1648"/>
      <c r="F11" s="1648"/>
      <c r="G11" s="1648"/>
      <c r="H11" s="1648"/>
      <c r="I11" s="1648"/>
      <c r="J11" s="1648"/>
      <c r="K11" s="1648"/>
      <c r="L11" s="1648"/>
      <c r="M11" s="1648"/>
      <c r="N11" s="1648"/>
      <c r="O11" s="1648"/>
    </row>
    <row r="12" spans="1:15" ht="20.100000000000001" customHeight="1">
      <c r="A12" s="1273" t="s">
        <v>965</v>
      </c>
      <c r="B12" s="1044">
        <v>35</v>
      </c>
      <c r="C12" s="1045">
        <v>98482.474679440013</v>
      </c>
      <c r="D12" s="1044">
        <v>9</v>
      </c>
      <c r="E12" s="255">
        <v>2.2186411576395457</v>
      </c>
      <c r="F12" s="1044">
        <v>4</v>
      </c>
      <c r="G12" s="255">
        <v>1.8703732370816919</v>
      </c>
      <c r="H12" s="1044">
        <v>2</v>
      </c>
      <c r="I12" s="255">
        <v>1.4971427167820877</v>
      </c>
      <c r="J12" s="1044">
        <v>6</v>
      </c>
      <c r="K12" s="255">
        <v>8.1298730705956768</v>
      </c>
      <c r="L12" s="1044">
        <v>8</v>
      </c>
      <c r="M12" s="255">
        <v>26.408000308332504</v>
      </c>
      <c r="N12" s="1044">
        <v>6</v>
      </c>
      <c r="O12" s="255">
        <v>59.875969509568485</v>
      </c>
    </row>
    <row r="13" spans="1:15" ht="24.95" customHeight="1">
      <c r="A13" s="1274" t="s">
        <v>1536</v>
      </c>
      <c r="B13" s="1046">
        <v>35</v>
      </c>
      <c r="C13" s="1047">
        <v>69805.71184235999</v>
      </c>
      <c r="D13" s="1457">
        <v>10</v>
      </c>
      <c r="E13" s="99">
        <v>3.278133593376495</v>
      </c>
      <c r="F13" s="1457">
        <v>7</v>
      </c>
      <c r="G13" s="99">
        <v>3.9372771656805452</v>
      </c>
      <c r="H13" s="1457">
        <v>4</v>
      </c>
      <c r="I13" s="99">
        <v>3.272116902608436</v>
      </c>
      <c r="J13" s="1046">
        <v>6</v>
      </c>
      <c r="K13" s="99">
        <v>10.865946633506265</v>
      </c>
      <c r="L13" s="1046">
        <v>4</v>
      </c>
      <c r="M13" s="99">
        <v>21.556536735549273</v>
      </c>
      <c r="N13" s="1046">
        <v>4</v>
      </c>
      <c r="O13" s="99">
        <v>57.089988969278991</v>
      </c>
    </row>
    <row r="14" spans="1:15" ht="17.100000000000001" customHeight="1">
      <c r="A14" s="1647" t="s">
        <v>1295</v>
      </c>
      <c r="B14" s="1648"/>
      <c r="C14" s="1648"/>
      <c r="D14" s="1648"/>
      <c r="E14" s="1648"/>
      <c r="F14" s="1648"/>
      <c r="G14" s="1648"/>
      <c r="H14" s="1648"/>
      <c r="I14" s="1648"/>
      <c r="J14" s="1648"/>
      <c r="K14" s="1648"/>
      <c r="L14" s="1648"/>
      <c r="M14" s="1648"/>
      <c r="N14" s="1648"/>
      <c r="O14" s="1648"/>
    </row>
    <row r="15" spans="1:15" ht="20.100000000000001" customHeight="1">
      <c r="A15" s="1273" t="s">
        <v>965</v>
      </c>
      <c r="B15" s="1044">
        <v>35</v>
      </c>
      <c r="C15" s="1045">
        <v>99047.77151816999</v>
      </c>
      <c r="D15" s="1044">
        <v>9</v>
      </c>
      <c r="E15" s="255">
        <v>2.1896940273331893</v>
      </c>
      <c r="F15" s="1044">
        <v>4</v>
      </c>
      <c r="G15" s="255">
        <v>1.9084168023237562</v>
      </c>
      <c r="H15" s="1044">
        <v>2</v>
      </c>
      <c r="I15" s="255">
        <v>1.5182576278196553</v>
      </c>
      <c r="J15" s="1044">
        <v>6</v>
      </c>
      <c r="K15" s="255">
        <v>8.167640578633252</v>
      </c>
      <c r="L15" s="1044">
        <v>8</v>
      </c>
      <c r="M15" s="255">
        <v>26.673264650415152</v>
      </c>
      <c r="N15" s="1044">
        <v>6</v>
      </c>
      <c r="O15" s="255">
        <v>59.542726313475001</v>
      </c>
    </row>
    <row r="16" spans="1:15" ht="24.95" customHeight="1">
      <c r="A16" s="1274" t="s">
        <v>1536</v>
      </c>
      <c r="B16" s="1046">
        <v>35</v>
      </c>
      <c r="C16" s="1047">
        <v>70130.79281236</v>
      </c>
      <c r="D16" s="1457">
        <v>9</v>
      </c>
      <c r="E16" s="99">
        <v>2.8019075803941007</v>
      </c>
      <c r="F16" s="1457">
        <v>7</v>
      </c>
      <c r="G16" s="99">
        <v>3.9215310741864293</v>
      </c>
      <c r="H16" s="1457">
        <v>5</v>
      </c>
      <c r="I16" s="99">
        <v>4.1790109004207272</v>
      </c>
      <c r="J16" s="1046">
        <v>6</v>
      </c>
      <c r="K16" s="99">
        <v>10.815579136862679</v>
      </c>
      <c r="L16" s="1046">
        <v>4</v>
      </c>
      <c r="M16" s="99">
        <v>21.456614581659146</v>
      </c>
      <c r="N16" s="1046">
        <v>4</v>
      </c>
      <c r="O16" s="99">
        <v>56.825356726476919</v>
      </c>
    </row>
    <row r="17" spans="1:16" ht="17.100000000000001" customHeight="1">
      <c r="A17" s="1647" t="s">
        <v>1302</v>
      </c>
      <c r="B17" s="1648"/>
      <c r="C17" s="1648"/>
      <c r="D17" s="1648"/>
      <c r="E17" s="1648"/>
      <c r="F17" s="1648"/>
      <c r="G17" s="1648"/>
      <c r="H17" s="1648"/>
      <c r="I17" s="1648"/>
      <c r="J17" s="1648"/>
      <c r="K17" s="1648"/>
      <c r="L17" s="1648"/>
      <c r="M17" s="1648"/>
      <c r="N17" s="1648"/>
      <c r="O17" s="1648"/>
    </row>
    <row r="18" spans="1:16" ht="20.100000000000001" customHeight="1">
      <c r="A18" s="1273" t="s">
        <v>965</v>
      </c>
      <c r="B18" s="1044">
        <v>35</v>
      </c>
      <c r="C18" s="1045">
        <v>100713.34228422145</v>
      </c>
      <c r="D18" s="1044">
        <v>6</v>
      </c>
      <c r="E18" s="255">
        <v>1.378261379071624</v>
      </c>
      <c r="F18" s="1044">
        <v>6</v>
      </c>
      <c r="G18" s="255">
        <v>2.6791534262236785</v>
      </c>
      <c r="H18" s="1044">
        <v>3</v>
      </c>
      <c r="I18" s="255">
        <v>2.08453095797337</v>
      </c>
      <c r="J18" s="1044">
        <v>6</v>
      </c>
      <c r="K18" s="255">
        <v>8.0986130375997814</v>
      </c>
      <c r="L18" s="1044">
        <v>8</v>
      </c>
      <c r="M18" s="255">
        <v>26.609336848798858</v>
      </c>
      <c r="N18" s="1044">
        <v>6</v>
      </c>
      <c r="O18" s="255">
        <v>59.15010435033269</v>
      </c>
      <c r="P18" s="1336"/>
    </row>
    <row r="19" spans="1:16" ht="24.95" customHeight="1">
      <c r="A19" s="1274" t="s">
        <v>1536</v>
      </c>
      <c r="B19" s="1046">
        <v>35</v>
      </c>
      <c r="C19" s="1047">
        <v>70746.768357364897</v>
      </c>
      <c r="D19" s="1457">
        <v>5</v>
      </c>
      <c r="E19" s="99">
        <v>1.3145476770080649</v>
      </c>
      <c r="F19" s="1457">
        <v>10</v>
      </c>
      <c r="G19" s="99">
        <v>5.39994254973245</v>
      </c>
      <c r="H19" s="1457">
        <v>6</v>
      </c>
      <c r="I19" s="99">
        <v>4.963710835612221</v>
      </c>
      <c r="J19" s="1046">
        <v>6</v>
      </c>
      <c r="K19" s="99">
        <v>10.721410422054181</v>
      </c>
      <c r="L19" s="1046">
        <v>4</v>
      </c>
      <c r="M19" s="99">
        <v>21.269796863081375</v>
      </c>
      <c r="N19" s="1046">
        <v>4</v>
      </c>
      <c r="O19" s="99">
        <v>56.330591652511721</v>
      </c>
      <c r="P19" s="1336"/>
    </row>
    <row r="20" spans="1:16" ht="17.100000000000001" customHeight="1">
      <c r="A20" s="1647" t="s">
        <v>1305</v>
      </c>
      <c r="B20" s="1648"/>
      <c r="C20" s="1648"/>
      <c r="D20" s="1648"/>
      <c r="E20" s="1648"/>
      <c r="F20" s="1648"/>
      <c r="G20" s="1648"/>
      <c r="H20" s="1648"/>
      <c r="I20" s="1648"/>
      <c r="J20" s="1648"/>
      <c r="K20" s="1648"/>
      <c r="L20" s="1648"/>
      <c r="M20" s="1648"/>
      <c r="N20" s="1648"/>
      <c r="O20" s="1648"/>
    </row>
    <row r="21" spans="1:16" ht="20.100000000000001" customHeight="1">
      <c r="A21" s="1273" t="s">
        <v>965</v>
      </c>
      <c r="B21" s="1044">
        <v>35</v>
      </c>
      <c r="C21" s="1045">
        <v>101422.78592012398</v>
      </c>
      <c r="D21" s="1044">
        <v>6</v>
      </c>
      <c r="E21" s="255">
        <v>1.4039976718115565</v>
      </c>
      <c r="F21" s="1044">
        <v>6</v>
      </c>
      <c r="G21" s="255">
        <v>2.6468539214817293</v>
      </c>
      <c r="H21" s="1044">
        <v>3</v>
      </c>
      <c r="I21" s="255">
        <v>2.1499767033784463</v>
      </c>
      <c r="J21" s="1044">
        <v>6</v>
      </c>
      <c r="K21" s="255">
        <v>8.1481863019016529</v>
      </c>
      <c r="L21" s="1044">
        <v>8</v>
      </c>
      <c r="M21" s="255">
        <v>26.736106261154724</v>
      </c>
      <c r="N21" s="1044">
        <v>6</v>
      </c>
      <c r="O21" s="255">
        <v>58.914879140271879</v>
      </c>
    </row>
    <row r="22" spans="1:16" ht="24.95" customHeight="1">
      <c r="A22" s="1274" t="s">
        <v>1536</v>
      </c>
      <c r="B22" s="1046">
        <v>35</v>
      </c>
      <c r="C22" s="1047">
        <v>70861.471967700898</v>
      </c>
      <c r="D22" s="1457">
        <v>5</v>
      </c>
      <c r="E22" s="99">
        <v>1.4186971665762553</v>
      </c>
      <c r="F22" s="1457">
        <v>9</v>
      </c>
      <c r="G22" s="99">
        <v>4.7420441514701217</v>
      </c>
      <c r="H22" s="1457">
        <v>7</v>
      </c>
      <c r="I22" s="99">
        <v>5.6612781182820227</v>
      </c>
      <c r="J22" s="1046">
        <v>6</v>
      </c>
      <c r="K22" s="99">
        <v>10.704055652965216</v>
      </c>
      <c r="L22" s="1046">
        <v>4</v>
      </c>
      <c r="M22" s="99">
        <v>21.234515702694985</v>
      </c>
      <c r="N22" s="1046">
        <v>4</v>
      </c>
      <c r="O22" s="99">
        <v>56.239409208011402</v>
      </c>
    </row>
    <row r="23" spans="1:16" ht="17.100000000000001" customHeight="1">
      <c r="A23" s="1647" t="s">
        <v>1316</v>
      </c>
      <c r="B23" s="1648"/>
      <c r="C23" s="1648"/>
      <c r="D23" s="1648"/>
      <c r="E23" s="1648"/>
      <c r="F23" s="1648"/>
      <c r="G23" s="1648"/>
      <c r="H23" s="1648"/>
      <c r="I23" s="1648"/>
      <c r="J23" s="1648"/>
      <c r="K23" s="1648"/>
      <c r="L23" s="1648"/>
      <c r="M23" s="1648"/>
      <c r="N23" s="1648"/>
      <c r="O23" s="1648"/>
    </row>
    <row r="24" spans="1:16" ht="20.100000000000001" customHeight="1">
      <c r="A24" s="1273" t="s">
        <v>965</v>
      </c>
      <c r="B24" s="1044">
        <v>35</v>
      </c>
      <c r="C24" s="1045">
        <v>102748.69617844414</v>
      </c>
      <c r="D24" s="1044">
        <v>6</v>
      </c>
      <c r="E24" s="255">
        <v>1.4409453456850467</v>
      </c>
      <c r="F24" s="1044">
        <v>6</v>
      </c>
      <c r="G24" s="255">
        <v>2.6355010949071445</v>
      </c>
      <c r="H24" s="1044">
        <v>3</v>
      </c>
      <c r="I24" s="255">
        <v>2.1479358241157773</v>
      </c>
      <c r="J24" s="1044">
        <v>6</v>
      </c>
      <c r="K24" s="255">
        <v>8.136716500939043</v>
      </c>
      <c r="L24" s="1044">
        <v>8</v>
      </c>
      <c r="M24" s="255">
        <v>26.932566379676075</v>
      </c>
      <c r="N24" s="1044">
        <v>6</v>
      </c>
      <c r="O24" s="255">
        <v>58.706334854676903</v>
      </c>
    </row>
    <row r="25" spans="1:16" ht="24.95" customHeight="1">
      <c r="A25" s="1274" t="s">
        <v>1536</v>
      </c>
      <c r="B25" s="1046">
        <v>35</v>
      </c>
      <c r="C25" s="1047">
        <v>71023.503728643656</v>
      </c>
      <c r="D25" s="1457">
        <v>5</v>
      </c>
      <c r="E25" s="99">
        <v>1.5028070004515155</v>
      </c>
      <c r="F25" s="1457">
        <v>9</v>
      </c>
      <c r="G25" s="99">
        <v>4.7312176261093217</v>
      </c>
      <c r="H25" s="1457">
        <v>7</v>
      </c>
      <c r="I25" s="99">
        <v>5.6483625788544458</v>
      </c>
      <c r="J25" s="1046">
        <v>6</v>
      </c>
      <c r="K25" s="99">
        <v>10.679637060589016</v>
      </c>
      <c r="L25" s="1046">
        <v>4</v>
      </c>
      <c r="M25" s="99">
        <v>21.326870116063009</v>
      </c>
      <c r="N25" s="1046">
        <v>4</v>
      </c>
      <c r="O25" s="99">
        <v>56.111105617932687</v>
      </c>
    </row>
    <row r="26" spans="1:16" ht="17.100000000000001" customHeight="1">
      <c r="A26" s="1647" t="s">
        <v>1348</v>
      </c>
      <c r="B26" s="1648"/>
      <c r="C26" s="1648"/>
      <c r="D26" s="1648"/>
      <c r="E26" s="1648"/>
      <c r="F26" s="1648"/>
      <c r="G26" s="1648"/>
      <c r="H26" s="1648"/>
      <c r="I26" s="1648"/>
      <c r="J26" s="1648"/>
      <c r="K26" s="1648"/>
      <c r="L26" s="1648"/>
      <c r="M26" s="1648"/>
      <c r="N26" s="1648"/>
      <c r="O26" s="1648"/>
    </row>
    <row r="27" spans="1:16" ht="20.100000000000001" customHeight="1">
      <c r="A27" s="1273" t="s">
        <v>965</v>
      </c>
      <c r="B27" s="1044">
        <v>35</v>
      </c>
      <c r="C27" s="1045">
        <v>104157.5251010878</v>
      </c>
      <c r="D27" s="1044">
        <v>6</v>
      </c>
      <c r="E27" s="255">
        <v>1.4193502284642614</v>
      </c>
      <c r="F27" s="1044">
        <v>5</v>
      </c>
      <c r="G27" s="255">
        <v>2.1340790400831975</v>
      </c>
      <c r="H27" s="1044">
        <v>3</v>
      </c>
      <c r="I27" s="255">
        <v>1.7972682584288573</v>
      </c>
      <c r="J27" s="1044">
        <v>7</v>
      </c>
      <c r="K27" s="255">
        <v>9.2805814372869424</v>
      </c>
      <c r="L27" s="1044">
        <v>8</v>
      </c>
      <c r="M27" s="255">
        <v>27.234655733936879</v>
      </c>
      <c r="N27" s="1044">
        <v>6</v>
      </c>
      <c r="O27" s="255">
        <v>58.134065301799879</v>
      </c>
    </row>
    <row r="28" spans="1:16" ht="24.95" customHeight="1">
      <c r="A28" s="1274" t="s">
        <v>1536</v>
      </c>
      <c r="B28" s="1046">
        <v>35</v>
      </c>
      <c r="C28" s="1047">
        <v>71387.550138374849</v>
      </c>
      <c r="D28" s="1457">
        <v>5</v>
      </c>
      <c r="E28" s="99">
        <v>1.495143318311243</v>
      </c>
      <c r="F28" s="1457">
        <v>9</v>
      </c>
      <c r="G28" s="99">
        <v>4.7041915300084982</v>
      </c>
      <c r="H28" s="1457">
        <v>7</v>
      </c>
      <c r="I28" s="99">
        <v>5.78065082609087</v>
      </c>
      <c r="J28" s="1046">
        <v>6</v>
      </c>
      <c r="K28" s="99">
        <v>10.804081783144074</v>
      </c>
      <c r="L28" s="1046">
        <v>4</v>
      </c>
      <c r="M28" s="99">
        <v>21.374151518352711</v>
      </c>
      <c r="N28" s="1046">
        <v>4</v>
      </c>
      <c r="O28" s="99">
        <v>55.841781024092604</v>
      </c>
    </row>
    <row r="29" spans="1:16" ht="17.100000000000001" customHeight="1">
      <c r="A29" s="1647" t="s">
        <v>1357</v>
      </c>
      <c r="B29" s="1648"/>
      <c r="C29" s="1648"/>
      <c r="D29" s="1648"/>
      <c r="E29" s="1648"/>
      <c r="F29" s="1648"/>
      <c r="G29" s="1648"/>
      <c r="H29" s="1648"/>
      <c r="I29" s="1648"/>
      <c r="J29" s="1648"/>
      <c r="K29" s="1648"/>
      <c r="L29" s="1648"/>
      <c r="M29" s="1648"/>
      <c r="N29" s="1648"/>
      <c r="O29" s="1648"/>
    </row>
    <row r="30" spans="1:16" ht="20.100000000000001" customHeight="1">
      <c r="A30" s="1273" t="s">
        <v>965</v>
      </c>
      <c r="B30" s="1044">
        <v>36</v>
      </c>
      <c r="C30" s="1045">
        <v>105162.22761806277</v>
      </c>
      <c r="D30" s="1044">
        <v>7</v>
      </c>
      <c r="E30" s="255">
        <v>1.5821775312666115</v>
      </c>
      <c r="F30" s="1044">
        <v>5</v>
      </c>
      <c r="G30" s="255">
        <v>2.1107179270759722</v>
      </c>
      <c r="H30" s="1044">
        <v>3</v>
      </c>
      <c r="I30" s="255">
        <v>1.7938664877477817</v>
      </c>
      <c r="J30" s="1044">
        <v>7</v>
      </c>
      <c r="K30" s="255">
        <v>9.647988471496685</v>
      </c>
      <c r="L30" s="1044">
        <v>7</v>
      </c>
      <c r="M30" s="255">
        <v>22.466607375079207</v>
      </c>
      <c r="N30" s="1044">
        <v>7</v>
      </c>
      <c r="O30" s="255">
        <v>62.398642207333751</v>
      </c>
    </row>
    <row r="31" spans="1:16" ht="24.95" customHeight="1">
      <c r="A31" s="1274" t="s">
        <v>1536</v>
      </c>
      <c r="B31" s="1046">
        <v>36</v>
      </c>
      <c r="C31" s="1047">
        <v>71993.728529834872</v>
      </c>
      <c r="D31" s="1457">
        <v>6</v>
      </c>
      <c r="E31" s="99">
        <v>1.7603563697562905</v>
      </c>
      <c r="F31" s="1457">
        <v>9</v>
      </c>
      <c r="G31" s="99">
        <v>4.7391712031362205</v>
      </c>
      <c r="H31" s="1457">
        <v>7</v>
      </c>
      <c r="I31" s="99">
        <v>5.8173112801963205</v>
      </c>
      <c r="J31" s="1046">
        <v>6</v>
      </c>
      <c r="K31" s="99">
        <v>11.11737731518676</v>
      </c>
      <c r="L31" s="1046">
        <v>4</v>
      </c>
      <c r="M31" s="99">
        <v>21.194183776011812</v>
      </c>
      <c r="N31" s="1046">
        <v>4</v>
      </c>
      <c r="O31" s="99">
        <v>55.37160005571257</v>
      </c>
    </row>
    <row r="32" spans="1:16" ht="17.100000000000001" customHeight="1">
      <c r="A32" s="1647" t="s">
        <v>1361</v>
      </c>
      <c r="B32" s="1648"/>
      <c r="C32" s="1648"/>
      <c r="D32" s="1648"/>
      <c r="E32" s="1648"/>
      <c r="F32" s="1648"/>
      <c r="G32" s="1648"/>
      <c r="H32" s="1648"/>
      <c r="I32" s="1648"/>
      <c r="J32" s="1648"/>
      <c r="K32" s="1648"/>
      <c r="L32" s="1648"/>
      <c r="M32" s="1648"/>
      <c r="N32" s="1648"/>
      <c r="O32" s="1648"/>
    </row>
    <row r="33" spans="1:15" ht="20.100000000000001" customHeight="1">
      <c r="A33" s="1273" t="s">
        <v>965</v>
      </c>
      <c r="B33" s="1044">
        <v>36</v>
      </c>
      <c r="C33" s="1045">
        <v>106097.19908553251</v>
      </c>
      <c r="D33" s="1044">
        <v>7</v>
      </c>
      <c r="E33" s="255">
        <v>1.6374648500738789</v>
      </c>
      <c r="F33" s="1044">
        <v>4</v>
      </c>
      <c r="G33" s="255">
        <v>1.6361896417859967</v>
      </c>
      <c r="H33" s="1044">
        <v>4</v>
      </c>
      <c r="I33" s="255">
        <v>2.2917926395659722</v>
      </c>
      <c r="J33" s="1044">
        <v>7</v>
      </c>
      <c r="K33" s="255">
        <v>9.7957167269258516</v>
      </c>
      <c r="L33" s="1044">
        <v>7</v>
      </c>
      <c r="M33" s="255">
        <v>22.607289582815856</v>
      </c>
      <c r="N33" s="1044">
        <v>7</v>
      </c>
      <c r="O33" s="255">
        <v>62.031546558832474</v>
      </c>
    </row>
    <row r="34" spans="1:15" ht="24.95" customHeight="1">
      <c r="A34" s="1274" t="s">
        <v>1536</v>
      </c>
      <c r="B34" s="1046">
        <v>36</v>
      </c>
      <c r="C34" s="1047">
        <v>72989.731221834882</v>
      </c>
      <c r="D34" s="1457">
        <v>6</v>
      </c>
      <c r="E34" s="99">
        <v>1.8359634548142021</v>
      </c>
      <c r="F34" s="1457">
        <v>8</v>
      </c>
      <c r="G34" s="99">
        <v>4.189922152412497</v>
      </c>
      <c r="H34" s="1457">
        <v>8</v>
      </c>
      <c r="I34" s="99">
        <v>6.4262251489108673</v>
      </c>
      <c r="J34" s="1046">
        <v>6</v>
      </c>
      <c r="K34" s="99">
        <v>10.965671896512832</v>
      </c>
      <c r="L34" s="1046">
        <v>4</v>
      </c>
      <c r="M34" s="99">
        <v>20.904972352126805</v>
      </c>
      <c r="N34" s="1046">
        <v>4</v>
      </c>
      <c r="O34" s="99">
        <v>55.67724499522275</v>
      </c>
    </row>
    <row r="35" spans="1:15" ht="17.100000000000001" customHeight="1">
      <c r="A35" s="1647" t="s">
        <v>1366</v>
      </c>
      <c r="B35" s="1648"/>
      <c r="C35" s="1648"/>
      <c r="D35" s="1648"/>
      <c r="E35" s="1648"/>
      <c r="F35" s="1648"/>
      <c r="G35" s="1648"/>
      <c r="H35" s="1648"/>
      <c r="I35" s="1648"/>
      <c r="J35" s="1648"/>
      <c r="K35" s="1648"/>
      <c r="L35" s="1648"/>
      <c r="M35" s="1648"/>
      <c r="N35" s="1648"/>
      <c r="O35" s="1648"/>
    </row>
    <row r="36" spans="1:15" ht="20.100000000000001" customHeight="1">
      <c r="A36" s="1273" t="s">
        <v>965</v>
      </c>
      <c r="B36" s="1044">
        <v>36</v>
      </c>
      <c r="C36" s="1045">
        <v>109170.03675040448</v>
      </c>
      <c r="D36" s="1044">
        <v>6</v>
      </c>
      <c r="E36" s="255">
        <v>1.2804980697540624</v>
      </c>
      <c r="F36" s="1044">
        <v>5</v>
      </c>
      <c r="G36" s="255">
        <v>1.9237562611581045</v>
      </c>
      <c r="H36" s="1044">
        <v>4</v>
      </c>
      <c r="I36" s="255">
        <v>2.3416140457048611</v>
      </c>
      <c r="J36" s="1044">
        <v>7</v>
      </c>
      <c r="K36" s="255">
        <v>9.748475542923849</v>
      </c>
      <c r="L36" s="1044">
        <v>7</v>
      </c>
      <c r="M36" s="255">
        <v>22.234198337914552</v>
      </c>
      <c r="N36" s="1044">
        <v>7</v>
      </c>
      <c r="O36" s="255">
        <v>62.471457742544565</v>
      </c>
    </row>
    <row r="37" spans="1:15" ht="24.95" customHeight="1">
      <c r="A37" s="1274" t="s">
        <v>1536</v>
      </c>
      <c r="B37" s="1046">
        <v>36</v>
      </c>
      <c r="C37" s="1047">
        <v>76166.200080641152</v>
      </c>
      <c r="D37" s="1457">
        <v>5</v>
      </c>
      <c r="E37" s="99">
        <v>1.3497937469789891</v>
      </c>
      <c r="F37" s="1457">
        <v>9</v>
      </c>
      <c r="G37" s="99">
        <v>4.4785036326329566</v>
      </c>
      <c r="H37" s="1457">
        <v>8</v>
      </c>
      <c r="I37" s="99">
        <v>6.3493304258054453</v>
      </c>
      <c r="J37" s="1046">
        <v>5</v>
      </c>
      <c r="K37" s="99">
        <v>8.944348791835715</v>
      </c>
      <c r="L37" s="1046">
        <v>5</v>
      </c>
      <c r="M37" s="99">
        <v>22.682904175985534</v>
      </c>
      <c r="N37" s="1046">
        <v>4</v>
      </c>
      <c r="O37" s="99">
        <v>56.195119226761335</v>
      </c>
    </row>
    <row r="38" spans="1:15" ht="17.100000000000001" customHeight="1">
      <c r="A38" s="1647" t="s">
        <v>1388</v>
      </c>
      <c r="B38" s="1648"/>
      <c r="C38" s="1648"/>
      <c r="D38" s="1648"/>
      <c r="E38" s="1648"/>
      <c r="F38" s="1648"/>
      <c r="G38" s="1648"/>
      <c r="H38" s="1648"/>
      <c r="I38" s="1648"/>
      <c r="J38" s="1648"/>
      <c r="K38" s="1648"/>
      <c r="L38" s="1648"/>
      <c r="M38" s="1648"/>
      <c r="N38" s="1648"/>
      <c r="O38" s="1648"/>
    </row>
    <row r="39" spans="1:15" ht="20.100000000000001" customHeight="1">
      <c r="A39" s="1273" t="s">
        <v>965</v>
      </c>
      <c r="B39" s="1044">
        <v>36</v>
      </c>
      <c r="C39" s="1045">
        <v>110813.1228165279</v>
      </c>
      <c r="D39" s="1044">
        <v>6</v>
      </c>
      <c r="E39" s="255">
        <v>1.2562134010289208</v>
      </c>
      <c r="F39" s="1044">
        <v>6</v>
      </c>
      <c r="G39" s="255">
        <v>2.3335744833435994</v>
      </c>
      <c r="H39" s="1044">
        <v>3</v>
      </c>
      <c r="I39" s="255">
        <v>1.8241439320365829</v>
      </c>
      <c r="J39" s="1044">
        <v>6</v>
      </c>
      <c r="K39" s="255">
        <v>7.9348864228723723</v>
      </c>
      <c r="L39" s="1044">
        <v>7</v>
      </c>
      <c r="M39" s="255">
        <v>20.504150384848177</v>
      </c>
      <c r="N39" s="1044">
        <v>8</v>
      </c>
      <c r="O39" s="255">
        <v>66.147031375870355</v>
      </c>
    </row>
    <row r="40" spans="1:15" ht="24.95" customHeight="1">
      <c r="A40" s="1274" t="s">
        <v>1536</v>
      </c>
      <c r="B40" s="1046">
        <v>36</v>
      </c>
      <c r="C40" s="1047">
        <v>77461.588410989163</v>
      </c>
      <c r="D40" s="1457">
        <v>5</v>
      </c>
      <c r="E40" s="99">
        <v>1.3418629120862959</v>
      </c>
      <c r="F40" s="1457">
        <v>9</v>
      </c>
      <c r="G40" s="99">
        <v>4.4060437533783041</v>
      </c>
      <c r="H40" s="1457">
        <v>8</v>
      </c>
      <c r="I40" s="99">
        <v>6.307698842910427</v>
      </c>
      <c r="J40" s="1046">
        <v>5</v>
      </c>
      <c r="K40" s="99">
        <v>8.7947726562931265</v>
      </c>
      <c r="L40" s="1046">
        <v>4</v>
      </c>
      <c r="M40" s="99">
        <v>17.403958388063085</v>
      </c>
      <c r="N40" s="1046">
        <v>5</v>
      </c>
      <c r="O40" s="99">
        <v>61.745663447268726</v>
      </c>
    </row>
    <row r="41" spans="1:15" ht="17.100000000000001" customHeight="1">
      <c r="A41" s="1647" t="s">
        <v>1389</v>
      </c>
      <c r="B41" s="1648"/>
      <c r="C41" s="1648"/>
      <c r="D41" s="1648"/>
      <c r="E41" s="1648"/>
      <c r="F41" s="1648"/>
      <c r="G41" s="1648"/>
      <c r="H41" s="1648"/>
      <c r="I41" s="1648"/>
      <c r="J41" s="1648"/>
      <c r="K41" s="1648"/>
      <c r="L41" s="1648"/>
      <c r="M41" s="1648"/>
      <c r="N41" s="1648"/>
      <c r="O41" s="1648"/>
    </row>
    <row r="42" spans="1:15" ht="20.100000000000001" customHeight="1">
      <c r="A42" s="1273" t="s">
        <v>965</v>
      </c>
      <c r="B42" s="1044">
        <v>36</v>
      </c>
      <c r="C42" s="1045">
        <v>112989.05988541587</v>
      </c>
      <c r="D42" s="1044">
        <v>5</v>
      </c>
      <c r="E42" s="255">
        <v>1.0249937022832387</v>
      </c>
      <c r="F42" s="1044">
        <v>6</v>
      </c>
      <c r="G42" s="255">
        <v>2.2560059574527522</v>
      </c>
      <c r="H42" s="1044">
        <v>4</v>
      </c>
      <c r="I42" s="255">
        <v>2.5800998821123073</v>
      </c>
      <c r="J42" s="1044">
        <v>6</v>
      </c>
      <c r="K42" s="255">
        <v>7.850196514822497</v>
      </c>
      <c r="L42" s="1044">
        <v>6</v>
      </c>
      <c r="M42" s="255">
        <v>16.697406591108191</v>
      </c>
      <c r="N42" s="1044">
        <v>9</v>
      </c>
      <c r="O42" s="255">
        <v>69.591297352220977</v>
      </c>
    </row>
    <row r="43" spans="1:15" ht="24.95" customHeight="1">
      <c r="A43" s="1274" t="s">
        <v>1536</v>
      </c>
      <c r="B43" s="1046">
        <v>36</v>
      </c>
      <c r="C43" s="1047">
        <v>79848.758112992655</v>
      </c>
      <c r="D43" s="1457">
        <v>4</v>
      </c>
      <c r="E43" s="99">
        <v>1.0582506478112714</v>
      </c>
      <c r="F43" s="1457">
        <v>8</v>
      </c>
      <c r="G43" s="99">
        <v>3.9688778321579647</v>
      </c>
      <c r="H43" s="1457">
        <v>10</v>
      </c>
      <c r="I43" s="99">
        <v>7.6532904257099954</v>
      </c>
      <c r="J43" s="1046">
        <v>5</v>
      </c>
      <c r="K43" s="99">
        <v>8.5318428961157355</v>
      </c>
      <c r="L43" s="1046">
        <v>4</v>
      </c>
      <c r="M43" s="99">
        <v>18.888031788901039</v>
      </c>
      <c r="N43" s="1046">
        <v>5</v>
      </c>
      <c r="O43" s="99">
        <v>59.899706409303967</v>
      </c>
    </row>
    <row r="44" spans="1:15" ht="17.100000000000001" customHeight="1">
      <c r="A44" s="1647" t="s">
        <v>1407</v>
      </c>
      <c r="B44" s="1648"/>
      <c r="C44" s="1648"/>
      <c r="D44" s="1648"/>
      <c r="E44" s="1648"/>
      <c r="F44" s="1648"/>
      <c r="G44" s="1648"/>
      <c r="H44" s="1648"/>
      <c r="I44" s="1648"/>
      <c r="J44" s="1648"/>
      <c r="K44" s="1648"/>
      <c r="L44" s="1648"/>
      <c r="M44" s="1648"/>
      <c r="N44" s="1648"/>
      <c r="O44" s="1648"/>
    </row>
    <row r="45" spans="1:15" ht="20.100000000000001" customHeight="1">
      <c r="A45" s="1273" t="s">
        <v>965</v>
      </c>
      <c r="B45" s="1044">
        <v>36</v>
      </c>
      <c r="C45" s="1045">
        <v>114792.40407769484</v>
      </c>
      <c r="D45" s="1044">
        <v>3</v>
      </c>
      <c r="E45" s="255">
        <v>0.43663016493851886</v>
      </c>
      <c r="F45" s="1044">
        <v>2</v>
      </c>
      <c r="G45" s="255">
        <v>0.75482968421586172</v>
      </c>
      <c r="H45" s="1044">
        <v>9</v>
      </c>
      <c r="I45" s="255">
        <v>4.6192922430719783</v>
      </c>
      <c r="J45" s="1044">
        <v>7</v>
      </c>
      <c r="K45" s="255">
        <v>8.7622355128872922</v>
      </c>
      <c r="L45" s="1044">
        <v>7</v>
      </c>
      <c r="M45" s="255">
        <v>20.046579772981801</v>
      </c>
      <c r="N45" s="1044">
        <v>8</v>
      </c>
      <c r="O45" s="255">
        <v>65.380432621904532</v>
      </c>
    </row>
    <row r="46" spans="1:15" ht="24.95" customHeight="1">
      <c r="A46" s="1274" t="s">
        <v>1536</v>
      </c>
      <c r="B46" s="1046">
        <v>36</v>
      </c>
      <c r="C46" s="1047">
        <v>83665.65691749414</v>
      </c>
      <c r="D46" s="1457">
        <v>3</v>
      </c>
      <c r="E46" s="99">
        <v>0.59761677421964055</v>
      </c>
      <c r="F46" s="1457">
        <v>1</v>
      </c>
      <c r="G46" s="99">
        <v>0.49417571705404034</v>
      </c>
      <c r="H46" s="1457">
        <v>18</v>
      </c>
      <c r="I46" s="99">
        <v>12.233689755228374</v>
      </c>
      <c r="J46" s="1046">
        <v>4</v>
      </c>
      <c r="K46" s="99">
        <v>6.1003236760970196</v>
      </c>
      <c r="L46" s="1046">
        <v>4</v>
      </c>
      <c r="M46" s="99">
        <v>15.420720970891317</v>
      </c>
      <c r="N46" s="1046">
        <v>6</v>
      </c>
      <c r="O46" s="99">
        <v>65.15347310650958</v>
      </c>
    </row>
  </sheetData>
  <mergeCells count="23">
    <mergeCell ref="A44:O44"/>
    <mergeCell ref="A26:O26"/>
    <mergeCell ref="A29:O29"/>
    <mergeCell ref="A32:O32"/>
    <mergeCell ref="A35:O35"/>
    <mergeCell ref="A38:O38"/>
    <mergeCell ref="A41:O41"/>
    <mergeCell ref="A23:O2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20:O20"/>
  </mergeCells>
  <conditionalFormatting sqref="A1:C7 D2:O3 D1:N1 A47:O1048576 F5:O5 D6:O7">
    <cfRule type="cellIs" dxfId="340" priority="46" operator="equal">
      <formula>0</formula>
    </cfRule>
  </conditionalFormatting>
  <conditionalFormatting sqref="A11:C11 D11:O13 B12:C13">
    <cfRule type="cellIs" dxfId="339" priority="45" operator="equal">
      <formula>0</formula>
    </cfRule>
  </conditionalFormatting>
  <conditionalFormatting sqref="A14:O14">
    <cfRule type="cellIs" dxfId="338" priority="44" operator="equal">
      <formula>0</formula>
    </cfRule>
  </conditionalFormatting>
  <conditionalFormatting sqref="A12:A13">
    <cfRule type="cellIs" dxfId="337" priority="43" operator="equal">
      <formula>0</formula>
    </cfRule>
  </conditionalFormatting>
  <conditionalFormatting sqref="O1">
    <cfRule type="cellIs" dxfId="336" priority="42" operator="equal">
      <formula>0</formula>
    </cfRule>
  </conditionalFormatting>
  <conditionalFormatting sqref="A8:O10">
    <cfRule type="cellIs" dxfId="335" priority="41" operator="equal">
      <formula>0</formula>
    </cfRule>
  </conditionalFormatting>
  <conditionalFormatting sqref="A8:O10">
    <cfRule type="cellIs" dxfId="334" priority="40" operator="equal">
      <formula>0</formula>
    </cfRule>
  </conditionalFormatting>
  <conditionalFormatting sqref="A8:O10">
    <cfRule type="cellIs" dxfId="333" priority="39" operator="equal">
      <formula>0</formula>
    </cfRule>
  </conditionalFormatting>
  <conditionalFormatting sqref="B15:O16">
    <cfRule type="cellIs" dxfId="332" priority="38" operator="equal">
      <formula>0</formula>
    </cfRule>
  </conditionalFormatting>
  <conditionalFormatting sqref="A15:A16">
    <cfRule type="cellIs" dxfId="331" priority="37" operator="equal">
      <formula>0</formula>
    </cfRule>
  </conditionalFormatting>
  <conditionalFormatting sqref="A17:O17">
    <cfRule type="cellIs" dxfId="330" priority="36" operator="equal">
      <formula>0</formula>
    </cfRule>
  </conditionalFormatting>
  <conditionalFormatting sqref="B18:O19">
    <cfRule type="cellIs" dxfId="329" priority="35" operator="equal">
      <formula>0</formula>
    </cfRule>
  </conditionalFormatting>
  <conditionalFormatting sqref="A18:A19">
    <cfRule type="cellIs" dxfId="328" priority="34" operator="equal">
      <formula>0</formula>
    </cfRule>
  </conditionalFormatting>
  <conditionalFormatting sqref="A24:O25">
    <cfRule type="cellIs" dxfId="327" priority="33" operator="equal">
      <formula>0</formula>
    </cfRule>
  </conditionalFormatting>
  <conditionalFormatting sqref="A24:O25">
    <cfRule type="cellIs" dxfId="326" priority="32" operator="equal">
      <formula>0</formula>
    </cfRule>
  </conditionalFormatting>
  <conditionalFormatting sqref="A24:O25">
    <cfRule type="cellIs" dxfId="325" priority="31" operator="equal">
      <formula>0</formula>
    </cfRule>
  </conditionalFormatting>
  <conditionalFormatting sqref="A23:O23">
    <cfRule type="cellIs" dxfId="324" priority="30" operator="equal">
      <formula>0</formula>
    </cfRule>
  </conditionalFormatting>
  <conditionalFormatting sqref="D5:E5">
    <cfRule type="cellIs" dxfId="323" priority="29" operator="equal">
      <formula>0</formula>
    </cfRule>
  </conditionalFormatting>
  <conditionalFormatting sqref="A21:O22">
    <cfRule type="cellIs" dxfId="322" priority="28" operator="equal">
      <formula>0</formula>
    </cfRule>
  </conditionalFormatting>
  <conditionalFormatting sqref="A21:O22">
    <cfRule type="cellIs" dxfId="321" priority="27" operator="equal">
      <formula>0</formula>
    </cfRule>
  </conditionalFormatting>
  <conditionalFormatting sqref="A21:O22">
    <cfRule type="cellIs" dxfId="320" priority="26" operator="equal">
      <formula>0</formula>
    </cfRule>
  </conditionalFormatting>
  <conditionalFormatting sqref="A20:O20">
    <cfRule type="cellIs" dxfId="319" priority="25" operator="equal">
      <formula>0</formula>
    </cfRule>
  </conditionalFormatting>
  <conditionalFormatting sqref="A27:O28">
    <cfRule type="cellIs" dxfId="318" priority="24" operator="equal">
      <formula>0</formula>
    </cfRule>
  </conditionalFormatting>
  <conditionalFormatting sqref="A27:O28">
    <cfRule type="cellIs" dxfId="317" priority="23" operator="equal">
      <formula>0</formula>
    </cfRule>
  </conditionalFormatting>
  <conditionalFormatting sqref="A27:O28">
    <cfRule type="cellIs" dxfId="316" priority="22" operator="equal">
      <formula>0</formula>
    </cfRule>
  </conditionalFormatting>
  <conditionalFormatting sqref="A26:O26">
    <cfRule type="cellIs" dxfId="315" priority="21" operator="equal">
      <formula>0</formula>
    </cfRule>
  </conditionalFormatting>
  <conditionalFormatting sqref="A33:O34">
    <cfRule type="cellIs" dxfId="314" priority="20" operator="equal">
      <formula>0</formula>
    </cfRule>
  </conditionalFormatting>
  <conditionalFormatting sqref="A33:O34">
    <cfRule type="cellIs" dxfId="313" priority="19" operator="equal">
      <formula>0</formula>
    </cfRule>
  </conditionalFormatting>
  <conditionalFormatting sqref="A33:O34">
    <cfRule type="cellIs" dxfId="312" priority="18" operator="equal">
      <formula>0</formula>
    </cfRule>
  </conditionalFormatting>
  <conditionalFormatting sqref="A32:O32">
    <cfRule type="cellIs" dxfId="311" priority="17" operator="equal">
      <formula>0</formula>
    </cfRule>
  </conditionalFormatting>
  <conditionalFormatting sqref="A30:O31">
    <cfRule type="cellIs" dxfId="310" priority="16" operator="equal">
      <formula>0</formula>
    </cfRule>
  </conditionalFormatting>
  <conditionalFormatting sqref="A30:O31">
    <cfRule type="cellIs" dxfId="309" priority="15" operator="equal">
      <formula>0</formula>
    </cfRule>
  </conditionalFormatting>
  <conditionalFormatting sqref="A30:O31">
    <cfRule type="cellIs" dxfId="308" priority="14" operator="equal">
      <formula>0</formula>
    </cfRule>
  </conditionalFormatting>
  <conditionalFormatting sqref="A29:O29">
    <cfRule type="cellIs" dxfId="307" priority="13" operator="equal">
      <formula>0</formula>
    </cfRule>
  </conditionalFormatting>
  <conditionalFormatting sqref="A36:O37">
    <cfRule type="cellIs" dxfId="306" priority="12" operator="equal">
      <formula>0</formula>
    </cfRule>
  </conditionalFormatting>
  <conditionalFormatting sqref="A36:O37">
    <cfRule type="cellIs" dxfId="305" priority="11" operator="equal">
      <formula>0</formula>
    </cfRule>
  </conditionalFormatting>
  <conditionalFormatting sqref="A36:O37">
    <cfRule type="cellIs" dxfId="304" priority="10" operator="equal">
      <formula>0</formula>
    </cfRule>
  </conditionalFormatting>
  <conditionalFormatting sqref="A35:O35">
    <cfRule type="cellIs" dxfId="303" priority="9" operator="equal">
      <formula>0</formula>
    </cfRule>
  </conditionalFormatting>
  <conditionalFormatting sqref="A39:O40 A45:O46">
    <cfRule type="cellIs" dxfId="302" priority="7" operator="equal">
      <formula>0</formula>
    </cfRule>
  </conditionalFormatting>
  <conditionalFormatting sqref="A39:O40 A45:O46">
    <cfRule type="cellIs" dxfId="301" priority="6" operator="equal">
      <formula>0</formula>
    </cfRule>
  </conditionalFormatting>
  <conditionalFormatting sqref="A38:O38 A44:O44">
    <cfRule type="cellIs" dxfId="300" priority="5" operator="equal">
      <formula>0</formula>
    </cfRule>
  </conditionalFormatting>
  <conditionalFormatting sqref="A39:O40 A45:O46">
    <cfRule type="cellIs" dxfId="299" priority="8" operator="equal">
      <formula>0</formula>
    </cfRule>
  </conditionalFormatting>
  <conditionalFormatting sqref="A42:O43">
    <cfRule type="cellIs" dxfId="298" priority="3" operator="equal">
      <formula>0</formula>
    </cfRule>
  </conditionalFormatting>
  <conditionalFormatting sqref="A42:O43">
    <cfRule type="cellIs" dxfId="297" priority="2" operator="equal">
      <formula>0</formula>
    </cfRule>
  </conditionalFormatting>
  <conditionalFormatting sqref="A41:O41">
    <cfRule type="cellIs" dxfId="296" priority="1" operator="equal">
      <formula>0</formula>
    </cfRule>
  </conditionalFormatting>
  <conditionalFormatting sqref="A42:O43">
    <cfRule type="cellIs" dxfId="295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S25"/>
  <sheetViews>
    <sheetView showZeros="0" zoomScaleNormal="100" zoomScaleSheetLayoutView="100" workbookViewId="0">
      <pane xSplit="1" ySplit="6" topLeftCell="DE7" activePane="bottomRight" state="frozen"/>
      <selection activeCell="A16" sqref="A16"/>
      <selection pane="topRight" activeCell="A16" sqref="A16"/>
      <selection pane="bottomLeft" activeCell="A16" sqref="A16"/>
      <selection pane="bottomRight"/>
    </sheetView>
  </sheetViews>
  <sheetFormatPr defaultRowHeight="12.75"/>
  <cols>
    <col min="1" max="1" width="54.28515625" style="15" customWidth="1"/>
    <col min="2" max="123" width="10.7109375" style="15" customWidth="1"/>
    <col min="124" max="350" width="9.140625" style="15"/>
    <col min="351" max="351" width="39.85546875" style="15" customWidth="1"/>
    <col min="352" max="357" width="7.140625" style="15" customWidth="1"/>
    <col min="358" max="606" width="9.140625" style="15"/>
    <col min="607" max="607" width="39.85546875" style="15" customWidth="1"/>
    <col min="608" max="613" width="7.140625" style="15" customWidth="1"/>
    <col min="614" max="862" width="9.140625" style="15"/>
    <col min="863" max="863" width="39.85546875" style="15" customWidth="1"/>
    <col min="864" max="869" width="7.140625" style="15" customWidth="1"/>
    <col min="870" max="1118" width="9.140625" style="15"/>
    <col min="1119" max="1119" width="39.85546875" style="15" customWidth="1"/>
    <col min="1120" max="1125" width="7.140625" style="15" customWidth="1"/>
    <col min="1126" max="1374" width="9.140625" style="15"/>
    <col min="1375" max="1375" width="39.85546875" style="15" customWidth="1"/>
    <col min="1376" max="1381" width="7.140625" style="15" customWidth="1"/>
    <col min="1382" max="1630" width="9.140625" style="15"/>
    <col min="1631" max="1631" width="39.85546875" style="15" customWidth="1"/>
    <col min="1632" max="1637" width="7.140625" style="15" customWidth="1"/>
    <col min="1638" max="1886" width="9.140625" style="15"/>
    <col min="1887" max="1887" width="39.85546875" style="15" customWidth="1"/>
    <col min="1888" max="1893" width="7.140625" style="15" customWidth="1"/>
    <col min="1894" max="2142" width="9.140625" style="15"/>
    <col min="2143" max="2143" width="39.85546875" style="15" customWidth="1"/>
    <col min="2144" max="2149" width="7.140625" style="15" customWidth="1"/>
    <col min="2150" max="2398" width="9.140625" style="15"/>
    <col min="2399" max="2399" width="39.85546875" style="15" customWidth="1"/>
    <col min="2400" max="2405" width="7.140625" style="15" customWidth="1"/>
    <col min="2406" max="2654" width="9.140625" style="15"/>
    <col min="2655" max="2655" width="39.85546875" style="15" customWidth="1"/>
    <col min="2656" max="2661" width="7.140625" style="15" customWidth="1"/>
    <col min="2662" max="2910" width="9.140625" style="15"/>
    <col min="2911" max="2911" width="39.85546875" style="15" customWidth="1"/>
    <col min="2912" max="2917" width="7.140625" style="15" customWidth="1"/>
    <col min="2918" max="3166" width="9.140625" style="15"/>
    <col min="3167" max="3167" width="39.85546875" style="15" customWidth="1"/>
    <col min="3168" max="3173" width="7.140625" style="15" customWidth="1"/>
    <col min="3174" max="3422" width="9.140625" style="15"/>
    <col min="3423" max="3423" width="39.85546875" style="15" customWidth="1"/>
    <col min="3424" max="3429" width="7.140625" style="15" customWidth="1"/>
    <col min="3430" max="3678" width="9.140625" style="15"/>
    <col min="3679" max="3679" width="39.85546875" style="15" customWidth="1"/>
    <col min="3680" max="3685" width="7.140625" style="15" customWidth="1"/>
    <col min="3686" max="3934" width="9.140625" style="15"/>
    <col min="3935" max="3935" width="39.85546875" style="15" customWidth="1"/>
    <col min="3936" max="3941" width="7.140625" style="15" customWidth="1"/>
    <col min="3942" max="4190" width="9.140625" style="15"/>
    <col min="4191" max="4191" width="39.85546875" style="15" customWidth="1"/>
    <col min="4192" max="4197" width="7.140625" style="15" customWidth="1"/>
    <col min="4198" max="4446" width="9.140625" style="15"/>
    <col min="4447" max="4447" width="39.85546875" style="15" customWidth="1"/>
    <col min="4448" max="4453" width="7.140625" style="15" customWidth="1"/>
    <col min="4454" max="4702" width="9.140625" style="15"/>
    <col min="4703" max="4703" width="39.85546875" style="15" customWidth="1"/>
    <col min="4704" max="4709" width="7.140625" style="15" customWidth="1"/>
    <col min="4710" max="4958" width="9.140625" style="15"/>
    <col min="4959" max="4959" width="39.85546875" style="15" customWidth="1"/>
    <col min="4960" max="4965" width="7.140625" style="15" customWidth="1"/>
    <col min="4966" max="5214" width="9.140625" style="15"/>
    <col min="5215" max="5215" width="39.85546875" style="15" customWidth="1"/>
    <col min="5216" max="5221" width="7.140625" style="15" customWidth="1"/>
    <col min="5222" max="5470" width="9.140625" style="15"/>
    <col min="5471" max="5471" width="39.85546875" style="15" customWidth="1"/>
    <col min="5472" max="5477" width="7.140625" style="15" customWidth="1"/>
    <col min="5478" max="5726" width="9.140625" style="15"/>
    <col min="5727" max="5727" width="39.85546875" style="15" customWidth="1"/>
    <col min="5728" max="5733" width="7.140625" style="15" customWidth="1"/>
    <col min="5734" max="5982" width="9.140625" style="15"/>
    <col min="5983" max="5983" width="39.85546875" style="15" customWidth="1"/>
    <col min="5984" max="5989" width="7.140625" style="15" customWidth="1"/>
    <col min="5990" max="6238" width="9.140625" style="15"/>
    <col min="6239" max="6239" width="39.85546875" style="15" customWidth="1"/>
    <col min="6240" max="6245" width="7.140625" style="15" customWidth="1"/>
    <col min="6246" max="6494" width="9.140625" style="15"/>
    <col min="6495" max="6495" width="39.85546875" style="15" customWidth="1"/>
    <col min="6496" max="6501" width="7.140625" style="15" customWidth="1"/>
    <col min="6502" max="6750" width="9.140625" style="15"/>
    <col min="6751" max="6751" width="39.85546875" style="15" customWidth="1"/>
    <col min="6752" max="6757" width="7.140625" style="15" customWidth="1"/>
    <col min="6758" max="7006" width="9.140625" style="15"/>
    <col min="7007" max="7007" width="39.85546875" style="15" customWidth="1"/>
    <col min="7008" max="7013" width="7.140625" style="15" customWidth="1"/>
    <col min="7014" max="7262" width="9.140625" style="15"/>
    <col min="7263" max="7263" width="39.85546875" style="15" customWidth="1"/>
    <col min="7264" max="7269" width="7.140625" style="15" customWidth="1"/>
    <col min="7270" max="7518" width="9.140625" style="15"/>
    <col min="7519" max="7519" width="39.85546875" style="15" customWidth="1"/>
    <col min="7520" max="7525" width="7.140625" style="15" customWidth="1"/>
    <col min="7526" max="7774" width="9.140625" style="15"/>
    <col min="7775" max="7775" width="39.85546875" style="15" customWidth="1"/>
    <col min="7776" max="7781" width="7.140625" style="15" customWidth="1"/>
    <col min="7782" max="8030" width="9.140625" style="15"/>
    <col min="8031" max="8031" width="39.85546875" style="15" customWidth="1"/>
    <col min="8032" max="8037" width="7.140625" style="15" customWidth="1"/>
    <col min="8038" max="8286" width="9.140625" style="15"/>
    <col min="8287" max="8287" width="39.85546875" style="15" customWidth="1"/>
    <col min="8288" max="8293" width="7.140625" style="15" customWidth="1"/>
    <col min="8294" max="8542" width="9.140625" style="15"/>
    <col min="8543" max="8543" width="39.85546875" style="15" customWidth="1"/>
    <col min="8544" max="8549" width="7.140625" style="15" customWidth="1"/>
    <col min="8550" max="8798" width="9.140625" style="15"/>
    <col min="8799" max="8799" width="39.85546875" style="15" customWidth="1"/>
    <col min="8800" max="8805" width="7.140625" style="15" customWidth="1"/>
    <col min="8806" max="9054" width="9.140625" style="15"/>
    <col min="9055" max="9055" width="39.85546875" style="15" customWidth="1"/>
    <col min="9056" max="9061" width="7.140625" style="15" customWidth="1"/>
    <col min="9062" max="9310" width="9.140625" style="15"/>
    <col min="9311" max="9311" width="39.85546875" style="15" customWidth="1"/>
    <col min="9312" max="9317" width="7.140625" style="15" customWidth="1"/>
    <col min="9318" max="9566" width="9.140625" style="15"/>
    <col min="9567" max="9567" width="39.85546875" style="15" customWidth="1"/>
    <col min="9568" max="9573" width="7.140625" style="15" customWidth="1"/>
    <col min="9574" max="9822" width="9.140625" style="15"/>
    <col min="9823" max="9823" width="39.85546875" style="15" customWidth="1"/>
    <col min="9824" max="9829" width="7.140625" style="15" customWidth="1"/>
    <col min="9830" max="10078" width="9.140625" style="15"/>
    <col min="10079" max="10079" width="39.85546875" style="15" customWidth="1"/>
    <col min="10080" max="10085" width="7.140625" style="15" customWidth="1"/>
    <col min="10086" max="10334" width="9.140625" style="15"/>
    <col min="10335" max="10335" width="39.85546875" style="15" customWidth="1"/>
    <col min="10336" max="10341" width="7.140625" style="15" customWidth="1"/>
    <col min="10342" max="10590" width="9.140625" style="15"/>
    <col min="10591" max="10591" width="39.85546875" style="15" customWidth="1"/>
    <col min="10592" max="10597" width="7.140625" style="15" customWidth="1"/>
    <col min="10598" max="10846" width="9.140625" style="15"/>
    <col min="10847" max="10847" width="39.85546875" style="15" customWidth="1"/>
    <col min="10848" max="10853" width="7.140625" style="15" customWidth="1"/>
    <col min="10854" max="11102" width="9.140625" style="15"/>
    <col min="11103" max="11103" width="39.85546875" style="15" customWidth="1"/>
    <col min="11104" max="11109" width="7.140625" style="15" customWidth="1"/>
    <col min="11110" max="11358" width="9.140625" style="15"/>
    <col min="11359" max="11359" width="39.85546875" style="15" customWidth="1"/>
    <col min="11360" max="11365" width="7.140625" style="15" customWidth="1"/>
    <col min="11366" max="11614" width="9.140625" style="15"/>
    <col min="11615" max="11615" width="39.85546875" style="15" customWidth="1"/>
    <col min="11616" max="11621" width="7.140625" style="15" customWidth="1"/>
    <col min="11622" max="11870" width="9.140625" style="15"/>
    <col min="11871" max="11871" width="39.85546875" style="15" customWidth="1"/>
    <col min="11872" max="11877" width="7.140625" style="15" customWidth="1"/>
    <col min="11878" max="12126" width="9.140625" style="15"/>
    <col min="12127" max="12127" width="39.85546875" style="15" customWidth="1"/>
    <col min="12128" max="12133" width="7.140625" style="15" customWidth="1"/>
    <col min="12134" max="12382" width="9.140625" style="15"/>
    <col min="12383" max="12383" width="39.85546875" style="15" customWidth="1"/>
    <col min="12384" max="12389" width="7.140625" style="15" customWidth="1"/>
    <col min="12390" max="12638" width="9.140625" style="15"/>
    <col min="12639" max="12639" width="39.85546875" style="15" customWidth="1"/>
    <col min="12640" max="12645" width="7.140625" style="15" customWidth="1"/>
    <col min="12646" max="12894" width="9.140625" style="15"/>
    <col min="12895" max="12895" width="39.85546875" style="15" customWidth="1"/>
    <col min="12896" max="12901" width="7.140625" style="15" customWidth="1"/>
    <col min="12902" max="13150" width="9.140625" style="15"/>
    <col min="13151" max="13151" width="39.85546875" style="15" customWidth="1"/>
    <col min="13152" max="13157" width="7.140625" style="15" customWidth="1"/>
    <col min="13158" max="13406" width="9.140625" style="15"/>
    <col min="13407" max="13407" width="39.85546875" style="15" customWidth="1"/>
    <col min="13408" max="13413" width="7.140625" style="15" customWidth="1"/>
    <col min="13414" max="13662" width="9.140625" style="15"/>
    <col min="13663" max="13663" width="39.85546875" style="15" customWidth="1"/>
    <col min="13664" max="13669" width="7.140625" style="15" customWidth="1"/>
    <col min="13670" max="13918" width="9.140625" style="15"/>
    <col min="13919" max="13919" width="39.85546875" style="15" customWidth="1"/>
    <col min="13920" max="13925" width="7.140625" style="15" customWidth="1"/>
    <col min="13926" max="14174" width="9.140625" style="15"/>
    <col min="14175" max="14175" width="39.85546875" style="15" customWidth="1"/>
    <col min="14176" max="14181" width="7.140625" style="15" customWidth="1"/>
    <col min="14182" max="14430" width="9.140625" style="15"/>
    <col min="14431" max="14431" width="39.85546875" style="15" customWidth="1"/>
    <col min="14432" max="14437" width="7.140625" style="15" customWidth="1"/>
    <col min="14438" max="14686" width="9.140625" style="15"/>
    <col min="14687" max="14687" width="39.85546875" style="15" customWidth="1"/>
    <col min="14688" max="14693" width="7.140625" style="15" customWidth="1"/>
    <col min="14694" max="14942" width="9.140625" style="15"/>
    <col min="14943" max="14943" width="39.85546875" style="15" customWidth="1"/>
    <col min="14944" max="14949" width="7.140625" style="15" customWidth="1"/>
    <col min="14950" max="15198" width="9.140625" style="15"/>
    <col min="15199" max="15199" width="39.85546875" style="15" customWidth="1"/>
    <col min="15200" max="15205" width="7.140625" style="15" customWidth="1"/>
    <col min="15206" max="15454" width="9.140625" style="15"/>
    <col min="15455" max="15455" width="39.85546875" style="15" customWidth="1"/>
    <col min="15456" max="15461" width="7.140625" style="15" customWidth="1"/>
    <col min="15462" max="15710" width="9.140625" style="15"/>
    <col min="15711" max="15711" width="39.85546875" style="15" customWidth="1"/>
    <col min="15712" max="15717" width="7.140625" style="15" customWidth="1"/>
    <col min="15718" max="15966" width="9.140625" style="15"/>
    <col min="15967" max="15967" width="39.85546875" style="15" customWidth="1"/>
    <col min="15968" max="15973" width="7.140625" style="15" customWidth="1"/>
    <col min="15974" max="16222" width="9.140625" style="15"/>
    <col min="16223" max="16223" width="39.85546875" style="15" customWidth="1"/>
    <col min="16224" max="16229" width="7.140625" style="15" customWidth="1"/>
    <col min="16230" max="16384" width="9.140625" style="15"/>
  </cols>
  <sheetData>
    <row r="1" spans="1:123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843"/>
      <c r="BL1" s="125"/>
      <c r="BM1" s="843"/>
      <c r="BN1" s="125"/>
      <c r="BO1" s="843"/>
      <c r="BP1" s="843"/>
      <c r="BQ1" s="843"/>
      <c r="BR1" s="843"/>
      <c r="BS1" s="843"/>
      <c r="BT1" s="843"/>
      <c r="BU1" s="843"/>
      <c r="BV1" s="125"/>
      <c r="BW1" s="843"/>
      <c r="BX1" s="125"/>
      <c r="BY1" s="843"/>
      <c r="BZ1" s="843"/>
      <c r="CA1" s="843"/>
      <c r="CB1" s="125"/>
      <c r="CC1" s="843"/>
      <c r="CD1" s="125"/>
      <c r="CE1" s="843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S1" s="52" t="s">
        <v>962</v>
      </c>
    </row>
    <row r="2" spans="1:123" s="769" customFormat="1" ht="15.75" customHeight="1">
      <c r="A2" s="783" t="s">
        <v>967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23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</row>
    <row r="4" spans="1:123" ht="12.95" customHeight="1">
      <c r="A4" s="1550" t="s">
        <v>311</v>
      </c>
      <c r="B4" s="1636" t="s">
        <v>374</v>
      </c>
      <c r="C4" s="1637"/>
      <c r="D4" s="1636" t="s">
        <v>375</v>
      </c>
      <c r="E4" s="1637"/>
      <c r="F4" s="1636" t="s">
        <v>376</v>
      </c>
      <c r="G4" s="1637"/>
      <c r="H4" s="1636" t="s">
        <v>377</v>
      </c>
      <c r="I4" s="1637"/>
      <c r="J4" s="1636" t="s">
        <v>378</v>
      </c>
      <c r="K4" s="1637"/>
      <c r="L4" s="1636" t="s">
        <v>379</v>
      </c>
      <c r="M4" s="1637"/>
      <c r="N4" s="1636" t="s">
        <v>380</v>
      </c>
      <c r="O4" s="1637"/>
      <c r="P4" s="1636" t="s">
        <v>381</v>
      </c>
      <c r="Q4" s="1637"/>
      <c r="R4" s="1636" t="s">
        <v>382</v>
      </c>
      <c r="S4" s="1637"/>
      <c r="T4" s="1636" t="s">
        <v>383</v>
      </c>
      <c r="U4" s="1637"/>
      <c r="V4" s="1636" t="s">
        <v>384</v>
      </c>
      <c r="W4" s="1637"/>
      <c r="X4" s="1636" t="s">
        <v>385</v>
      </c>
      <c r="Y4" s="1637"/>
      <c r="Z4" s="1636" t="s">
        <v>386</v>
      </c>
      <c r="AA4" s="1637"/>
      <c r="AB4" s="1636" t="s">
        <v>387</v>
      </c>
      <c r="AC4" s="1637"/>
      <c r="AD4" s="1636" t="s">
        <v>388</v>
      </c>
      <c r="AE4" s="1637"/>
      <c r="AF4" s="1636" t="s">
        <v>389</v>
      </c>
      <c r="AG4" s="1637"/>
      <c r="AH4" s="1636" t="s">
        <v>390</v>
      </c>
      <c r="AI4" s="1637"/>
      <c r="AJ4" s="1636" t="s">
        <v>391</v>
      </c>
      <c r="AK4" s="1637"/>
      <c r="AL4" s="1636" t="s">
        <v>392</v>
      </c>
      <c r="AM4" s="1637"/>
      <c r="AN4" s="1636" t="s">
        <v>393</v>
      </c>
      <c r="AO4" s="1637"/>
      <c r="AP4" s="1636" t="s">
        <v>394</v>
      </c>
      <c r="AQ4" s="1637"/>
      <c r="AR4" s="1636" t="s">
        <v>395</v>
      </c>
      <c r="AS4" s="1637"/>
      <c r="AT4" s="1636" t="s">
        <v>396</v>
      </c>
      <c r="AU4" s="1637"/>
      <c r="AV4" s="1636" t="s">
        <v>397</v>
      </c>
      <c r="AW4" s="1637"/>
      <c r="AX4" s="1636" t="s">
        <v>398</v>
      </c>
      <c r="AY4" s="1637"/>
      <c r="AZ4" s="1636" t="s">
        <v>399</v>
      </c>
      <c r="BA4" s="1637"/>
      <c r="BB4" s="1636" t="s">
        <v>400</v>
      </c>
      <c r="BC4" s="1637"/>
      <c r="BD4" s="1636" t="s">
        <v>401</v>
      </c>
      <c r="BE4" s="1637"/>
      <c r="BF4" s="1636" t="s">
        <v>402</v>
      </c>
      <c r="BG4" s="1637"/>
      <c r="BH4" s="1636" t="s">
        <v>403</v>
      </c>
      <c r="BI4" s="1637"/>
      <c r="BJ4" s="1636" t="s">
        <v>404</v>
      </c>
      <c r="BK4" s="1637"/>
      <c r="BL4" s="1636" t="s">
        <v>405</v>
      </c>
      <c r="BM4" s="1637"/>
      <c r="BN4" s="1636" t="s">
        <v>406</v>
      </c>
      <c r="BO4" s="1637"/>
      <c r="BP4" s="1636" t="s">
        <v>407</v>
      </c>
      <c r="BQ4" s="1637"/>
      <c r="BR4" s="1636" t="s">
        <v>408</v>
      </c>
      <c r="BS4" s="1637"/>
      <c r="BT4" s="1636" t="s">
        <v>409</v>
      </c>
      <c r="BU4" s="1637"/>
      <c r="BV4" s="1636" t="s">
        <v>410</v>
      </c>
      <c r="BW4" s="1637"/>
      <c r="BX4" s="1636" t="s">
        <v>411</v>
      </c>
      <c r="BY4" s="1637"/>
      <c r="BZ4" s="1636" t="s">
        <v>412</v>
      </c>
      <c r="CA4" s="1637"/>
      <c r="CB4" s="1636" t="s">
        <v>413</v>
      </c>
      <c r="CC4" s="1637"/>
      <c r="CD4" s="1636" t="s">
        <v>414</v>
      </c>
      <c r="CE4" s="1637"/>
      <c r="CF4" s="1636" t="s">
        <v>1173</v>
      </c>
      <c r="CG4" s="1637"/>
      <c r="CH4" s="1636" t="s">
        <v>1182</v>
      </c>
      <c r="CI4" s="1637"/>
      <c r="CJ4" s="1636" t="s">
        <v>1213</v>
      </c>
      <c r="CK4" s="1637"/>
      <c r="CL4" s="1636" t="s">
        <v>1228</v>
      </c>
      <c r="CM4" s="1637"/>
      <c r="CN4" s="1636" t="s">
        <v>1229</v>
      </c>
      <c r="CO4" s="1637"/>
      <c r="CP4" s="1636" t="s">
        <v>1248</v>
      </c>
      <c r="CQ4" s="1637"/>
      <c r="CR4" s="1636" t="s">
        <v>1255</v>
      </c>
      <c r="CS4" s="1637"/>
      <c r="CT4" s="1636" t="s">
        <v>1258</v>
      </c>
      <c r="CU4" s="1637"/>
      <c r="CV4" s="1636" t="s">
        <v>1274</v>
      </c>
      <c r="CW4" s="1637"/>
      <c r="CX4" s="1636" t="s">
        <v>1295</v>
      </c>
      <c r="CY4" s="1637"/>
      <c r="CZ4" s="1636" t="s">
        <v>1302</v>
      </c>
      <c r="DA4" s="1637"/>
      <c r="DB4" s="1636" t="s">
        <v>1305</v>
      </c>
      <c r="DC4" s="1637"/>
      <c r="DD4" s="1636" t="s">
        <v>1316</v>
      </c>
      <c r="DE4" s="1637"/>
      <c r="DF4" s="1636" t="s">
        <v>1348</v>
      </c>
      <c r="DG4" s="1637"/>
      <c r="DH4" s="1636" t="s">
        <v>1357</v>
      </c>
      <c r="DI4" s="1637"/>
      <c r="DJ4" s="1636" t="s">
        <v>1361</v>
      </c>
      <c r="DK4" s="1637"/>
      <c r="DL4" s="1636" t="s">
        <v>1366</v>
      </c>
      <c r="DM4" s="1637"/>
      <c r="DN4" s="1636" t="s">
        <v>1388</v>
      </c>
      <c r="DO4" s="1637"/>
      <c r="DP4" s="1636" t="s">
        <v>1389</v>
      </c>
      <c r="DQ4" s="1637"/>
      <c r="DR4" s="1636" t="s">
        <v>1407</v>
      </c>
      <c r="DS4" s="1637"/>
    </row>
    <row r="5" spans="1:123" ht="27.95" customHeight="1">
      <c r="A5" s="1550"/>
      <c r="B5" s="826" t="s">
        <v>172</v>
      </c>
      <c r="C5" s="826" t="s">
        <v>831</v>
      </c>
      <c r="D5" s="826" t="s">
        <v>172</v>
      </c>
      <c r="E5" s="826" t="s">
        <v>831</v>
      </c>
      <c r="F5" s="826" t="s">
        <v>172</v>
      </c>
      <c r="G5" s="826" t="s">
        <v>831</v>
      </c>
      <c r="H5" s="826" t="s">
        <v>172</v>
      </c>
      <c r="I5" s="826" t="s">
        <v>831</v>
      </c>
      <c r="J5" s="826" t="s">
        <v>172</v>
      </c>
      <c r="K5" s="826" t="s">
        <v>831</v>
      </c>
      <c r="L5" s="826" t="s">
        <v>172</v>
      </c>
      <c r="M5" s="826" t="s">
        <v>831</v>
      </c>
      <c r="N5" s="826" t="s">
        <v>172</v>
      </c>
      <c r="O5" s="826" t="s">
        <v>831</v>
      </c>
      <c r="P5" s="826" t="s">
        <v>172</v>
      </c>
      <c r="Q5" s="826" t="s">
        <v>831</v>
      </c>
      <c r="R5" s="826" t="s">
        <v>172</v>
      </c>
      <c r="S5" s="826" t="s">
        <v>831</v>
      </c>
      <c r="T5" s="826" t="s">
        <v>172</v>
      </c>
      <c r="U5" s="826" t="s">
        <v>831</v>
      </c>
      <c r="V5" s="826" t="s">
        <v>172</v>
      </c>
      <c r="W5" s="826" t="s">
        <v>831</v>
      </c>
      <c r="X5" s="826" t="s">
        <v>172</v>
      </c>
      <c r="Y5" s="826" t="s">
        <v>831</v>
      </c>
      <c r="Z5" s="826" t="s">
        <v>172</v>
      </c>
      <c r="AA5" s="826" t="s">
        <v>831</v>
      </c>
      <c r="AB5" s="826" t="s">
        <v>172</v>
      </c>
      <c r="AC5" s="826" t="s">
        <v>831</v>
      </c>
      <c r="AD5" s="826" t="s">
        <v>172</v>
      </c>
      <c r="AE5" s="826" t="s">
        <v>831</v>
      </c>
      <c r="AF5" s="826" t="s">
        <v>172</v>
      </c>
      <c r="AG5" s="826" t="s">
        <v>831</v>
      </c>
      <c r="AH5" s="826" t="s">
        <v>172</v>
      </c>
      <c r="AI5" s="826" t="s">
        <v>831</v>
      </c>
      <c r="AJ5" s="826" t="s">
        <v>172</v>
      </c>
      <c r="AK5" s="826" t="s">
        <v>831</v>
      </c>
      <c r="AL5" s="826" t="s">
        <v>172</v>
      </c>
      <c r="AM5" s="826" t="s">
        <v>831</v>
      </c>
      <c r="AN5" s="826" t="s">
        <v>172</v>
      </c>
      <c r="AO5" s="826" t="s">
        <v>831</v>
      </c>
      <c r="AP5" s="826" t="s">
        <v>172</v>
      </c>
      <c r="AQ5" s="826" t="s">
        <v>831</v>
      </c>
      <c r="AR5" s="826" t="s">
        <v>172</v>
      </c>
      <c r="AS5" s="826" t="s">
        <v>831</v>
      </c>
      <c r="AT5" s="826" t="s">
        <v>172</v>
      </c>
      <c r="AU5" s="826" t="s">
        <v>831</v>
      </c>
      <c r="AV5" s="826" t="s">
        <v>172</v>
      </c>
      <c r="AW5" s="826" t="s">
        <v>831</v>
      </c>
      <c r="AX5" s="826" t="s">
        <v>172</v>
      </c>
      <c r="AY5" s="826" t="s">
        <v>831</v>
      </c>
      <c r="AZ5" s="826" t="s">
        <v>172</v>
      </c>
      <c r="BA5" s="826" t="s">
        <v>831</v>
      </c>
      <c r="BB5" s="826" t="s">
        <v>172</v>
      </c>
      <c r="BC5" s="826" t="s">
        <v>831</v>
      </c>
      <c r="BD5" s="826" t="s">
        <v>172</v>
      </c>
      <c r="BE5" s="826" t="s">
        <v>831</v>
      </c>
      <c r="BF5" s="826" t="s">
        <v>172</v>
      </c>
      <c r="BG5" s="826" t="s">
        <v>831</v>
      </c>
      <c r="BH5" s="826" t="s">
        <v>172</v>
      </c>
      <c r="BI5" s="826" t="s">
        <v>831</v>
      </c>
      <c r="BJ5" s="826" t="s">
        <v>172</v>
      </c>
      <c r="BK5" s="826" t="s">
        <v>831</v>
      </c>
      <c r="BL5" s="826" t="s">
        <v>172</v>
      </c>
      <c r="BM5" s="826" t="s">
        <v>831</v>
      </c>
      <c r="BN5" s="826" t="s">
        <v>172</v>
      </c>
      <c r="BO5" s="826" t="s">
        <v>831</v>
      </c>
      <c r="BP5" s="826" t="s">
        <v>172</v>
      </c>
      <c r="BQ5" s="826" t="s">
        <v>831</v>
      </c>
      <c r="BR5" s="826" t="s">
        <v>172</v>
      </c>
      <c r="BS5" s="826" t="s">
        <v>831</v>
      </c>
      <c r="BT5" s="826" t="s">
        <v>172</v>
      </c>
      <c r="BU5" s="826" t="s">
        <v>831</v>
      </c>
      <c r="BV5" s="826" t="s">
        <v>172</v>
      </c>
      <c r="BW5" s="826" t="s">
        <v>831</v>
      </c>
      <c r="BX5" s="826" t="s">
        <v>172</v>
      </c>
      <c r="BY5" s="826" t="s">
        <v>831</v>
      </c>
      <c r="BZ5" s="826" t="s">
        <v>172</v>
      </c>
      <c r="CA5" s="826" t="s">
        <v>831</v>
      </c>
      <c r="CB5" s="826" t="s">
        <v>172</v>
      </c>
      <c r="CC5" s="826" t="s">
        <v>831</v>
      </c>
      <c r="CD5" s="826" t="s">
        <v>172</v>
      </c>
      <c r="CE5" s="826" t="s">
        <v>831</v>
      </c>
      <c r="CF5" s="826" t="s">
        <v>172</v>
      </c>
      <c r="CG5" s="826" t="s">
        <v>831</v>
      </c>
      <c r="CH5" s="826" t="s">
        <v>172</v>
      </c>
      <c r="CI5" s="826" t="s">
        <v>831</v>
      </c>
      <c r="CJ5" s="826" t="s">
        <v>172</v>
      </c>
      <c r="CK5" s="826" t="s">
        <v>831</v>
      </c>
      <c r="CL5" s="826" t="s">
        <v>172</v>
      </c>
      <c r="CM5" s="826" t="s">
        <v>831</v>
      </c>
      <c r="CN5" s="826" t="s">
        <v>172</v>
      </c>
      <c r="CO5" s="826" t="s">
        <v>831</v>
      </c>
      <c r="CP5" s="826" t="s">
        <v>172</v>
      </c>
      <c r="CQ5" s="826" t="s">
        <v>831</v>
      </c>
      <c r="CR5" s="826" t="s">
        <v>172</v>
      </c>
      <c r="CS5" s="826" t="s">
        <v>831</v>
      </c>
      <c r="CT5" s="826" t="s">
        <v>172</v>
      </c>
      <c r="CU5" s="826" t="s">
        <v>831</v>
      </c>
      <c r="CV5" s="826" t="s">
        <v>172</v>
      </c>
      <c r="CW5" s="826" t="s">
        <v>831</v>
      </c>
      <c r="CX5" s="826" t="s">
        <v>172</v>
      </c>
      <c r="CY5" s="826" t="s">
        <v>831</v>
      </c>
      <c r="CZ5" s="826" t="s">
        <v>172</v>
      </c>
      <c r="DA5" s="826" t="s">
        <v>831</v>
      </c>
      <c r="DB5" s="826" t="s">
        <v>172</v>
      </c>
      <c r="DC5" s="826" t="s">
        <v>831</v>
      </c>
      <c r="DD5" s="826" t="s">
        <v>172</v>
      </c>
      <c r="DE5" s="826" t="s">
        <v>831</v>
      </c>
      <c r="DF5" s="826" t="s">
        <v>172</v>
      </c>
      <c r="DG5" s="826" t="s">
        <v>831</v>
      </c>
      <c r="DH5" s="826" t="s">
        <v>172</v>
      </c>
      <c r="DI5" s="826" t="s">
        <v>831</v>
      </c>
      <c r="DJ5" s="826" t="s">
        <v>172</v>
      </c>
      <c r="DK5" s="826" t="s">
        <v>831</v>
      </c>
      <c r="DL5" s="826" t="s">
        <v>172</v>
      </c>
      <c r="DM5" s="826" t="s">
        <v>831</v>
      </c>
      <c r="DN5" s="826" t="s">
        <v>172</v>
      </c>
      <c r="DO5" s="826" t="s">
        <v>831</v>
      </c>
      <c r="DP5" s="826" t="s">
        <v>172</v>
      </c>
      <c r="DQ5" s="826" t="s">
        <v>831</v>
      </c>
      <c r="DR5" s="826" t="s">
        <v>172</v>
      </c>
      <c r="DS5" s="826" t="s">
        <v>831</v>
      </c>
    </row>
    <row r="6" spans="1:123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78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781"/>
      <c r="BV6" s="781"/>
      <c r="BW6" s="331"/>
      <c r="BX6" s="781"/>
      <c r="BY6" s="33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331"/>
      <c r="CL6" s="781"/>
      <c r="CM6" s="33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9"/>
      <c r="DG6" s="1349"/>
      <c r="DH6" s="1354"/>
      <c r="DI6" s="1354"/>
      <c r="DJ6" s="1436"/>
      <c r="DK6" s="1436"/>
      <c r="DL6" s="1436"/>
      <c r="DM6" s="1436"/>
      <c r="DN6" s="1382"/>
      <c r="DO6" s="1382"/>
      <c r="DP6" s="1479"/>
      <c r="DQ6" s="1479"/>
      <c r="DR6" s="781"/>
      <c r="DS6" s="331"/>
    </row>
    <row r="7" spans="1:123" ht="18" customHeight="1">
      <c r="A7" s="827" t="s">
        <v>261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4"/>
      <c r="BB7" s="844"/>
      <c r="BC7" s="845"/>
      <c r="BD7" s="844"/>
      <c r="BE7" s="845"/>
      <c r="BF7" s="844"/>
      <c r="BG7" s="844"/>
      <c r="BH7" s="1638"/>
      <c r="BI7" s="1638"/>
      <c r="BJ7" s="1638"/>
      <c r="BK7" s="1638"/>
      <c r="BL7" s="1638"/>
      <c r="BM7" s="1638"/>
      <c r="BN7" s="1638"/>
      <c r="BO7" s="1638"/>
      <c r="BP7" s="1638"/>
      <c r="BQ7" s="1638"/>
      <c r="BR7" s="1639"/>
      <c r="BS7" s="1641"/>
      <c r="BT7" s="1639"/>
      <c r="BU7" s="1641"/>
      <c r="BV7" s="1639"/>
      <c r="BW7" s="1640"/>
      <c r="BX7" s="1640"/>
      <c r="BY7" s="1640"/>
      <c r="BZ7" s="1640"/>
      <c r="CA7" s="1640"/>
      <c r="CB7" s="1640"/>
      <c r="CC7" s="1640"/>
      <c r="CD7" s="1640"/>
      <c r="CE7" s="1640"/>
      <c r="CF7" s="1640"/>
      <c r="CG7" s="1640"/>
      <c r="CH7" s="1640"/>
      <c r="CI7" s="1640"/>
      <c r="CJ7" s="1640"/>
      <c r="CK7" s="1640"/>
      <c r="CL7" s="1640"/>
      <c r="CM7" s="1640"/>
      <c r="CN7" s="1640"/>
      <c r="CO7" s="1640"/>
      <c r="CP7" s="1640"/>
      <c r="CQ7" s="1640"/>
      <c r="CR7" s="1640"/>
      <c r="CS7" s="1640"/>
      <c r="CT7" s="1640"/>
      <c r="CU7" s="1640"/>
      <c r="CV7" s="1640"/>
      <c r="CW7" s="1640"/>
      <c r="CX7" s="1640"/>
      <c r="CY7" s="1640"/>
      <c r="CZ7" s="1640"/>
      <c r="DA7" s="1640"/>
      <c r="DB7" s="1640"/>
      <c r="DC7" s="1640"/>
      <c r="DD7" s="1640"/>
      <c r="DE7" s="1640"/>
      <c r="DF7" s="1640"/>
      <c r="DG7" s="1640"/>
      <c r="DH7" s="1640"/>
      <c r="DI7" s="1640"/>
      <c r="DJ7" s="1640"/>
      <c r="DK7" s="1640"/>
      <c r="DL7" s="1640"/>
      <c r="DM7" s="1640"/>
      <c r="DN7" s="1640"/>
      <c r="DO7" s="1640"/>
      <c r="DP7" s="1640"/>
      <c r="DQ7" s="1640"/>
      <c r="DR7" s="1640"/>
      <c r="DS7" s="1641"/>
    </row>
    <row r="8" spans="1:123" ht="18" customHeight="1">
      <c r="A8" s="228" t="s">
        <v>968</v>
      </c>
      <c r="B8" s="503">
        <v>3.4091029989999995</v>
      </c>
      <c r="C8" s="503">
        <v>0.47973495955109324</v>
      </c>
      <c r="D8" s="503">
        <v>2.9873214190000001</v>
      </c>
      <c r="E8" s="503">
        <v>0.40117823846118417</v>
      </c>
      <c r="F8" s="503">
        <v>3.3634535800000003</v>
      </c>
      <c r="G8" s="503">
        <v>0.42800790774069908</v>
      </c>
      <c r="H8" s="503">
        <v>2.5177964600000005</v>
      </c>
      <c r="I8" s="503">
        <v>0.31061941327552212</v>
      </c>
      <c r="J8" s="503">
        <v>3.7379382000000003</v>
      </c>
      <c r="K8" s="503">
        <v>0.47182125963012683</v>
      </c>
      <c r="L8" s="503">
        <v>5.73078428</v>
      </c>
      <c r="M8" s="503">
        <v>0.80309942181041294</v>
      </c>
      <c r="N8" s="503">
        <v>4.7806119599999999</v>
      </c>
      <c r="O8" s="503">
        <v>0.73678440625458796</v>
      </c>
      <c r="P8" s="503">
        <v>4.0670352399999992</v>
      </c>
      <c r="Q8" s="503">
        <v>0.68394491285324088</v>
      </c>
      <c r="R8" s="503">
        <v>4.9142476507199992</v>
      </c>
      <c r="S8" s="503">
        <v>0.81613764726693883</v>
      </c>
      <c r="T8" s="503">
        <v>5.6074867925000005</v>
      </c>
      <c r="U8" s="503">
        <v>0.87392033019467874</v>
      </c>
      <c r="V8" s="503">
        <v>6.0515184041499994</v>
      </c>
      <c r="W8" s="503">
        <v>0.73836302173135726</v>
      </c>
      <c r="X8" s="503">
        <v>7.8711295398200001</v>
      </c>
      <c r="Y8" s="503">
        <v>0.95347301061501533</v>
      </c>
      <c r="Z8" s="503">
        <v>5.8273010430000003</v>
      </c>
      <c r="AA8" s="503">
        <v>0.67469030783792094</v>
      </c>
      <c r="AB8" s="503">
        <v>6.3178459995999994</v>
      </c>
      <c r="AC8" s="503">
        <v>0.72404933108131453</v>
      </c>
      <c r="AD8" s="503">
        <v>7.4297014092900016</v>
      </c>
      <c r="AE8" s="503">
        <v>0.81902857193368905</v>
      </c>
      <c r="AF8" s="503">
        <v>6.3875912042399996</v>
      </c>
      <c r="AG8" s="503">
        <v>0.68433896474824096</v>
      </c>
      <c r="AH8" s="503">
        <v>7.5993444105799997</v>
      </c>
      <c r="AI8" s="503">
        <v>0.78882090095283663</v>
      </c>
      <c r="AJ8" s="503">
        <v>7.5621422193100001</v>
      </c>
      <c r="AK8" s="503">
        <v>0.76840051630889938</v>
      </c>
      <c r="AL8" s="503">
        <v>8.1547901383800028</v>
      </c>
      <c r="AM8" s="503">
        <v>0.80900355968157256</v>
      </c>
      <c r="AN8" s="503">
        <v>8.7099920383200011</v>
      </c>
      <c r="AO8" s="503">
        <v>0.83982988999624242</v>
      </c>
      <c r="AP8" s="503">
        <v>7.3056745326999986</v>
      </c>
      <c r="AQ8" s="503">
        <v>0.6722378809094961</v>
      </c>
      <c r="AR8" s="503">
        <v>9.4943867660000034</v>
      </c>
      <c r="AS8" s="503">
        <v>0.83622063990339157</v>
      </c>
      <c r="AT8" s="503">
        <v>10.975117190969998</v>
      </c>
      <c r="AU8" s="503">
        <v>0.9445247710531407</v>
      </c>
      <c r="AV8" s="503">
        <v>10.009803980540003</v>
      </c>
      <c r="AW8" s="503">
        <v>0.82415454228404161</v>
      </c>
      <c r="AX8" s="503">
        <v>12.16387887474</v>
      </c>
      <c r="AY8" s="507">
        <v>0.95598587819947733</v>
      </c>
      <c r="AZ8" s="503">
        <v>13.677589617219999</v>
      </c>
      <c r="BA8" s="503">
        <v>1.0427144491870126</v>
      </c>
      <c r="BB8" s="503">
        <v>14.762733382499997</v>
      </c>
      <c r="BC8" s="507">
        <v>1.0655376069868003</v>
      </c>
      <c r="BD8" s="503">
        <v>13.292182399550006</v>
      </c>
      <c r="BE8" s="507">
        <v>0.91442173523490511</v>
      </c>
      <c r="BF8" s="503">
        <v>10.896397934249999</v>
      </c>
      <c r="BG8" s="503">
        <v>0.716920037013832</v>
      </c>
      <c r="BH8" s="503">
        <v>11.331744573729999</v>
      </c>
      <c r="BI8" s="503">
        <v>0.72219964708472739</v>
      </c>
      <c r="BJ8" s="503">
        <v>13.810109754410004</v>
      </c>
      <c r="BK8" s="507">
        <v>0.85625580736398088</v>
      </c>
      <c r="BL8" s="503">
        <v>19.773434068099995</v>
      </c>
      <c r="BM8" s="507">
        <v>1.1968082080048095</v>
      </c>
      <c r="BN8" s="503">
        <v>16.269044729589996</v>
      </c>
      <c r="BO8" s="507">
        <v>0.95098522469221136</v>
      </c>
      <c r="BP8" s="503">
        <v>21.69958275670999</v>
      </c>
      <c r="BQ8" s="507">
        <v>1.2333875395297149</v>
      </c>
      <c r="BR8" s="503">
        <v>22.659548496099998</v>
      </c>
      <c r="BS8" s="503">
        <v>1.2355850614391575</v>
      </c>
      <c r="BT8" s="503">
        <v>10.009803980540001</v>
      </c>
      <c r="BU8" s="503">
        <v>0.82415454228404161</v>
      </c>
      <c r="BV8" s="503">
        <v>23.550806011559995</v>
      </c>
      <c r="BW8" s="507">
        <v>1.1800385871202099</v>
      </c>
      <c r="BX8" s="503">
        <v>30.765768740920006</v>
      </c>
      <c r="BY8" s="507">
        <v>1.4904498835052449</v>
      </c>
      <c r="BZ8" s="503">
        <v>27.892383303880006</v>
      </c>
      <c r="CA8" s="503">
        <v>1.291493404287837</v>
      </c>
      <c r="CB8" s="503">
        <v>27.257114555219999</v>
      </c>
      <c r="CC8" s="507">
        <v>1.1583936383792623</v>
      </c>
      <c r="CD8" s="503">
        <v>30.810917792830001</v>
      </c>
      <c r="CE8" s="507">
        <v>1.2318517797819817</v>
      </c>
      <c r="CF8" s="503">
        <v>30.854400310180008</v>
      </c>
      <c r="CG8" s="507">
        <v>1.1826982400152306</v>
      </c>
      <c r="CH8" s="503">
        <v>36.828632410520008</v>
      </c>
      <c r="CI8" s="507">
        <v>1.3240885906037887</v>
      </c>
      <c r="CJ8" s="503">
        <v>30.455144396320001</v>
      </c>
      <c r="CK8" s="507">
        <v>0.98482702504341568</v>
      </c>
      <c r="CL8" s="503">
        <v>32.911555818219995</v>
      </c>
      <c r="CM8" s="503">
        <v>0.96030140931121999</v>
      </c>
      <c r="CN8" s="503">
        <v>35.99874164061</v>
      </c>
      <c r="CO8" s="507">
        <v>0.97376745712967039</v>
      </c>
      <c r="CP8" s="503">
        <v>36.052775209869992</v>
      </c>
      <c r="CQ8" s="503">
        <v>0.92725122566727303</v>
      </c>
      <c r="CR8" s="503">
        <v>40.66699231026999</v>
      </c>
      <c r="CS8" s="503">
        <v>0.98277621062942</v>
      </c>
      <c r="CT8" s="503">
        <v>39.230141865059998</v>
      </c>
      <c r="CU8" s="503">
        <v>0.8814466067524781</v>
      </c>
      <c r="CV8" s="503">
        <v>40.557674763120005</v>
      </c>
      <c r="CW8" s="503">
        <v>0.86539162193723496</v>
      </c>
      <c r="CX8" s="503">
        <v>43.299253732859995</v>
      </c>
      <c r="CY8" s="503">
        <v>0.88100988100783051</v>
      </c>
      <c r="CZ8" s="503">
        <v>44.581061362839996</v>
      </c>
      <c r="DA8" s="503">
        <v>0.86581136937897896</v>
      </c>
      <c r="DB8" s="503">
        <v>42.171697897640016</v>
      </c>
      <c r="DC8" s="503">
        <v>0.78924365441887678</v>
      </c>
      <c r="DD8" s="503">
        <v>44.543622251149991</v>
      </c>
      <c r="DE8" s="503">
        <v>0.7950530487385622</v>
      </c>
      <c r="DF8" s="503">
        <v>61.62245367883002</v>
      </c>
      <c r="DG8" s="503">
        <v>1.0620135684335701</v>
      </c>
      <c r="DH8" s="503">
        <v>53.041267277099983</v>
      </c>
      <c r="DI8" s="503">
        <v>0.8692003545870699</v>
      </c>
      <c r="DJ8" s="503">
        <v>54.948308604640005</v>
      </c>
      <c r="DK8" s="503">
        <v>0.87263922276692307</v>
      </c>
      <c r="DL8" s="503">
        <v>66.924504990429995</v>
      </c>
      <c r="DM8" s="503">
        <v>1.0167876524975321</v>
      </c>
      <c r="DN8" s="503">
        <v>61.402153371429989</v>
      </c>
      <c r="DO8" s="503">
        <v>0.88441067472122326</v>
      </c>
      <c r="DP8" s="503">
        <v>66.015036692979976</v>
      </c>
      <c r="DQ8" s="503">
        <v>0.86388241175926228</v>
      </c>
      <c r="DR8" s="503">
        <v>61.602886977779981</v>
      </c>
      <c r="DS8" s="507">
        <v>0.78338168189058477</v>
      </c>
    </row>
    <row r="9" spans="1:123" ht="18" customHeight="1">
      <c r="A9" s="17" t="s">
        <v>969</v>
      </c>
      <c r="B9" s="847">
        <v>14.210212502469997</v>
      </c>
      <c r="C9" s="847">
        <v>1.9996860529249396</v>
      </c>
      <c r="D9" s="847">
        <v>17.999763772249995</v>
      </c>
      <c r="E9" s="847">
        <v>2.4172536229080919</v>
      </c>
      <c r="F9" s="847">
        <v>14.294606037730004</v>
      </c>
      <c r="G9" s="847">
        <v>1.8190244867855088</v>
      </c>
      <c r="H9" s="847">
        <v>11.109231465689996</v>
      </c>
      <c r="I9" s="847">
        <v>1.3705408735917415</v>
      </c>
      <c r="J9" s="847">
        <v>10.551637055000002</v>
      </c>
      <c r="K9" s="847">
        <v>1.3318804164418829</v>
      </c>
      <c r="L9" s="847">
        <v>12.764184835689999</v>
      </c>
      <c r="M9" s="847">
        <v>1.7887446046780668</v>
      </c>
      <c r="N9" s="847">
        <v>13.082306092409999</v>
      </c>
      <c r="O9" s="847">
        <v>2.0162354124088102</v>
      </c>
      <c r="P9" s="847">
        <v>22.997608684999999</v>
      </c>
      <c r="Q9" s="847">
        <v>3.867460334052887</v>
      </c>
      <c r="R9" s="847">
        <v>24.937303730309999</v>
      </c>
      <c r="S9" s="847">
        <v>4.1414828560083654</v>
      </c>
      <c r="T9" s="847">
        <v>23.295765956180006</v>
      </c>
      <c r="U9" s="847">
        <v>3.6306181770757666</v>
      </c>
      <c r="V9" s="847">
        <v>24.328978964760001</v>
      </c>
      <c r="W9" s="847">
        <v>2.9684481190274106</v>
      </c>
      <c r="X9" s="847">
        <v>20.898721700690007</v>
      </c>
      <c r="Y9" s="847">
        <v>2.5315765668897807</v>
      </c>
      <c r="Z9" s="847">
        <v>20.474471336860002</v>
      </c>
      <c r="AA9" s="847">
        <v>2.3705532401966147</v>
      </c>
      <c r="AB9" s="847">
        <v>17.502002211899999</v>
      </c>
      <c r="AC9" s="847">
        <v>2.0057964367780095</v>
      </c>
      <c r="AD9" s="847">
        <v>16.671209654880002</v>
      </c>
      <c r="AE9" s="847">
        <v>1.8377854349530747</v>
      </c>
      <c r="AF9" s="847">
        <v>15.965140943140003</v>
      </c>
      <c r="AG9" s="847">
        <v>1.7104363250165313</v>
      </c>
      <c r="AH9" s="847">
        <v>23.63845483059001</v>
      </c>
      <c r="AI9" s="847">
        <v>2.4536994547370168</v>
      </c>
      <c r="AJ9" s="847">
        <v>26.205523034469998</v>
      </c>
      <c r="AK9" s="847">
        <v>2.6627821648756065</v>
      </c>
      <c r="AL9" s="847">
        <v>29.285652333800002</v>
      </c>
      <c r="AM9" s="847">
        <v>2.9053104474308089</v>
      </c>
      <c r="AN9" s="847">
        <v>25.67858833759</v>
      </c>
      <c r="AO9" s="847">
        <v>2.475966214887221</v>
      </c>
      <c r="AP9" s="847">
        <v>24.940053194179995</v>
      </c>
      <c r="AQ9" s="847">
        <v>2.29488029257026</v>
      </c>
      <c r="AR9" s="847">
        <v>26.486634357730001</v>
      </c>
      <c r="AS9" s="847">
        <v>2.332817366448976</v>
      </c>
      <c r="AT9" s="847">
        <v>30.775835485959998</v>
      </c>
      <c r="AU9" s="847">
        <v>2.6485857472448879</v>
      </c>
      <c r="AV9" s="847">
        <v>28.475712056039992</v>
      </c>
      <c r="AW9" s="847">
        <v>2.3445401609644456</v>
      </c>
      <c r="AX9" s="847">
        <v>29.275430368510001</v>
      </c>
      <c r="AY9" s="848">
        <v>2.3008201823372647</v>
      </c>
      <c r="AZ9" s="847">
        <v>30.51563443141</v>
      </c>
      <c r="BA9" s="847">
        <v>2.326366987036947</v>
      </c>
      <c r="BB9" s="847">
        <v>23.428461794639986</v>
      </c>
      <c r="BC9" s="848">
        <v>1.691008464979461</v>
      </c>
      <c r="BD9" s="847">
        <v>23.657254891120001</v>
      </c>
      <c r="BE9" s="848">
        <v>1.6274760169680449</v>
      </c>
      <c r="BF9" s="847">
        <v>21.799616934209993</v>
      </c>
      <c r="BG9" s="847">
        <v>1.4342888607469808</v>
      </c>
      <c r="BH9" s="847">
        <v>45.304305605060009</v>
      </c>
      <c r="BI9" s="847">
        <v>2.8873536026609492</v>
      </c>
      <c r="BJ9" s="847">
        <v>40.797217213550013</v>
      </c>
      <c r="BK9" s="848">
        <v>2.5295131454141271</v>
      </c>
      <c r="BL9" s="847">
        <v>60.014950778049993</v>
      </c>
      <c r="BM9" s="848">
        <v>3.6324689705796032</v>
      </c>
      <c r="BN9" s="847">
        <v>51.143221254399975</v>
      </c>
      <c r="BO9" s="848">
        <v>2.9895085153733394</v>
      </c>
      <c r="BP9" s="847">
        <v>40.235820556690008</v>
      </c>
      <c r="BQ9" s="848">
        <v>2.2869729926963434</v>
      </c>
      <c r="BR9" s="847">
        <v>51.559887454840002</v>
      </c>
      <c r="BS9" s="847">
        <v>2.8114693776731374</v>
      </c>
      <c r="BT9" s="847">
        <v>28.475712056039992</v>
      </c>
      <c r="BU9" s="847">
        <v>2.3445401609644456</v>
      </c>
      <c r="BV9" s="847">
        <v>62.208096838780008</v>
      </c>
      <c r="BW9" s="848">
        <v>3.1170039218631667</v>
      </c>
      <c r="BX9" s="847">
        <v>61.21206585245001</v>
      </c>
      <c r="BY9" s="848">
        <v>2.9654229409049147</v>
      </c>
      <c r="BZ9" s="847">
        <v>42.476529436619984</v>
      </c>
      <c r="CA9" s="847">
        <v>1.9667791384754756</v>
      </c>
      <c r="CB9" s="847">
        <v>91.96698834712997</v>
      </c>
      <c r="CC9" s="848">
        <v>3.908483197162659</v>
      </c>
      <c r="CD9" s="847">
        <v>105.11697294962002</v>
      </c>
      <c r="CE9" s="848">
        <v>4.2026833177756577</v>
      </c>
      <c r="CF9" s="847">
        <v>59.288927793609965</v>
      </c>
      <c r="CG9" s="848">
        <v>2.2726389056006742</v>
      </c>
      <c r="CH9" s="847">
        <v>79.652894543029959</v>
      </c>
      <c r="CI9" s="848">
        <v>2.8637362283065992</v>
      </c>
      <c r="CJ9" s="847">
        <v>107.11690615604002</v>
      </c>
      <c r="CK9" s="848">
        <v>3.46383594997023</v>
      </c>
      <c r="CL9" s="847">
        <v>105.61973917073001</v>
      </c>
      <c r="CM9" s="847">
        <v>3.0817985310978564</v>
      </c>
      <c r="CN9" s="847">
        <v>67.404950018370016</v>
      </c>
      <c r="CO9" s="848">
        <v>1.8233066986790507</v>
      </c>
      <c r="CP9" s="847">
        <v>72.015102674929949</v>
      </c>
      <c r="CQ9" s="847">
        <v>1.8521762009489449</v>
      </c>
      <c r="CR9" s="847">
        <v>71.26597333652002</v>
      </c>
      <c r="CS9" s="847">
        <v>1.7222444848667844</v>
      </c>
      <c r="CT9" s="847">
        <v>85.98641560731005</v>
      </c>
      <c r="CU9" s="847">
        <v>1.9319949064822446</v>
      </c>
      <c r="CV9" s="847">
        <v>89.749955068000006</v>
      </c>
      <c r="CW9" s="847">
        <v>1.915022486834391</v>
      </c>
      <c r="CX9" s="847">
        <v>109.05221797775003</v>
      </c>
      <c r="CY9" s="847">
        <v>2.2188853918123068</v>
      </c>
      <c r="CZ9" s="847">
        <v>118.96665610419018</v>
      </c>
      <c r="DA9" s="847">
        <v>2.3104583041143925</v>
      </c>
      <c r="DB9" s="847">
        <v>115.90212893749015</v>
      </c>
      <c r="DC9" s="847">
        <v>2.1691092452474305</v>
      </c>
      <c r="DD9" s="847">
        <v>131.49046630195016</v>
      </c>
      <c r="DE9" s="847">
        <v>2.3469554299823852</v>
      </c>
      <c r="DF9" s="847">
        <v>120.53955264604014</v>
      </c>
      <c r="DG9" s="847">
        <v>2.07740251808548</v>
      </c>
      <c r="DH9" s="847">
        <v>155.93651512863028</v>
      </c>
      <c r="DI9" s="847">
        <v>2.5553702089127017</v>
      </c>
      <c r="DJ9" s="847">
        <v>141.95070283305029</v>
      </c>
      <c r="DK9" s="847">
        <v>2.2543323741359229</v>
      </c>
      <c r="DL9" s="847">
        <v>93.456022813250328</v>
      </c>
      <c r="DM9" s="847">
        <v>1.4198824490615043</v>
      </c>
      <c r="DN9" s="847">
        <v>70.608475356320298</v>
      </c>
      <c r="DO9" s="847">
        <v>1.0170146469158885</v>
      </c>
      <c r="DP9" s="847">
        <v>94.343515548860196</v>
      </c>
      <c r="DQ9" s="847">
        <v>1.2345930234840525</v>
      </c>
      <c r="DR9" s="847">
        <v>121.23193683609999</v>
      </c>
      <c r="DS9" s="848">
        <v>1.5416627894691515</v>
      </c>
    </row>
    <row r="10" spans="1:123" ht="18" customHeight="1">
      <c r="A10" s="230" t="s">
        <v>970</v>
      </c>
      <c r="B10" s="510">
        <v>642.37414120599999</v>
      </c>
      <c r="C10" s="510">
        <v>90.396016998760302</v>
      </c>
      <c r="D10" s="510">
        <v>670.90891264499999</v>
      </c>
      <c r="E10" s="510">
        <v>90.098793531540494</v>
      </c>
      <c r="F10" s="510">
        <v>714.44015160000015</v>
      </c>
      <c r="G10" s="510">
        <v>90.914301987263883</v>
      </c>
      <c r="H10" s="510">
        <v>735.68784636300006</v>
      </c>
      <c r="I10" s="510">
        <v>90.761477673698636</v>
      </c>
      <c r="J10" s="510">
        <v>698.24898146400005</v>
      </c>
      <c r="K10" s="510">
        <v>88.136479615900953</v>
      </c>
      <c r="L10" s="510">
        <v>611.84186128500016</v>
      </c>
      <c r="M10" s="510">
        <v>85.742163904552086</v>
      </c>
      <c r="N10" s="510">
        <v>560.98798169100007</v>
      </c>
      <c r="O10" s="510">
        <v>86.459055967002797</v>
      </c>
      <c r="P10" s="510">
        <v>492.51445204000004</v>
      </c>
      <c r="Q10" s="510">
        <v>82.825137748120326</v>
      </c>
      <c r="R10" s="510">
        <v>495.79468569643996</v>
      </c>
      <c r="S10" s="510">
        <v>82.339502823480942</v>
      </c>
      <c r="T10" s="510">
        <v>533.39593150984012</v>
      </c>
      <c r="U10" s="510">
        <v>83.129138924240749</v>
      </c>
      <c r="V10" s="510">
        <v>698.20893438467999</v>
      </c>
      <c r="W10" s="510">
        <v>85.190463642738479</v>
      </c>
      <c r="X10" s="510">
        <v>706.48518447427978</v>
      </c>
      <c r="Y10" s="510">
        <v>85.580417954981385</v>
      </c>
      <c r="Z10" s="510">
        <v>745.41346119787966</v>
      </c>
      <c r="AA10" s="510">
        <v>86.30466040642608</v>
      </c>
      <c r="AB10" s="510">
        <v>756.54571049321021</v>
      </c>
      <c r="AC10" s="510">
        <v>86.703033858332105</v>
      </c>
      <c r="AD10" s="510">
        <v>790.36630467487964</v>
      </c>
      <c r="AE10" s="510">
        <v>87.12767178139319</v>
      </c>
      <c r="AF10" s="510">
        <v>817.1889517909201</v>
      </c>
      <c r="AG10" s="510">
        <v>87.55009883868054</v>
      </c>
      <c r="AH10" s="510">
        <v>836.09750895772004</v>
      </c>
      <c r="AI10" s="510">
        <v>86.787906254417805</v>
      </c>
      <c r="AJ10" s="510">
        <v>844.74899104270003</v>
      </c>
      <c r="AK10" s="510">
        <v>85.836201177377419</v>
      </c>
      <c r="AL10" s="510">
        <v>870.2821258990399</v>
      </c>
      <c r="AM10" s="510">
        <v>86.337149801801743</v>
      </c>
      <c r="AN10" s="510">
        <v>893.18041278580995</v>
      </c>
      <c r="AO10" s="510">
        <v>86.121732892122097</v>
      </c>
      <c r="AP10" s="510">
        <v>947.26728868752025</v>
      </c>
      <c r="AQ10" s="510">
        <v>87.163608500752744</v>
      </c>
      <c r="AR10" s="510">
        <v>990.15147680706002</v>
      </c>
      <c r="AS10" s="510">
        <v>87.207854698099581</v>
      </c>
      <c r="AT10" s="510">
        <v>1019.5561758022602</v>
      </c>
      <c r="AU10" s="510">
        <v>87.743579113466794</v>
      </c>
      <c r="AV10" s="510">
        <v>1073.85667596489</v>
      </c>
      <c r="AW10" s="510">
        <v>88.415703142546633</v>
      </c>
      <c r="AX10" s="510">
        <v>1123.8979101037503</v>
      </c>
      <c r="AY10" s="505">
        <v>88.329597956478892</v>
      </c>
      <c r="AZ10" s="510">
        <v>1157.1897808037897</v>
      </c>
      <c r="BA10" s="510">
        <v>88.218650995094819</v>
      </c>
      <c r="BB10" s="510">
        <v>1236.7358477671605</v>
      </c>
      <c r="BC10" s="505">
        <v>89.264536692557328</v>
      </c>
      <c r="BD10" s="510">
        <v>1293.93259005603</v>
      </c>
      <c r="BE10" s="505">
        <v>89.014734278404589</v>
      </c>
      <c r="BF10" s="510">
        <v>1364.5902344118508</v>
      </c>
      <c r="BG10" s="510">
        <v>89.782154365730264</v>
      </c>
      <c r="BH10" s="510">
        <v>1386.6056044869597</v>
      </c>
      <c r="BI10" s="510">
        <v>88.371748206160007</v>
      </c>
      <c r="BJ10" s="510">
        <v>1429.1830256930396</v>
      </c>
      <c r="BK10" s="505">
        <v>88.612349018074241</v>
      </c>
      <c r="BL10" s="510">
        <v>1440.2325346811006</v>
      </c>
      <c r="BM10" s="505">
        <v>87.171611820462047</v>
      </c>
      <c r="BN10" s="510">
        <v>1514.6856977448997</v>
      </c>
      <c r="BO10" s="505">
        <v>88.538924230022303</v>
      </c>
      <c r="BP10" s="510">
        <v>1569.5966345795005</v>
      </c>
      <c r="BQ10" s="505">
        <v>89.214661539033571</v>
      </c>
      <c r="BR10" s="510">
        <v>1629.0851947913595</v>
      </c>
      <c r="BS10" s="510">
        <v>88.831131425339109</v>
      </c>
      <c r="BT10" s="510">
        <v>1073.85667596489</v>
      </c>
      <c r="BU10" s="510">
        <v>88.415703142546633</v>
      </c>
      <c r="BV10" s="510">
        <v>1768.4938060636803</v>
      </c>
      <c r="BW10" s="505">
        <v>88.612293405748815</v>
      </c>
      <c r="BX10" s="510">
        <v>1821.6905919067794</v>
      </c>
      <c r="BY10" s="505">
        <v>88.251931988255194</v>
      </c>
      <c r="BZ10" s="510">
        <v>1939.8408334093599</v>
      </c>
      <c r="CA10" s="510">
        <v>89.819920170389565</v>
      </c>
      <c r="CB10" s="510">
        <v>2065.6136926686991</v>
      </c>
      <c r="CC10" s="505">
        <v>87.786025776461898</v>
      </c>
      <c r="CD10" s="510">
        <v>2184.5892442823206</v>
      </c>
      <c r="CE10" s="505">
        <v>87.342096290555602</v>
      </c>
      <c r="CF10" s="510">
        <v>2320.3170543988599</v>
      </c>
      <c r="CG10" s="505">
        <v>88.941443325003817</v>
      </c>
      <c r="CH10" s="510">
        <v>2477.8809959465998</v>
      </c>
      <c r="CI10" s="505">
        <v>89.086499847049822</v>
      </c>
      <c r="CJ10" s="510">
        <v>2750.2813103109306</v>
      </c>
      <c r="CK10" s="505">
        <v>88.935758294854921</v>
      </c>
      <c r="CL10" s="510">
        <v>3050.1028256393802</v>
      </c>
      <c r="CM10" s="510">
        <v>88.996644770713417</v>
      </c>
      <c r="CN10" s="510">
        <v>3317.4505604008491</v>
      </c>
      <c r="CO10" s="505">
        <v>89.737175499232109</v>
      </c>
      <c r="CP10" s="510">
        <v>3511.9445256844392</v>
      </c>
      <c r="CQ10" s="510">
        <v>90.324665631423059</v>
      </c>
      <c r="CR10" s="510">
        <v>3737.9375462465609</v>
      </c>
      <c r="CS10" s="510">
        <v>90.332623303983851</v>
      </c>
      <c r="CT10" s="510">
        <v>3979.6276487516598</v>
      </c>
      <c r="CU10" s="510">
        <v>89.416686261201434</v>
      </c>
      <c r="CV10" s="510">
        <v>4189.5258851482404</v>
      </c>
      <c r="CW10" s="510">
        <v>89.393206638988261</v>
      </c>
      <c r="CX10" s="510">
        <v>4353.7716074478903</v>
      </c>
      <c r="CY10" s="510">
        <v>88.586187408167632</v>
      </c>
      <c r="CZ10" s="510">
        <v>4601.2810576938</v>
      </c>
      <c r="DA10" s="510">
        <v>89.361745361677464</v>
      </c>
      <c r="DB10" s="510">
        <v>4824.6414471998114</v>
      </c>
      <c r="DC10" s="510">
        <v>90.293202239358934</v>
      </c>
      <c r="DD10" s="510">
        <v>5056.7248899817414</v>
      </c>
      <c r="DE10" s="510">
        <v>90.256794064572503</v>
      </c>
      <c r="DF10" s="510">
        <v>5298.6692239299</v>
      </c>
      <c r="DG10" s="510">
        <v>91.318314583570995</v>
      </c>
      <c r="DH10" s="510">
        <v>5570.6162617174614</v>
      </c>
      <c r="DI10" s="510">
        <v>91.287065308181099</v>
      </c>
      <c r="DJ10" s="510">
        <v>5766.8738581988191</v>
      </c>
      <c r="DK10" s="510">
        <v>91.58426254067723</v>
      </c>
      <c r="DL10" s="510">
        <v>6062.3896731205605</v>
      </c>
      <c r="DM10" s="510">
        <v>92.106216775738446</v>
      </c>
      <c r="DN10" s="510">
        <v>6460.0718046353286</v>
      </c>
      <c r="DO10" s="510">
        <v>93.048144890362551</v>
      </c>
      <c r="DP10" s="510">
        <v>7113.9176118538617</v>
      </c>
      <c r="DQ10" s="510">
        <v>93.093764867035603</v>
      </c>
      <c r="DR10" s="510">
        <v>7301.5575355789324</v>
      </c>
      <c r="DS10" s="505">
        <v>92.851272127974354</v>
      </c>
    </row>
    <row r="11" spans="1:123" ht="18" customHeight="1">
      <c r="A11" s="17" t="s">
        <v>923</v>
      </c>
      <c r="B11" s="847">
        <v>17.405820410999997</v>
      </c>
      <c r="C11" s="847">
        <v>2.4493776085011381</v>
      </c>
      <c r="D11" s="847">
        <v>18.669841717800001</v>
      </c>
      <c r="E11" s="847">
        <v>2.5072408228517213</v>
      </c>
      <c r="F11" s="847">
        <v>19.161539751479999</v>
      </c>
      <c r="G11" s="847">
        <v>2.4383540141265119</v>
      </c>
      <c r="H11" s="847">
        <v>19.397418296350001</v>
      </c>
      <c r="I11" s="847">
        <v>2.3930507433758614</v>
      </c>
      <c r="J11" s="847">
        <v>19.186243120310003</v>
      </c>
      <c r="K11" s="847">
        <v>2.4217835909096941</v>
      </c>
      <c r="L11" s="847">
        <v>19.179461054089998</v>
      </c>
      <c r="M11" s="847">
        <v>2.6877672113623885</v>
      </c>
      <c r="N11" s="847">
        <v>19.61950542896</v>
      </c>
      <c r="O11" s="847">
        <v>3.0237437757832502</v>
      </c>
      <c r="P11" s="847">
        <v>19.693524206999999</v>
      </c>
      <c r="Q11" s="847">
        <v>3.3118192744083048</v>
      </c>
      <c r="R11" s="847">
        <v>20.076743423909996</v>
      </c>
      <c r="S11" s="847">
        <v>3.3342613778064738</v>
      </c>
      <c r="T11" s="847">
        <v>21.056481644129995</v>
      </c>
      <c r="U11" s="847">
        <v>3.2816283073173693</v>
      </c>
      <c r="V11" s="847">
        <v>21.419750496559999</v>
      </c>
      <c r="W11" s="847">
        <v>2.6134848553919658</v>
      </c>
      <c r="X11" s="847">
        <v>23.773973132659997</v>
      </c>
      <c r="Y11" s="847">
        <v>2.8798715130276196</v>
      </c>
      <c r="Z11" s="847">
        <v>25.292963403950008</v>
      </c>
      <c r="AA11" s="847">
        <v>2.928442711166158</v>
      </c>
      <c r="AB11" s="847">
        <v>25.777223986570004</v>
      </c>
      <c r="AC11" s="847">
        <v>2.9541685229096908</v>
      </c>
      <c r="AD11" s="847">
        <v>26.517948059399995</v>
      </c>
      <c r="AE11" s="847">
        <v>2.9232611020605779</v>
      </c>
      <c r="AF11" s="847">
        <v>26.614598301890005</v>
      </c>
      <c r="AG11" s="847">
        <v>2.8513732433308938</v>
      </c>
      <c r="AH11" s="847">
        <v>27.535025084629996</v>
      </c>
      <c r="AI11" s="847">
        <v>2.8581680368081974</v>
      </c>
      <c r="AJ11" s="847">
        <v>26.47101156599</v>
      </c>
      <c r="AK11" s="847">
        <v>2.6897588493623306</v>
      </c>
      <c r="AL11" s="847">
        <v>30.065466095129995</v>
      </c>
      <c r="AM11" s="847">
        <v>2.9826725987675409</v>
      </c>
      <c r="AN11" s="847">
        <v>31.182115472959996</v>
      </c>
      <c r="AO11" s="847">
        <v>3.0066241728226939</v>
      </c>
      <c r="AP11" s="847">
        <v>35.310356273489987</v>
      </c>
      <c r="AQ11" s="847">
        <v>3.2491125862785513</v>
      </c>
      <c r="AR11" s="847">
        <v>35.694658035959982</v>
      </c>
      <c r="AS11" s="847">
        <v>3.1438165012250128</v>
      </c>
      <c r="AT11" s="847">
        <v>35.984710066719991</v>
      </c>
      <c r="AU11" s="847">
        <v>3.0968644293973497</v>
      </c>
      <c r="AV11" s="847">
        <v>36.192409562929981</v>
      </c>
      <c r="AW11" s="847">
        <v>2.979892393046041</v>
      </c>
      <c r="AX11" s="847">
        <v>37.530303620919995</v>
      </c>
      <c r="AY11" s="848">
        <v>2.9495887484250471</v>
      </c>
      <c r="AZ11" s="847">
        <v>38.674522756229997</v>
      </c>
      <c r="BA11" s="847">
        <v>2.9483618694453413</v>
      </c>
      <c r="BB11" s="847">
        <v>39.426991192020004</v>
      </c>
      <c r="BC11" s="848">
        <v>2.8457427738439787</v>
      </c>
      <c r="BD11" s="847">
        <v>39.592131887570005</v>
      </c>
      <c r="BE11" s="848">
        <v>2.7236991529326762</v>
      </c>
      <c r="BF11" s="847">
        <v>39.343666091019983</v>
      </c>
      <c r="BG11" s="847">
        <v>2.5885859455971985</v>
      </c>
      <c r="BH11" s="847">
        <v>39.438976795569999</v>
      </c>
      <c r="BI11" s="847">
        <v>2.5135419297372938</v>
      </c>
      <c r="BJ11" s="847">
        <v>39.297504340899991</v>
      </c>
      <c r="BK11" s="848">
        <v>2.4365277977650956</v>
      </c>
      <c r="BL11" s="847">
        <v>40.315728900879982</v>
      </c>
      <c r="BM11" s="848">
        <v>2.4401525346632003</v>
      </c>
      <c r="BN11" s="847">
        <v>40.828124947410011</v>
      </c>
      <c r="BO11" s="848">
        <v>2.3865533731219193</v>
      </c>
      <c r="BP11" s="847">
        <v>41.54619980251001</v>
      </c>
      <c r="BQ11" s="848">
        <v>2.3614539378819352</v>
      </c>
      <c r="BR11" s="847">
        <v>42.071854886240011</v>
      </c>
      <c r="BS11" s="847">
        <v>2.2941037599853851</v>
      </c>
      <c r="BT11" s="847">
        <v>36.192409562929981</v>
      </c>
      <c r="BU11" s="847">
        <v>2.979892393046041</v>
      </c>
      <c r="BV11" s="847">
        <v>48.182229150079991</v>
      </c>
      <c r="BW11" s="848">
        <v>2.4142226632351429</v>
      </c>
      <c r="BX11" s="847">
        <v>49.802439541860011</v>
      </c>
      <c r="BY11" s="848">
        <v>2.4126827721588917</v>
      </c>
      <c r="BZ11" s="847">
        <v>49.435426924529992</v>
      </c>
      <c r="CA11" s="847">
        <v>2.2889950677790418</v>
      </c>
      <c r="CB11" s="847">
        <v>50.382573547769994</v>
      </c>
      <c r="CC11" s="848">
        <v>2.1411970281988273</v>
      </c>
      <c r="CD11" s="847">
        <v>52.043831048899989</v>
      </c>
      <c r="CE11" s="848">
        <v>2.0807652123618108</v>
      </c>
      <c r="CF11" s="847">
        <v>52.67080492761</v>
      </c>
      <c r="CG11" s="848">
        <v>2.0189557295500862</v>
      </c>
      <c r="CH11" s="847">
        <v>52.331791117989972</v>
      </c>
      <c r="CI11" s="848">
        <v>1.8814689281103507</v>
      </c>
      <c r="CJ11" s="847">
        <v>53.125363336849993</v>
      </c>
      <c r="CK11" s="848">
        <v>1.7179131659511175</v>
      </c>
      <c r="CL11" s="847">
        <v>53.818707151390001</v>
      </c>
      <c r="CM11" s="847">
        <v>1.5703353743057067</v>
      </c>
      <c r="CN11" s="847">
        <v>56.854916049169994</v>
      </c>
      <c r="CO11" s="848">
        <v>1.5379278414572661</v>
      </c>
      <c r="CP11" s="847">
        <v>57.437719593099985</v>
      </c>
      <c r="CQ11" s="847">
        <v>1.4772564825371499</v>
      </c>
      <c r="CR11" s="847">
        <v>58.830361407929985</v>
      </c>
      <c r="CS11" s="847">
        <v>1.4217200823047749</v>
      </c>
      <c r="CT11" s="847">
        <v>88.264669345289974</v>
      </c>
      <c r="CU11" s="847">
        <v>1.9831840924293926</v>
      </c>
      <c r="CV11" s="847">
        <v>87.52400393664999</v>
      </c>
      <c r="CW11" s="847">
        <v>1.8675266806481925</v>
      </c>
      <c r="CX11" s="847">
        <v>87.795727648740026</v>
      </c>
      <c r="CY11" s="847">
        <v>1.7863796001202654</v>
      </c>
      <c r="CZ11" s="847">
        <v>89.279334726190015</v>
      </c>
      <c r="DA11" s="847">
        <v>1.7338991197943643</v>
      </c>
      <c r="DB11" s="847">
        <v>91.049076845510015</v>
      </c>
      <c r="DC11" s="847">
        <v>1.7039841818898369</v>
      </c>
      <c r="DD11" s="847">
        <v>86.41621605753005</v>
      </c>
      <c r="DE11" s="847">
        <v>1.5424312744394242</v>
      </c>
      <c r="DF11" s="847">
        <v>90.906798098030023</v>
      </c>
      <c r="DG11" s="847">
        <v>1.5667057586855899</v>
      </c>
      <c r="DH11" s="847">
        <v>92.327860876659997</v>
      </c>
      <c r="DI11" s="847">
        <v>1.512999472524033</v>
      </c>
      <c r="DJ11" s="847">
        <v>92.829988217750014</v>
      </c>
      <c r="DK11" s="847">
        <v>1.4742417159854035</v>
      </c>
      <c r="DL11" s="847">
        <v>95.191320937059942</v>
      </c>
      <c r="DM11" s="847">
        <v>1.4462469280508377</v>
      </c>
      <c r="DN11" s="847">
        <v>97.266633651419966</v>
      </c>
      <c r="DO11" s="847">
        <v>1.4009874959131416</v>
      </c>
      <c r="DP11" s="847">
        <v>98.400097707359976</v>
      </c>
      <c r="DQ11" s="847">
        <v>1.2876780500800771</v>
      </c>
      <c r="DR11" s="847">
        <v>103.97203829485997</v>
      </c>
      <c r="DS11" s="848">
        <v>1.322174888628165</v>
      </c>
    </row>
    <row r="12" spans="1:123" ht="18" customHeight="1">
      <c r="A12" s="230" t="s">
        <v>924</v>
      </c>
      <c r="B12" s="510">
        <v>23.042233978999999</v>
      </c>
      <c r="C12" s="510">
        <v>3.2425436219219361</v>
      </c>
      <c r="D12" s="510">
        <v>23.092181251999996</v>
      </c>
      <c r="E12" s="510">
        <v>3.1011328536602103</v>
      </c>
      <c r="F12" s="510">
        <v>23.277122401549992</v>
      </c>
      <c r="G12" s="510">
        <v>2.9620722333000256</v>
      </c>
      <c r="H12" s="510">
        <v>30.040750749999997</v>
      </c>
      <c r="I12" s="510">
        <v>3.7061138660593707</v>
      </c>
      <c r="J12" s="510">
        <v>47.932182180000012</v>
      </c>
      <c r="K12" s="510">
        <v>6.0502398281994916</v>
      </c>
      <c r="L12" s="510">
        <v>46.408683351000001</v>
      </c>
      <c r="M12" s="510">
        <v>6.5036101422004045</v>
      </c>
      <c r="N12" s="510">
        <v>31.699815002570002</v>
      </c>
      <c r="O12" s="510">
        <v>4.8855522201908297</v>
      </c>
      <c r="P12" s="510">
        <v>37.378125895999993</v>
      </c>
      <c r="Q12" s="510">
        <v>6.2858021998740261</v>
      </c>
      <c r="R12" s="510">
        <v>38.275321453570008</v>
      </c>
      <c r="S12" s="510">
        <v>6.3566049209843278</v>
      </c>
      <c r="T12" s="510">
        <v>38.078942668709999</v>
      </c>
      <c r="U12" s="510">
        <v>5.934559167399641</v>
      </c>
      <c r="V12" s="510">
        <v>56.719899454580023</v>
      </c>
      <c r="W12" s="510">
        <v>6.9205567192627493</v>
      </c>
      <c r="X12" s="510">
        <v>52.109742842630006</v>
      </c>
      <c r="Y12" s="510">
        <v>6.3123384184162328</v>
      </c>
      <c r="Z12" s="510">
        <v>49.55695760582001</v>
      </c>
      <c r="AA12" s="510">
        <v>5.7377504158199883</v>
      </c>
      <c r="AB12" s="510">
        <v>48.058484898270009</v>
      </c>
      <c r="AC12" s="510">
        <v>5.5076862977630245</v>
      </c>
      <c r="AD12" s="510">
        <v>44.897857155719997</v>
      </c>
      <c r="AE12" s="510">
        <v>4.9494085701953106</v>
      </c>
      <c r="AF12" s="510">
        <v>46.525275960300007</v>
      </c>
      <c r="AG12" s="510">
        <v>4.9845173504784679</v>
      </c>
      <c r="AH12" s="510">
        <v>45.276808166920013</v>
      </c>
      <c r="AI12" s="510">
        <v>4.6997860184853382</v>
      </c>
      <c r="AJ12" s="510">
        <v>47.083471547430001</v>
      </c>
      <c r="AK12" s="510">
        <v>4.7842215601654878</v>
      </c>
      <c r="AL12" s="510">
        <v>43.173257306419984</v>
      </c>
      <c r="AM12" s="510">
        <v>4.2830432483552237</v>
      </c>
      <c r="AN12" s="510">
        <v>42.749932818370006</v>
      </c>
      <c r="AO12" s="510">
        <v>4.1220096663972843</v>
      </c>
      <c r="AP12" s="510">
        <v>41.224355954649994</v>
      </c>
      <c r="AQ12" s="510">
        <v>3.7932943172833613</v>
      </c>
      <c r="AR12" s="510">
        <v>40.196810893010003</v>
      </c>
      <c r="AS12" s="510">
        <v>3.5403448116733731</v>
      </c>
      <c r="AT12" s="510">
        <v>39.467206631490001</v>
      </c>
      <c r="AU12" s="510">
        <v>3.3965700465035691</v>
      </c>
      <c r="AV12" s="510">
        <v>38.531302252280014</v>
      </c>
      <c r="AW12" s="510">
        <v>3.1724644991122757</v>
      </c>
      <c r="AX12" s="510">
        <v>41.479247949979992</v>
      </c>
      <c r="AY12" s="505">
        <v>3.2599449309596227</v>
      </c>
      <c r="AZ12" s="510">
        <v>43.066252425419997</v>
      </c>
      <c r="BA12" s="510">
        <v>3.2831664739951352</v>
      </c>
      <c r="BB12" s="510">
        <v>41.066995479669991</v>
      </c>
      <c r="BC12" s="505">
        <v>2.9641142297819534</v>
      </c>
      <c r="BD12" s="510">
        <v>47.12368366274999</v>
      </c>
      <c r="BE12" s="505">
        <v>3.2418243513579372</v>
      </c>
      <c r="BF12" s="510">
        <v>46.799754814499977</v>
      </c>
      <c r="BG12" s="510">
        <v>3.0791535107568513</v>
      </c>
      <c r="BH12" s="510">
        <v>49.729580224900019</v>
      </c>
      <c r="BI12" s="510">
        <v>3.1693871190279244</v>
      </c>
      <c r="BJ12" s="510">
        <v>48.153631406460001</v>
      </c>
      <c r="BK12" s="505">
        <v>2.9856262745688413</v>
      </c>
      <c r="BL12" s="510">
        <v>50.999420998449992</v>
      </c>
      <c r="BM12" s="505">
        <v>3.0867944052726042</v>
      </c>
      <c r="BN12" s="510">
        <v>50.982962988919994</v>
      </c>
      <c r="BO12" s="505">
        <v>2.9801408330576669</v>
      </c>
      <c r="BP12" s="510">
        <v>49.477559457769992</v>
      </c>
      <c r="BQ12" s="505">
        <v>2.8122663004975896</v>
      </c>
      <c r="BR12" s="510">
        <v>53.889425351429992</v>
      </c>
      <c r="BS12" s="510">
        <v>2.9384949547969881</v>
      </c>
      <c r="BT12" s="510">
        <v>38.531302252280014</v>
      </c>
      <c r="BU12" s="510">
        <v>3.1724644991122757</v>
      </c>
      <c r="BV12" s="510">
        <v>57.850847603070008</v>
      </c>
      <c r="BW12" s="505">
        <v>2.8986792399259964</v>
      </c>
      <c r="BX12" s="510">
        <v>61.440899515940004</v>
      </c>
      <c r="BY12" s="505">
        <v>2.9765088042214747</v>
      </c>
      <c r="BZ12" s="510">
        <v>58.664607261680018</v>
      </c>
      <c r="CA12" s="510">
        <v>2.7163312836395987</v>
      </c>
      <c r="CB12" s="510">
        <v>68.397317036179956</v>
      </c>
      <c r="CC12" s="505">
        <v>2.9068013335163134</v>
      </c>
      <c r="CD12" s="510">
        <v>72.068779812869991</v>
      </c>
      <c r="CE12" s="505">
        <v>2.8813829979403978</v>
      </c>
      <c r="CF12" s="510">
        <v>75.728454901359981</v>
      </c>
      <c r="CG12" s="505">
        <v>2.9027921278820239</v>
      </c>
      <c r="CH12" s="510">
        <v>77.159416642339977</v>
      </c>
      <c r="CI12" s="505">
        <v>2.7740889776994</v>
      </c>
      <c r="CJ12" s="510">
        <v>81.369505169410061</v>
      </c>
      <c r="CK12" s="505">
        <v>2.6312430721861202</v>
      </c>
      <c r="CL12" s="510">
        <v>85.368083233940013</v>
      </c>
      <c r="CM12" s="510">
        <v>2.4908907707841057</v>
      </c>
      <c r="CN12" s="510">
        <v>88.503142476110028</v>
      </c>
      <c r="CO12" s="505">
        <v>2.3940136812928396</v>
      </c>
      <c r="CP12" s="510">
        <v>94.200261901910039</v>
      </c>
      <c r="CQ12" s="510">
        <v>2.4227624031231736</v>
      </c>
      <c r="CR12" s="510">
        <v>93.63083330356001</v>
      </c>
      <c r="CS12" s="510">
        <v>2.2627234109199033</v>
      </c>
      <c r="CT12" s="510">
        <v>97.634789548560036</v>
      </c>
      <c r="CU12" s="510">
        <v>2.1937176328495274</v>
      </c>
      <c r="CV12" s="510">
        <v>103.75742704728999</v>
      </c>
      <c r="CW12" s="510">
        <v>2.2139042389613861</v>
      </c>
      <c r="CX12" s="510">
        <v>100.92722392177004</v>
      </c>
      <c r="CY12" s="510">
        <v>2.0535661442656483</v>
      </c>
      <c r="CZ12" s="510">
        <v>115.07270783125001</v>
      </c>
      <c r="DA12" s="510">
        <v>2.2348337096471229</v>
      </c>
      <c r="DB12" s="510">
        <v>114.11300093651998</v>
      </c>
      <c r="DC12" s="510">
        <v>2.1356257007826991</v>
      </c>
      <c r="DD12" s="510">
        <v>118.18339969521995</v>
      </c>
      <c r="DE12" s="510">
        <v>2.109439409938128</v>
      </c>
      <c r="DF12" s="510">
        <v>116.19582327603003</v>
      </c>
      <c r="DG12" s="510">
        <v>2.0025418260299999</v>
      </c>
      <c r="DH12" s="510">
        <v>121.89435467545003</v>
      </c>
      <c r="DI12" s="510">
        <v>1.9975129129655298</v>
      </c>
      <c r="DJ12" s="510">
        <v>124.55997502472005</v>
      </c>
      <c r="DK12" s="510">
        <v>1.9781486009973461</v>
      </c>
      <c r="DL12" s="510">
        <v>124.65605205648002</v>
      </c>
      <c r="DM12" s="510">
        <v>1.8939061941249047</v>
      </c>
      <c r="DN12" s="510">
        <v>132.54327135521001</v>
      </c>
      <c r="DO12" s="510">
        <v>1.9090972810012621</v>
      </c>
      <c r="DP12" s="510">
        <v>131.11113442426998</v>
      </c>
      <c r="DQ12" s="510">
        <v>1.7157394540534388</v>
      </c>
      <c r="DR12" s="510">
        <v>142.16471827854994</v>
      </c>
      <c r="DS12" s="505">
        <v>1.8078574166616936</v>
      </c>
    </row>
    <row r="13" spans="1:123" ht="18" customHeight="1">
      <c r="A13" s="833" t="s">
        <v>926</v>
      </c>
      <c r="B13" s="839">
        <v>10.180662902530003</v>
      </c>
      <c r="C13" s="839">
        <v>1.4326407583405922</v>
      </c>
      <c r="D13" s="839">
        <v>10.978934193949849</v>
      </c>
      <c r="E13" s="839">
        <v>1.4744009305782908</v>
      </c>
      <c r="F13" s="839">
        <v>11.30224762923998</v>
      </c>
      <c r="G13" s="839">
        <v>1.4382393707833718</v>
      </c>
      <c r="H13" s="839">
        <v>11.819751664960004</v>
      </c>
      <c r="I13" s="839">
        <v>1.4581974299988694</v>
      </c>
      <c r="J13" s="839">
        <v>12.579086980689906</v>
      </c>
      <c r="K13" s="839">
        <v>1.5877952889178422</v>
      </c>
      <c r="L13" s="839">
        <v>17.658440194219949</v>
      </c>
      <c r="M13" s="839">
        <v>2.4746147153966502</v>
      </c>
      <c r="N13" s="839">
        <v>18.677925825059901</v>
      </c>
      <c r="O13" s="839">
        <v>2.87862821835972</v>
      </c>
      <c r="P13" s="839">
        <v>17.992939931999956</v>
      </c>
      <c r="Q13" s="839">
        <v>3.0258355306912241</v>
      </c>
      <c r="R13" s="839">
        <v>18.136358439250529</v>
      </c>
      <c r="S13" s="839">
        <v>3.0120103744529789</v>
      </c>
      <c r="T13" s="839">
        <v>20.212758901009909</v>
      </c>
      <c r="U13" s="839">
        <v>3.1501350937717816</v>
      </c>
      <c r="V13" s="839">
        <v>12.856708217419829</v>
      </c>
      <c r="W13" s="839">
        <v>1.5686836418480428</v>
      </c>
      <c r="X13" s="839">
        <v>14.38325597985035</v>
      </c>
      <c r="Y13" s="839">
        <v>1.7423225360699568</v>
      </c>
      <c r="Z13" s="839">
        <v>17.134972019300555</v>
      </c>
      <c r="AA13" s="839">
        <v>1.9839029185532424</v>
      </c>
      <c r="AB13" s="839">
        <v>18.369941082759425</v>
      </c>
      <c r="AC13" s="839">
        <v>2.1052655531358675</v>
      </c>
      <c r="AD13" s="839">
        <v>21.2527816160406</v>
      </c>
      <c r="AE13" s="839">
        <v>2.3428445394641653</v>
      </c>
      <c r="AF13" s="839">
        <v>20.714249035169438</v>
      </c>
      <c r="AG13" s="839">
        <v>2.2192352777453173</v>
      </c>
      <c r="AH13" s="839">
        <v>23.233063283050281</v>
      </c>
      <c r="AI13" s="839">
        <v>2.4116193345987922</v>
      </c>
      <c r="AJ13" s="839">
        <v>32.069560499519881</v>
      </c>
      <c r="AK13" s="839">
        <v>3.2586357319102395</v>
      </c>
      <c r="AL13" s="839">
        <v>27.042942669630399</v>
      </c>
      <c r="AM13" s="839">
        <v>2.6828203439631184</v>
      </c>
      <c r="AN13" s="839">
        <v>35.612800536900053</v>
      </c>
      <c r="AO13" s="839">
        <v>3.433837163774462</v>
      </c>
      <c r="AP13" s="839">
        <v>30.72151483059988</v>
      </c>
      <c r="AQ13" s="839">
        <v>2.8268664222055873</v>
      </c>
      <c r="AR13" s="839">
        <v>33.368573450760039</v>
      </c>
      <c r="AS13" s="839">
        <v>2.9389459826496678</v>
      </c>
      <c r="AT13" s="839">
        <v>25.2133590754596</v>
      </c>
      <c r="AU13" s="839">
        <v>2.1698758923342605</v>
      </c>
      <c r="AV13" s="839">
        <v>27.488341410080029</v>
      </c>
      <c r="AW13" s="839">
        <v>2.2632452620465617</v>
      </c>
      <c r="AX13" s="839">
        <v>28.044291767009565</v>
      </c>
      <c r="AY13" s="831">
        <v>2.2040623035996871</v>
      </c>
      <c r="AZ13" s="839">
        <v>28.605392596480161</v>
      </c>
      <c r="BA13" s="839">
        <v>2.1807392252407349</v>
      </c>
      <c r="BB13" s="839">
        <v>30.051738843778743</v>
      </c>
      <c r="BC13" s="831">
        <v>2.169060231850481</v>
      </c>
      <c r="BD13" s="839">
        <v>36.018348338350059</v>
      </c>
      <c r="BE13" s="831">
        <v>2.4778444651018585</v>
      </c>
      <c r="BF13" s="839">
        <v>36.460606508969811</v>
      </c>
      <c r="BG13" s="839">
        <v>2.398897280154864</v>
      </c>
      <c r="BH13" s="839">
        <v>36.649620933800257</v>
      </c>
      <c r="BI13" s="839">
        <v>2.3357694953290995</v>
      </c>
      <c r="BJ13" s="839">
        <v>41.60710609343981</v>
      </c>
      <c r="BK13" s="831">
        <v>2.5797279568137035</v>
      </c>
      <c r="BL13" s="839">
        <v>40.844617156790122</v>
      </c>
      <c r="BM13" s="831">
        <v>2.4721640610177329</v>
      </c>
      <c r="BN13" s="839">
        <v>36.847783158950385</v>
      </c>
      <c r="BO13" s="831">
        <v>2.1538878237325627</v>
      </c>
      <c r="BP13" s="839">
        <v>36.792506704660198</v>
      </c>
      <c r="BQ13" s="831">
        <v>2.091257690360846</v>
      </c>
      <c r="BR13" s="839">
        <v>34.646557151290416</v>
      </c>
      <c r="BS13" s="839">
        <v>1.8892154207662342</v>
      </c>
      <c r="BT13" s="839">
        <v>27.488341410080029</v>
      </c>
      <c r="BU13" s="839">
        <v>2.2632452620465617</v>
      </c>
      <c r="BV13" s="839">
        <v>35.479968826830124</v>
      </c>
      <c r="BW13" s="831">
        <v>1.7777621821066669</v>
      </c>
      <c r="BX13" s="839">
        <v>39.281675724689961</v>
      </c>
      <c r="BY13" s="831">
        <v>1.9030036109542756</v>
      </c>
      <c r="BZ13" s="839">
        <v>41.390239135619957</v>
      </c>
      <c r="CA13" s="839">
        <v>1.9164809354284731</v>
      </c>
      <c r="CB13" s="839">
        <v>49.392003483500247</v>
      </c>
      <c r="CC13" s="831">
        <v>2.0990990262810394</v>
      </c>
      <c r="CD13" s="839">
        <v>56.557352960939866</v>
      </c>
      <c r="CE13" s="831">
        <v>2.2612204015845463</v>
      </c>
      <c r="CF13" s="839">
        <v>69.954615291919879</v>
      </c>
      <c r="CG13" s="831">
        <v>2.6814716719481586</v>
      </c>
      <c r="CH13" s="839">
        <v>57.578922099260481</v>
      </c>
      <c r="CI13" s="831">
        <v>2.0701174282300392</v>
      </c>
      <c r="CJ13" s="839">
        <v>70.087662606240897</v>
      </c>
      <c r="CK13" s="831">
        <v>2.2664224919942031</v>
      </c>
      <c r="CL13" s="839">
        <v>99.390118680229037</v>
      </c>
      <c r="CM13" s="839">
        <v>2.9000291437876915</v>
      </c>
      <c r="CN13" s="839">
        <v>130.63968185278128</v>
      </c>
      <c r="CO13" s="831">
        <v>3.5338088222090516</v>
      </c>
      <c r="CP13" s="839">
        <v>116.48415840055159</v>
      </c>
      <c r="CQ13" s="839">
        <v>2.9958880563003878</v>
      </c>
      <c r="CR13" s="839">
        <v>135.63906135104793</v>
      </c>
      <c r="CS13" s="839">
        <v>3.2779125072952628</v>
      </c>
      <c r="CT13" s="839">
        <v>159.91069834900921</v>
      </c>
      <c r="CU13" s="839">
        <v>3.592970500284927</v>
      </c>
      <c r="CV13" s="839">
        <v>175.51174824123052</v>
      </c>
      <c r="CW13" s="839">
        <v>3.7449483326305435</v>
      </c>
      <c r="CX13" s="839">
        <v>219.88360695993882</v>
      </c>
      <c r="CY13" s="839">
        <v>4.4739715746263213</v>
      </c>
      <c r="CZ13" s="839">
        <v>179.86930330482005</v>
      </c>
      <c r="DA13" s="839">
        <v>3.4932521353876611</v>
      </c>
      <c r="DB13" s="839">
        <v>155.4279331258891</v>
      </c>
      <c r="DC13" s="839">
        <v>2.9088349783022212</v>
      </c>
      <c r="DD13" s="839">
        <v>165.23890808325925</v>
      </c>
      <c r="DE13" s="839">
        <v>2.9493267723289982</v>
      </c>
      <c r="DF13" s="839">
        <v>114.48294514719151</v>
      </c>
      <c r="DG13" s="839">
        <v>1.9730217451942</v>
      </c>
      <c r="DH13" s="839">
        <v>108.48995743366912</v>
      </c>
      <c r="DI13" s="839">
        <v>1.7778517428295713</v>
      </c>
      <c r="DJ13" s="839">
        <v>115.63281543173012</v>
      </c>
      <c r="DK13" s="839">
        <v>1.8363755454371757</v>
      </c>
      <c r="DL13" s="839">
        <v>139.33735305675219</v>
      </c>
      <c r="DM13" s="839">
        <v>2.1169600005267757</v>
      </c>
      <c r="DN13" s="839">
        <v>120.82727441477999</v>
      </c>
      <c r="DO13" s="839">
        <v>1.7403450110859409</v>
      </c>
      <c r="DP13" s="839">
        <v>137.88186273384673</v>
      </c>
      <c r="DQ13" s="839">
        <v>1.8043421935875648</v>
      </c>
      <c r="DR13" s="839">
        <v>133.1838609711275</v>
      </c>
      <c r="DS13" s="831">
        <v>1.6936510953760433</v>
      </c>
    </row>
    <row r="14" spans="1:123" ht="18" customHeight="1">
      <c r="A14" s="247" t="s">
        <v>927</v>
      </c>
      <c r="B14" s="511">
        <v>710.62217399999997</v>
      </c>
      <c r="C14" s="511">
        <v>100.00000000000001</v>
      </c>
      <c r="D14" s="511">
        <v>744.63695499999983</v>
      </c>
      <c r="E14" s="511">
        <v>99.999999999999986</v>
      </c>
      <c r="F14" s="511">
        <v>785.83912100000009</v>
      </c>
      <c r="G14" s="511">
        <v>100</v>
      </c>
      <c r="H14" s="511">
        <v>810.57279500000004</v>
      </c>
      <c r="I14" s="511">
        <v>100.00000000000001</v>
      </c>
      <c r="J14" s="511">
        <v>792.23606900000004</v>
      </c>
      <c r="K14" s="511">
        <v>100</v>
      </c>
      <c r="L14" s="511">
        <v>713.58341500000006</v>
      </c>
      <c r="M14" s="511">
        <v>100</v>
      </c>
      <c r="N14" s="511">
        <v>648.84814599999993</v>
      </c>
      <c r="O14" s="511">
        <v>100</v>
      </c>
      <c r="P14" s="511">
        <v>594.64368600000012</v>
      </c>
      <c r="Q14" s="511">
        <v>100.00000000000001</v>
      </c>
      <c r="R14" s="511">
        <v>602.13466039420052</v>
      </c>
      <c r="S14" s="511">
        <v>100.00000000000003</v>
      </c>
      <c r="T14" s="511">
        <v>641.64736747236998</v>
      </c>
      <c r="U14" s="511">
        <v>99.999999999999972</v>
      </c>
      <c r="V14" s="511">
        <v>819.58578992214996</v>
      </c>
      <c r="W14" s="511">
        <v>100</v>
      </c>
      <c r="X14" s="511">
        <v>825.52200766993008</v>
      </c>
      <c r="Y14" s="511">
        <v>100</v>
      </c>
      <c r="Z14" s="511">
        <v>863.70012660681027</v>
      </c>
      <c r="AA14" s="511">
        <v>100</v>
      </c>
      <c r="AB14" s="511">
        <v>872.57120867230958</v>
      </c>
      <c r="AC14" s="511">
        <v>100.00000000000003</v>
      </c>
      <c r="AD14" s="511">
        <v>907.1358025702101</v>
      </c>
      <c r="AE14" s="511">
        <v>100.00000000000001</v>
      </c>
      <c r="AF14" s="511">
        <v>933.39580723565962</v>
      </c>
      <c r="AG14" s="511">
        <v>99.999999999999986</v>
      </c>
      <c r="AH14" s="511">
        <v>963.38020473349025</v>
      </c>
      <c r="AI14" s="511">
        <v>99.999999999999986</v>
      </c>
      <c r="AJ14" s="511">
        <v>984.14069990941994</v>
      </c>
      <c r="AK14" s="511">
        <v>100</v>
      </c>
      <c r="AL14" s="511">
        <v>1008.0042344424003</v>
      </c>
      <c r="AM14" s="511">
        <v>100</v>
      </c>
      <c r="AN14" s="511">
        <v>1037.1138419899501</v>
      </c>
      <c r="AO14" s="511">
        <v>100</v>
      </c>
      <c r="AP14" s="511">
        <v>1086.7692434731402</v>
      </c>
      <c r="AQ14" s="511">
        <v>100</v>
      </c>
      <c r="AR14" s="511">
        <v>1135.3925403105202</v>
      </c>
      <c r="AS14" s="511">
        <v>100.00000000000001</v>
      </c>
      <c r="AT14" s="511">
        <v>1161.9724042528596</v>
      </c>
      <c r="AU14" s="511">
        <v>100</v>
      </c>
      <c r="AV14" s="511">
        <v>1214.55424522676</v>
      </c>
      <c r="AW14" s="511">
        <v>100.00000000000001</v>
      </c>
      <c r="AX14" s="511">
        <v>1272.3910626849097</v>
      </c>
      <c r="AY14" s="514">
        <v>99.999999999999986</v>
      </c>
      <c r="AZ14" s="511">
        <v>1311.7291726305502</v>
      </c>
      <c r="BA14" s="511">
        <v>99.999999999999986</v>
      </c>
      <c r="BB14" s="511">
        <v>1385.4727684597692</v>
      </c>
      <c r="BC14" s="514">
        <v>100</v>
      </c>
      <c r="BD14" s="511">
        <v>1453.61619123537</v>
      </c>
      <c r="BE14" s="514">
        <v>100.00000000000001</v>
      </c>
      <c r="BF14" s="511">
        <v>1519.8902766948006</v>
      </c>
      <c r="BG14" s="511">
        <v>99.999999999999986</v>
      </c>
      <c r="BH14" s="511">
        <v>1569.0598326200197</v>
      </c>
      <c r="BI14" s="511">
        <v>100.00000000000001</v>
      </c>
      <c r="BJ14" s="511">
        <v>1612.8485945017992</v>
      </c>
      <c r="BK14" s="514">
        <v>99.999999999999986</v>
      </c>
      <c r="BL14" s="511">
        <v>1652.1806865833705</v>
      </c>
      <c r="BM14" s="514">
        <v>99.999999999999986</v>
      </c>
      <c r="BN14" s="511">
        <v>1710.75683482417</v>
      </c>
      <c r="BO14" s="514">
        <v>100</v>
      </c>
      <c r="BP14" s="511">
        <v>1759.3483038578406</v>
      </c>
      <c r="BQ14" s="514">
        <v>100</v>
      </c>
      <c r="BR14" s="511">
        <v>1833.9124681312599</v>
      </c>
      <c r="BS14" s="511">
        <v>100.00000000000003</v>
      </c>
      <c r="BT14" s="511">
        <v>1214.55424522676</v>
      </c>
      <c r="BU14" s="511">
        <v>100.00000000000001</v>
      </c>
      <c r="BV14" s="511">
        <v>1995.7657544940005</v>
      </c>
      <c r="BW14" s="514">
        <v>100</v>
      </c>
      <c r="BX14" s="511">
        <v>2064.1934412826395</v>
      </c>
      <c r="BY14" s="514">
        <v>100</v>
      </c>
      <c r="BZ14" s="511">
        <v>2159.7000194716898</v>
      </c>
      <c r="CA14" s="511">
        <v>99.999999999999986</v>
      </c>
      <c r="CB14" s="511">
        <v>2353.0096896384989</v>
      </c>
      <c r="CC14" s="514">
        <v>100</v>
      </c>
      <c r="CD14" s="511">
        <v>2501.1870988474807</v>
      </c>
      <c r="CE14" s="514">
        <v>100</v>
      </c>
      <c r="CF14" s="511">
        <v>2608.8142576235396</v>
      </c>
      <c r="CG14" s="514">
        <v>99.999999999999986</v>
      </c>
      <c r="CH14" s="511">
        <v>2781.4326527597409</v>
      </c>
      <c r="CI14" s="514">
        <v>100</v>
      </c>
      <c r="CJ14" s="511">
        <v>3092.4358919757915</v>
      </c>
      <c r="CK14" s="514">
        <v>100.00000000000001</v>
      </c>
      <c r="CL14" s="511">
        <v>3427.2110296938895</v>
      </c>
      <c r="CM14" s="511">
        <v>100</v>
      </c>
      <c r="CN14" s="511">
        <v>3696.8519924378902</v>
      </c>
      <c r="CO14" s="514">
        <v>99.999999999999972</v>
      </c>
      <c r="CP14" s="511">
        <v>3888.134543464801</v>
      </c>
      <c r="CQ14" s="511">
        <v>99.999999999999986</v>
      </c>
      <c r="CR14" s="511">
        <v>4137.9707679558887</v>
      </c>
      <c r="CS14" s="511">
        <v>100</v>
      </c>
      <c r="CT14" s="511">
        <v>4450.6543634668888</v>
      </c>
      <c r="CU14" s="511">
        <v>100</v>
      </c>
      <c r="CV14" s="511">
        <v>4686.6266942045304</v>
      </c>
      <c r="CW14" s="511">
        <v>100</v>
      </c>
      <c r="CX14" s="511">
        <v>4914.7296376889499</v>
      </c>
      <c r="CY14" s="511">
        <v>100</v>
      </c>
      <c r="CZ14" s="511">
        <v>5149.0501210230905</v>
      </c>
      <c r="DA14" s="511">
        <v>99.999999999999986</v>
      </c>
      <c r="DB14" s="511">
        <v>5343.3052849428605</v>
      </c>
      <c r="DC14" s="511">
        <v>99.999999999999986</v>
      </c>
      <c r="DD14" s="511">
        <v>5602.5975023708506</v>
      </c>
      <c r="DE14" s="511">
        <v>100.00000000000003</v>
      </c>
      <c r="DF14" s="511">
        <v>5802.4167967760213</v>
      </c>
      <c r="DG14" s="511">
        <v>100</v>
      </c>
      <c r="DH14" s="511">
        <v>6102.3062171089705</v>
      </c>
      <c r="DI14" s="511">
        <v>100</v>
      </c>
      <c r="DJ14" s="511">
        <v>6296.7956483107091</v>
      </c>
      <c r="DK14" s="511">
        <v>100</v>
      </c>
      <c r="DL14" s="511">
        <v>6581.9549269745321</v>
      </c>
      <c r="DM14" s="511">
        <v>100</v>
      </c>
      <c r="DN14" s="511">
        <v>6942.7196127844882</v>
      </c>
      <c r="DO14" s="511">
        <v>100</v>
      </c>
      <c r="DP14" s="511">
        <v>7641.6692589611785</v>
      </c>
      <c r="DQ14" s="511">
        <v>100</v>
      </c>
      <c r="DR14" s="511">
        <v>7863.7129769373496</v>
      </c>
      <c r="DS14" s="514">
        <v>100</v>
      </c>
    </row>
    <row r="15" spans="1:123" ht="18" customHeight="1">
      <c r="A15" s="827" t="s">
        <v>282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4"/>
      <c r="BB15" s="844"/>
      <c r="BC15" s="845"/>
      <c r="BD15" s="844"/>
      <c r="BE15" s="845"/>
      <c r="BF15" s="1638"/>
      <c r="BG15" s="1638"/>
      <c r="BH15" s="1638"/>
      <c r="BI15" s="1638"/>
      <c r="BJ15" s="1638"/>
      <c r="BK15" s="1638"/>
      <c r="BL15" s="1638"/>
      <c r="BM15" s="1638"/>
      <c r="BN15" s="1638"/>
      <c r="BO15" s="1638"/>
      <c r="BP15" s="1638"/>
      <c r="BQ15" s="1638"/>
      <c r="BR15" s="1639"/>
      <c r="BS15" s="1641"/>
      <c r="BT15" s="1639"/>
      <c r="BU15" s="1641"/>
      <c r="BV15" s="1639"/>
      <c r="BW15" s="1640"/>
      <c r="BX15" s="1640"/>
      <c r="BY15" s="1640"/>
      <c r="BZ15" s="1640"/>
      <c r="CA15" s="1640"/>
      <c r="CB15" s="1640"/>
      <c r="CC15" s="1640"/>
      <c r="CD15" s="1640"/>
      <c r="CE15" s="1640"/>
      <c r="CF15" s="1640"/>
      <c r="CG15" s="1640"/>
      <c r="CH15" s="1640"/>
      <c r="CI15" s="1640"/>
      <c r="CJ15" s="1640"/>
      <c r="CK15" s="1640"/>
      <c r="CL15" s="1640"/>
      <c r="CM15" s="1640"/>
      <c r="CN15" s="1640"/>
      <c r="CO15" s="1640"/>
      <c r="CP15" s="1640"/>
      <c r="CQ15" s="1640"/>
      <c r="CR15" s="1640"/>
      <c r="CS15" s="1640"/>
      <c r="CT15" s="1640"/>
      <c r="CU15" s="1640"/>
      <c r="CV15" s="1640"/>
      <c r="CW15" s="1640"/>
      <c r="CX15" s="1640"/>
      <c r="CY15" s="1640"/>
      <c r="CZ15" s="1640"/>
      <c r="DA15" s="1640"/>
      <c r="DB15" s="1640"/>
      <c r="DC15" s="1640"/>
      <c r="DD15" s="1640"/>
      <c r="DE15" s="1640"/>
      <c r="DF15" s="1640"/>
      <c r="DG15" s="1640"/>
      <c r="DH15" s="1640"/>
      <c r="DI15" s="1640"/>
      <c r="DJ15" s="1640"/>
      <c r="DK15" s="1640"/>
      <c r="DL15" s="1640"/>
      <c r="DM15" s="1640"/>
      <c r="DN15" s="1640"/>
      <c r="DO15" s="1640"/>
      <c r="DP15" s="1640"/>
      <c r="DQ15" s="1640"/>
      <c r="DR15" s="1640"/>
      <c r="DS15" s="1641"/>
    </row>
    <row r="16" spans="1:123" ht="18" customHeight="1">
      <c r="A16" s="228" t="s">
        <v>931</v>
      </c>
      <c r="B16" s="503">
        <v>252.48812673</v>
      </c>
      <c r="C16" s="503">
        <v>92.935926405419153</v>
      </c>
      <c r="D16" s="503">
        <v>265.38322798000002</v>
      </c>
      <c r="E16" s="503">
        <v>92.975320246376526</v>
      </c>
      <c r="F16" s="503">
        <v>300.09713076000003</v>
      </c>
      <c r="G16" s="503">
        <v>94.390063836905085</v>
      </c>
      <c r="H16" s="503">
        <v>312.28381045000009</v>
      </c>
      <c r="I16" s="503">
        <v>92.065010695543748</v>
      </c>
      <c r="J16" s="503">
        <v>313.90169942000006</v>
      </c>
      <c r="K16" s="503">
        <v>92.608277738900028</v>
      </c>
      <c r="L16" s="503">
        <v>297.93130019000006</v>
      </c>
      <c r="M16" s="503">
        <v>93.498154422202035</v>
      </c>
      <c r="N16" s="503">
        <v>277.75884042000001</v>
      </c>
      <c r="O16" s="503">
        <v>92.571608781143496</v>
      </c>
      <c r="P16" s="503">
        <v>269.57916542000004</v>
      </c>
      <c r="Q16" s="503">
        <v>91.297904661124932</v>
      </c>
      <c r="R16" s="503">
        <v>261.16631720120995</v>
      </c>
      <c r="S16" s="503">
        <v>91.880540369478553</v>
      </c>
      <c r="T16" s="503">
        <v>272.04036878558998</v>
      </c>
      <c r="U16" s="503">
        <v>90.375874961022006</v>
      </c>
      <c r="V16" s="503">
        <v>290.21329278662006</v>
      </c>
      <c r="W16" s="503">
        <v>89.548141589026741</v>
      </c>
      <c r="X16" s="503">
        <v>305.03929185189008</v>
      </c>
      <c r="Y16" s="503">
        <v>92.239125328795723</v>
      </c>
      <c r="Z16" s="503">
        <v>312.72234734430003</v>
      </c>
      <c r="AA16" s="503">
        <v>94.19411626051695</v>
      </c>
      <c r="AB16" s="503">
        <v>319.56397321311999</v>
      </c>
      <c r="AC16" s="503">
        <v>91.798416423488362</v>
      </c>
      <c r="AD16" s="503">
        <v>347.35547193184004</v>
      </c>
      <c r="AE16" s="503">
        <v>92.827061296160508</v>
      </c>
      <c r="AF16" s="503">
        <v>359.05393655489985</v>
      </c>
      <c r="AG16" s="503">
        <v>91.913566962991837</v>
      </c>
      <c r="AH16" s="503">
        <v>381.58747744278992</v>
      </c>
      <c r="AI16" s="503">
        <v>91.57305878755939</v>
      </c>
      <c r="AJ16" s="503">
        <v>383.91845149804993</v>
      </c>
      <c r="AK16" s="503">
        <v>91.612100318755964</v>
      </c>
      <c r="AL16" s="503">
        <v>437.03674982317995</v>
      </c>
      <c r="AM16" s="503">
        <v>93.235229050180308</v>
      </c>
      <c r="AN16" s="503">
        <v>442.57522969093998</v>
      </c>
      <c r="AO16" s="503">
        <v>93.049278978281464</v>
      </c>
      <c r="AP16" s="503">
        <v>463.60331924022989</v>
      </c>
      <c r="AQ16" s="503">
        <v>93.576288313923314</v>
      </c>
      <c r="AR16" s="503">
        <v>490.93939384137008</v>
      </c>
      <c r="AS16" s="503">
        <v>94.72404235440392</v>
      </c>
      <c r="AT16" s="503">
        <v>499.94836735775999</v>
      </c>
      <c r="AU16" s="503">
        <v>93.668107802040282</v>
      </c>
      <c r="AV16" s="503">
        <v>528.35215071060009</v>
      </c>
      <c r="AW16" s="503">
        <v>94.180934613246052</v>
      </c>
      <c r="AX16" s="503">
        <v>555.53021189016999</v>
      </c>
      <c r="AY16" s="507">
        <v>94.798994126059199</v>
      </c>
      <c r="AZ16" s="503">
        <v>578.03810830896987</v>
      </c>
      <c r="BA16" s="503">
        <v>94.413251277373718</v>
      </c>
      <c r="BB16" s="503">
        <v>629.17966818853006</v>
      </c>
      <c r="BC16" s="507">
        <v>95.403396204413312</v>
      </c>
      <c r="BD16" s="503">
        <v>671.81062826282971</v>
      </c>
      <c r="BE16" s="507">
        <v>94.531564536236914</v>
      </c>
      <c r="BF16" s="503">
        <v>710.96333741695003</v>
      </c>
      <c r="BG16" s="503">
        <v>94.84714583956972</v>
      </c>
      <c r="BH16" s="503">
        <v>725.43391348159992</v>
      </c>
      <c r="BI16" s="503">
        <v>94.05164072137444</v>
      </c>
      <c r="BJ16" s="503">
        <v>694.92251808826995</v>
      </c>
      <c r="BK16" s="507">
        <v>93.010083931569497</v>
      </c>
      <c r="BL16" s="503">
        <v>745.09500164183009</v>
      </c>
      <c r="BM16" s="507">
        <v>94.053294114828205</v>
      </c>
      <c r="BN16" s="503">
        <v>790.78984571571016</v>
      </c>
      <c r="BO16" s="507">
        <v>95.286398117692599</v>
      </c>
      <c r="BP16" s="503">
        <v>802.80349368192992</v>
      </c>
      <c r="BQ16" s="507">
        <v>93.243740765655161</v>
      </c>
      <c r="BR16" s="503">
        <v>836.07874719771996</v>
      </c>
      <c r="BS16" s="503">
        <v>95.264807387603241</v>
      </c>
      <c r="BT16" s="503">
        <v>528.35215071060009</v>
      </c>
      <c r="BU16" s="503">
        <v>94.180934613246052</v>
      </c>
      <c r="BV16" s="503">
        <v>903.1632814216299</v>
      </c>
      <c r="BW16" s="507">
        <v>95.864892072501419</v>
      </c>
      <c r="BX16" s="503">
        <v>929.37090194967016</v>
      </c>
      <c r="BY16" s="507">
        <v>95.358224371633568</v>
      </c>
      <c r="BZ16" s="503">
        <v>1016.5767060252498</v>
      </c>
      <c r="CA16" s="503">
        <v>94.571437832522733</v>
      </c>
      <c r="CB16" s="503">
        <v>1120.0770468010501</v>
      </c>
      <c r="CC16" s="507">
        <v>93.109804395868878</v>
      </c>
      <c r="CD16" s="503">
        <v>1203.97354266299</v>
      </c>
      <c r="CE16" s="507">
        <v>93.741800640391304</v>
      </c>
      <c r="CF16" s="503">
        <v>1250.8951918201901</v>
      </c>
      <c r="CG16" s="507">
        <v>91.875916026664598</v>
      </c>
      <c r="CH16" s="503">
        <v>1291.3943141746201</v>
      </c>
      <c r="CI16" s="507">
        <v>88.604190696585647</v>
      </c>
      <c r="CJ16" s="503">
        <v>1510.0538332078797</v>
      </c>
      <c r="CK16" s="507">
        <v>87.689400562114415</v>
      </c>
      <c r="CL16" s="503">
        <v>1719.9648092662401</v>
      </c>
      <c r="CM16" s="503">
        <v>86.744256632515857</v>
      </c>
      <c r="CN16" s="503">
        <v>1870.8555284694801</v>
      </c>
      <c r="CO16" s="507">
        <v>85.924163890916944</v>
      </c>
      <c r="CP16" s="503">
        <v>1954.7636013719398</v>
      </c>
      <c r="CQ16" s="503">
        <v>84.317578826208248</v>
      </c>
      <c r="CR16" s="503">
        <v>2065.9377265466596</v>
      </c>
      <c r="CS16" s="503">
        <v>82.892157966921985</v>
      </c>
      <c r="CT16" s="503">
        <v>2172.0453836151905</v>
      </c>
      <c r="CU16" s="503">
        <v>79.624063602026098</v>
      </c>
      <c r="CV16" s="503">
        <v>2303.2409837526097</v>
      </c>
      <c r="CW16" s="503">
        <v>78.681095293211939</v>
      </c>
      <c r="CX16" s="503">
        <v>2405.17189387587</v>
      </c>
      <c r="CY16" s="503">
        <v>77.745881076259167</v>
      </c>
      <c r="CZ16" s="503">
        <v>2528.84094597576</v>
      </c>
      <c r="DA16" s="503">
        <v>77.86150559097068</v>
      </c>
      <c r="DB16" s="503">
        <v>2714.9741661258604</v>
      </c>
      <c r="DC16" s="503">
        <v>80.441274534987414</v>
      </c>
      <c r="DD16" s="503">
        <v>2938.6625081702009</v>
      </c>
      <c r="DE16" s="503">
        <v>80.580952652915386</v>
      </c>
      <c r="DF16" s="503">
        <v>3075.58396671747</v>
      </c>
      <c r="DG16" s="503">
        <v>80.812223714544771</v>
      </c>
      <c r="DH16" s="503">
        <v>3305.7098714955196</v>
      </c>
      <c r="DI16" s="503">
        <v>81.797126507365832</v>
      </c>
      <c r="DJ16" s="503">
        <v>3499.9977235042102</v>
      </c>
      <c r="DK16" s="503">
        <v>81.438557875479546</v>
      </c>
      <c r="DL16" s="503">
        <v>3683.3998882914002</v>
      </c>
      <c r="DM16" s="503">
        <v>81.767335952139391</v>
      </c>
      <c r="DN16" s="503">
        <v>3723.655774164471</v>
      </c>
      <c r="DO16" s="503">
        <v>78.47972244207682</v>
      </c>
      <c r="DP16" s="503">
        <v>4381.8833062046597</v>
      </c>
      <c r="DQ16" s="503">
        <v>83.583923487786052</v>
      </c>
      <c r="DR16" s="503">
        <v>4521.1805998209402</v>
      </c>
      <c r="DS16" s="507">
        <v>84.083609573897348</v>
      </c>
    </row>
    <row r="17" spans="1:123" ht="18" customHeight="1">
      <c r="A17" s="833" t="s">
        <v>934</v>
      </c>
      <c r="B17" s="839">
        <v>7.6830785870000007</v>
      </c>
      <c r="C17" s="839">
        <v>2.8279905093994433</v>
      </c>
      <c r="D17" s="839">
        <v>4.400318659999999</v>
      </c>
      <c r="E17" s="839">
        <v>1.5416235596864423</v>
      </c>
      <c r="F17" s="839">
        <v>5.4010165600000004</v>
      </c>
      <c r="G17" s="839">
        <v>1.6987909767464295</v>
      </c>
      <c r="H17" s="839">
        <v>6.7769913500000021</v>
      </c>
      <c r="I17" s="839">
        <v>1.9979382864013513</v>
      </c>
      <c r="J17" s="839">
        <v>7.6349500900000002</v>
      </c>
      <c r="K17" s="839">
        <v>2.2524872587940816</v>
      </c>
      <c r="L17" s="839">
        <v>9.1295395900000003</v>
      </c>
      <c r="M17" s="839">
        <v>2.8650735986620504</v>
      </c>
      <c r="N17" s="839">
        <v>10.10011045904</v>
      </c>
      <c r="O17" s="839">
        <v>3.3661699935339398</v>
      </c>
      <c r="P17" s="839">
        <v>11.777077591000003</v>
      </c>
      <c r="Q17" s="839">
        <v>3.9885222784728542</v>
      </c>
      <c r="R17" s="839">
        <v>12.762735725090003</v>
      </c>
      <c r="S17" s="839">
        <v>4.4900394031695816</v>
      </c>
      <c r="T17" s="839">
        <v>12.876918810359996</v>
      </c>
      <c r="U17" s="839">
        <v>4.2779048178895565</v>
      </c>
      <c r="V17" s="839">
        <v>14.058314835189998</v>
      </c>
      <c r="W17" s="839">
        <v>4.3378301361623537</v>
      </c>
      <c r="X17" s="839">
        <v>13.639609817590003</v>
      </c>
      <c r="Y17" s="839">
        <v>4.1244053241882757</v>
      </c>
      <c r="Z17" s="839">
        <v>8.0623134207000007</v>
      </c>
      <c r="AA17" s="839">
        <v>2.4284241088854306</v>
      </c>
      <c r="AB17" s="839">
        <v>8.03792313732</v>
      </c>
      <c r="AC17" s="839">
        <v>2.3089856091118328</v>
      </c>
      <c r="AD17" s="839">
        <v>8.696782702230001</v>
      </c>
      <c r="AE17" s="839">
        <v>2.3241228257884035</v>
      </c>
      <c r="AF17" s="839">
        <v>10.869860097800002</v>
      </c>
      <c r="AG17" s="839">
        <v>2.7825558008461817</v>
      </c>
      <c r="AH17" s="839">
        <v>12.026122623850002</v>
      </c>
      <c r="AI17" s="839">
        <v>2.8860193248488444</v>
      </c>
      <c r="AJ17" s="839">
        <v>12.440862268879998</v>
      </c>
      <c r="AK17" s="839">
        <v>2.9686864952211067</v>
      </c>
      <c r="AL17" s="839">
        <v>14.828175394800001</v>
      </c>
      <c r="AM17" s="839">
        <v>3.163368595180549</v>
      </c>
      <c r="AN17" s="839">
        <v>17.636441683319998</v>
      </c>
      <c r="AO17" s="839">
        <v>3.7079756666938217</v>
      </c>
      <c r="AP17" s="839">
        <v>18.010234721830003</v>
      </c>
      <c r="AQ17" s="839">
        <v>3.6352865628602031</v>
      </c>
      <c r="AR17" s="839">
        <v>11.263700242830003</v>
      </c>
      <c r="AS17" s="839">
        <v>2.1732687012969354</v>
      </c>
      <c r="AT17" s="839">
        <v>13.143691828329997</v>
      </c>
      <c r="AU17" s="839">
        <v>2.4625437814697579</v>
      </c>
      <c r="AV17" s="839">
        <v>14.894512813679995</v>
      </c>
      <c r="AW17" s="839">
        <v>2.655007906213124</v>
      </c>
      <c r="AX17" s="839">
        <v>13.164932544339999</v>
      </c>
      <c r="AY17" s="831">
        <v>2.2465427374228764</v>
      </c>
      <c r="AZ17" s="839">
        <v>12.802775919729998</v>
      </c>
      <c r="BA17" s="839">
        <v>2.09112804602717</v>
      </c>
      <c r="BB17" s="839">
        <v>14.46072021234</v>
      </c>
      <c r="BC17" s="831">
        <v>2.1926993028732951</v>
      </c>
      <c r="BD17" s="839">
        <v>15.364386798399998</v>
      </c>
      <c r="BE17" s="831">
        <v>2.1619478184623655</v>
      </c>
      <c r="BF17" s="839">
        <v>14.620935381790007</v>
      </c>
      <c r="BG17" s="839">
        <v>1.9505281320213692</v>
      </c>
      <c r="BH17" s="839">
        <v>19.17677802027</v>
      </c>
      <c r="BI17" s="839">
        <v>2.4862463734289304</v>
      </c>
      <c r="BJ17" s="839">
        <v>21.837553022289995</v>
      </c>
      <c r="BK17" s="831">
        <v>2.9227900760085848</v>
      </c>
      <c r="BL17" s="839">
        <v>21.756780629179996</v>
      </c>
      <c r="BM17" s="831">
        <v>2.7463570189023034</v>
      </c>
      <c r="BN17" s="839">
        <v>20.716604335</v>
      </c>
      <c r="BO17" s="831">
        <v>2.4962518411259236</v>
      </c>
      <c r="BP17" s="839">
        <v>18.3191984925</v>
      </c>
      <c r="BQ17" s="831">
        <v>2.1277318904469276</v>
      </c>
      <c r="BR17" s="839">
        <v>14.15158413939</v>
      </c>
      <c r="BS17" s="839">
        <v>1.612465263334379</v>
      </c>
      <c r="BT17" s="839">
        <v>14.894512813679995</v>
      </c>
      <c r="BU17" s="839">
        <v>2.655007906213124</v>
      </c>
      <c r="BV17" s="839">
        <v>16.40877023645</v>
      </c>
      <c r="BW17" s="831">
        <v>1.7416839458793349</v>
      </c>
      <c r="BX17" s="839">
        <v>19.22600082951001</v>
      </c>
      <c r="BY17" s="831">
        <v>1.9726863591527786</v>
      </c>
      <c r="BZ17" s="839">
        <v>21.56433447038</v>
      </c>
      <c r="CA17" s="839">
        <v>2.006115332643295</v>
      </c>
      <c r="CB17" s="839">
        <v>22.51694279586</v>
      </c>
      <c r="CC17" s="831">
        <v>1.871789217807162</v>
      </c>
      <c r="CD17" s="839">
        <v>23.109039124199992</v>
      </c>
      <c r="CE17" s="831">
        <v>1.7992778593625069</v>
      </c>
      <c r="CF17" s="839">
        <v>24.85467740687001</v>
      </c>
      <c r="CG17" s="831">
        <v>1.8255296440788265</v>
      </c>
      <c r="CH17" s="839">
        <v>25.478617746180003</v>
      </c>
      <c r="CI17" s="831">
        <v>1.7481200596045736</v>
      </c>
      <c r="CJ17" s="839">
        <v>30.315433200270007</v>
      </c>
      <c r="CK17" s="831">
        <v>1.760428738798838</v>
      </c>
      <c r="CL17" s="839">
        <v>35.177213605060011</v>
      </c>
      <c r="CM17" s="839">
        <v>1.7741184169203617</v>
      </c>
      <c r="CN17" s="839">
        <v>38.455797358459996</v>
      </c>
      <c r="CO17" s="831">
        <v>1.7661878132767383</v>
      </c>
      <c r="CP17" s="839">
        <v>38.205897094060006</v>
      </c>
      <c r="CQ17" s="839">
        <v>1.6479889115970154</v>
      </c>
      <c r="CR17" s="839">
        <v>41.678820538240004</v>
      </c>
      <c r="CS17" s="839">
        <v>1.6722901816144136</v>
      </c>
      <c r="CT17" s="839">
        <v>47.167647680770003</v>
      </c>
      <c r="CU17" s="839">
        <v>1.7290982072577918</v>
      </c>
      <c r="CV17" s="839">
        <v>43.099667531679984</v>
      </c>
      <c r="CW17" s="839">
        <v>1.4723292404430857</v>
      </c>
      <c r="CX17" s="839">
        <v>47.119067957290021</v>
      </c>
      <c r="CY17" s="839">
        <v>1.5230983960686122</v>
      </c>
      <c r="CZ17" s="839">
        <v>47.286737687850021</v>
      </c>
      <c r="DA17" s="839">
        <v>1.4559304715151469</v>
      </c>
      <c r="DB17" s="839">
        <v>53.41777530689</v>
      </c>
      <c r="DC17" s="839">
        <v>1.5827015896219068</v>
      </c>
      <c r="DD17" s="839">
        <v>60.702303574339993</v>
      </c>
      <c r="DE17" s="839">
        <v>1.6645155531291398</v>
      </c>
      <c r="DF17" s="839">
        <v>61.412196985430008</v>
      </c>
      <c r="DG17" s="839">
        <v>1.6136305349793627</v>
      </c>
      <c r="DH17" s="839">
        <v>62.087295046970013</v>
      </c>
      <c r="DI17" s="839">
        <v>1.536300076195007</v>
      </c>
      <c r="DJ17" s="839">
        <v>65.435029008780006</v>
      </c>
      <c r="DK17" s="839">
        <v>1.5225536751720696</v>
      </c>
      <c r="DL17" s="839">
        <v>68.829339765909992</v>
      </c>
      <c r="DM17" s="839">
        <v>1.527933951970047</v>
      </c>
      <c r="DN17" s="839">
        <v>72.401842321140009</v>
      </c>
      <c r="DO17" s="839">
        <v>1.5259403216273519</v>
      </c>
      <c r="DP17" s="839">
        <v>76.239668326800029</v>
      </c>
      <c r="DQ17" s="839">
        <v>1.4534093033484841</v>
      </c>
      <c r="DR17" s="839">
        <v>76.413300833820031</v>
      </c>
      <c r="DS17" s="831">
        <v>1.4211124753163262</v>
      </c>
    </row>
    <row r="18" spans="1:123" ht="18" customHeight="1">
      <c r="A18" s="256" t="s">
        <v>971</v>
      </c>
      <c r="B18" s="512">
        <v>1.0148622220000001</v>
      </c>
      <c r="C18" s="512">
        <v>0.37355087542904902</v>
      </c>
      <c r="D18" s="512">
        <v>1.600762129</v>
      </c>
      <c r="E18" s="512">
        <v>0.56081679582728872</v>
      </c>
      <c r="F18" s="512">
        <v>2.3917447620000001</v>
      </c>
      <c r="G18" s="512">
        <v>0.75227957093435338</v>
      </c>
      <c r="H18" s="512">
        <v>3.0926476320000003</v>
      </c>
      <c r="I18" s="512">
        <v>0.91174959376645448</v>
      </c>
      <c r="J18" s="512">
        <v>1.3126579299999996</v>
      </c>
      <c r="K18" s="512">
        <v>0.38726451746589119</v>
      </c>
      <c r="L18" s="512">
        <v>0.92683426599999985</v>
      </c>
      <c r="M18" s="512">
        <v>0.29086334088090848</v>
      </c>
      <c r="N18" s="512">
        <v>1.02721250407</v>
      </c>
      <c r="O18" s="512">
        <v>0.342349910152562</v>
      </c>
      <c r="P18" s="512">
        <v>1.7026909350000008</v>
      </c>
      <c r="Q18" s="512">
        <v>0.57664736222771451</v>
      </c>
      <c r="R18" s="512">
        <v>1.3957737999200002</v>
      </c>
      <c r="S18" s="512">
        <v>0.49104514067718347</v>
      </c>
      <c r="T18" s="512">
        <v>2.0384822942499996</v>
      </c>
      <c r="U18" s="512">
        <v>0.67721427432925141</v>
      </c>
      <c r="V18" s="512">
        <v>13.301397720820002</v>
      </c>
      <c r="W18" s="512">
        <v>4.1042759792251058</v>
      </c>
      <c r="X18" s="512">
        <v>3.8257010347400016</v>
      </c>
      <c r="Y18" s="512">
        <v>1.1568323381278529</v>
      </c>
      <c r="Z18" s="512">
        <v>3.8564843990799997</v>
      </c>
      <c r="AA18" s="512">
        <v>1.1615995560556232</v>
      </c>
      <c r="AB18" s="512">
        <v>2.5679180269399997</v>
      </c>
      <c r="AC18" s="512">
        <v>0.737663905002238</v>
      </c>
      <c r="AD18" s="512">
        <v>2.7895471841499999</v>
      </c>
      <c r="AE18" s="512">
        <v>0.74547686268329649</v>
      </c>
      <c r="AF18" s="512">
        <v>3.67118716341</v>
      </c>
      <c r="AG18" s="512">
        <v>0.93978055334916866</v>
      </c>
      <c r="AH18" s="512">
        <v>1.94530447828</v>
      </c>
      <c r="AI18" s="512">
        <v>0.4668326186777042</v>
      </c>
      <c r="AJ18" s="512">
        <v>2.2940988861000005</v>
      </c>
      <c r="AK18" s="512">
        <v>0.54742671646665331</v>
      </c>
      <c r="AL18" s="512">
        <v>3.0837944351299997</v>
      </c>
      <c r="AM18" s="512">
        <v>0.65788124366965361</v>
      </c>
      <c r="AN18" s="512">
        <v>1.9944071389300002</v>
      </c>
      <c r="AO18" s="512">
        <v>0.41931435339516643</v>
      </c>
      <c r="AP18" s="512">
        <v>2.2867993495099999</v>
      </c>
      <c r="AQ18" s="512">
        <v>0.46158037780345285</v>
      </c>
      <c r="AR18" s="512">
        <v>3.39559931861</v>
      </c>
      <c r="AS18" s="512">
        <v>0.65516211921369472</v>
      </c>
      <c r="AT18" s="512">
        <v>2.2870469499300006</v>
      </c>
      <c r="AU18" s="512">
        <v>0.42849096875052661</v>
      </c>
      <c r="AV18" s="512">
        <v>3.6669900810599998</v>
      </c>
      <c r="AW18" s="512">
        <v>0.65365599929373941</v>
      </c>
      <c r="AX18" s="512">
        <v>4.49064723533</v>
      </c>
      <c r="AY18" s="849">
        <v>0.76631087161901557</v>
      </c>
      <c r="AZ18" s="512">
        <v>4.3718784738099981</v>
      </c>
      <c r="BA18" s="512">
        <v>0.71407620876327504</v>
      </c>
      <c r="BB18" s="512">
        <v>3.2466076511399988</v>
      </c>
      <c r="BC18" s="849">
        <v>0.49228767508294302</v>
      </c>
      <c r="BD18" s="512">
        <v>3.5122414705299998</v>
      </c>
      <c r="BE18" s="849">
        <v>0.49421320126593826</v>
      </c>
      <c r="BF18" s="512">
        <v>2.2981705788799998</v>
      </c>
      <c r="BG18" s="512">
        <v>0.30659094300302381</v>
      </c>
      <c r="BH18" s="512">
        <v>3.2121895543500005</v>
      </c>
      <c r="BI18" s="512">
        <v>0.4164565403962755</v>
      </c>
      <c r="BJ18" s="512">
        <v>4.4521958616199999</v>
      </c>
      <c r="BK18" s="849">
        <v>0.59589249159495961</v>
      </c>
      <c r="BL18" s="512">
        <v>2.6536421028299997</v>
      </c>
      <c r="BM18" s="849">
        <v>0.3349690718941864</v>
      </c>
      <c r="BN18" s="512">
        <v>3.19973230051</v>
      </c>
      <c r="BO18" s="849">
        <v>0.38555245430660845</v>
      </c>
      <c r="BP18" s="512">
        <v>4.7179613535199998</v>
      </c>
      <c r="BQ18" s="849">
        <v>0.54798013318598537</v>
      </c>
      <c r="BR18" s="512">
        <v>2.8270619885799997</v>
      </c>
      <c r="BS18" s="512">
        <v>0.32212218851102825</v>
      </c>
      <c r="BT18" s="512">
        <v>3.6669900810599998</v>
      </c>
      <c r="BU18" s="512">
        <v>0.65365599929373941</v>
      </c>
      <c r="BV18" s="512">
        <v>5.0022953049499996</v>
      </c>
      <c r="BW18" s="849">
        <v>0.53096102265028111</v>
      </c>
      <c r="BX18" s="512">
        <v>5.9751755152299992</v>
      </c>
      <c r="BY18" s="849">
        <v>0.61308367439294964</v>
      </c>
      <c r="BZ18" s="512">
        <v>4.9219572447299988</v>
      </c>
      <c r="CA18" s="512">
        <v>0.45788632655601735</v>
      </c>
      <c r="CB18" s="512">
        <v>5.6750034666599998</v>
      </c>
      <c r="CC18" s="849">
        <v>0.47175188906486482</v>
      </c>
      <c r="CD18" s="512">
        <v>5.1403831684500014</v>
      </c>
      <c r="CE18" s="849">
        <v>0.40023202929048518</v>
      </c>
      <c r="CF18" s="512">
        <v>7.7448084922800007</v>
      </c>
      <c r="CG18" s="849">
        <v>0.56884172177839787</v>
      </c>
      <c r="CH18" s="512">
        <v>13.063897290081398</v>
      </c>
      <c r="CI18" s="849">
        <v>0.89633044998404987</v>
      </c>
      <c r="CJ18" s="512">
        <v>8.6073742642314013</v>
      </c>
      <c r="CK18" s="849">
        <v>0.49983349801564125</v>
      </c>
      <c r="CL18" s="512">
        <v>7.7268250860513996</v>
      </c>
      <c r="CM18" s="512">
        <v>0.38969268127348772</v>
      </c>
      <c r="CN18" s="512">
        <v>9.2854411074714012</v>
      </c>
      <c r="CO18" s="849">
        <v>0.42645931306653828</v>
      </c>
      <c r="CP18" s="512">
        <v>7.6044375899313996</v>
      </c>
      <c r="CQ18" s="512">
        <v>0.32801294512953277</v>
      </c>
      <c r="CR18" s="512">
        <v>9.2843523105799992</v>
      </c>
      <c r="CS18" s="512">
        <v>0.37251848807446269</v>
      </c>
      <c r="CT18" s="512">
        <v>11.154983912099999</v>
      </c>
      <c r="CU18" s="512">
        <v>0.40892568599017204</v>
      </c>
      <c r="CV18" s="512">
        <v>13.689022767440003</v>
      </c>
      <c r="CW18" s="512">
        <v>0.46763118250920377</v>
      </c>
      <c r="CX18" s="512">
        <v>12.795055012430002</v>
      </c>
      <c r="CY18" s="512">
        <v>0.41359323543297488</v>
      </c>
      <c r="CZ18" s="512">
        <v>15.492894234549999</v>
      </c>
      <c r="DA18" s="512">
        <v>0.47701698004509252</v>
      </c>
      <c r="DB18" s="512">
        <v>15.080871200510003</v>
      </c>
      <c r="DC18" s="512">
        <v>0.44682727209816575</v>
      </c>
      <c r="DD18" s="512">
        <v>16.067154747180009</v>
      </c>
      <c r="DE18" s="512">
        <v>0.44057683805131598</v>
      </c>
      <c r="DF18" s="512">
        <v>21.627481312779995</v>
      </c>
      <c r="DG18" s="512">
        <v>0.56827089656598762</v>
      </c>
      <c r="DH18" s="512">
        <v>16.181078927030008</v>
      </c>
      <c r="DI18" s="512">
        <v>0.4003877567819214</v>
      </c>
      <c r="DJ18" s="512">
        <v>18.082874653630007</v>
      </c>
      <c r="DK18" s="512">
        <v>0.42075548339507884</v>
      </c>
      <c r="DL18" s="512">
        <v>21.396039233030013</v>
      </c>
      <c r="DM18" s="512">
        <v>0.47496801353921142</v>
      </c>
      <c r="DN18" s="512">
        <v>19.202134077720004</v>
      </c>
      <c r="DO18" s="512">
        <v>0.40470393723575387</v>
      </c>
      <c r="DP18" s="512">
        <v>26.240903790511211</v>
      </c>
      <c r="DQ18" s="512">
        <v>0.50024842099155387</v>
      </c>
      <c r="DR18" s="512">
        <v>27.87470098042121</v>
      </c>
      <c r="DS18" s="849">
        <v>0.51840562934373746</v>
      </c>
    </row>
    <row r="19" spans="1:123" ht="18" customHeight="1">
      <c r="A19" s="833" t="s">
        <v>935</v>
      </c>
      <c r="B19" s="839">
        <v>10.493719272999996</v>
      </c>
      <c r="C19" s="839">
        <v>3.8625322097523425</v>
      </c>
      <c r="D19" s="839">
        <v>14.04974757709002</v>
      </c>
      <c r="E19" s="839">
        <v>4.9222393981097481</v>
      </c>
      <c r="F19" s="839">
        <v>10.043075182999955</v>
      </c>
      <c r="G19" s="839">
        <v>3.158865615414133</v>
      </c>
      <c r="H19" s="839">
        <v>17.045783904010023</v>
      </c>
      <c r="I19" s="839">
        <v>5.0253014242884513</v>
      </c>
      <c r="J19" s="839">
        <v>16.107108858999901</v>
      </c>
      <c r="K19" s="839">
        <v>4.7519704848400064</v>
      </c>
      <c r="L19" s="839">
        <v>10.661717518089942</v>
      </c>
      <c r="M19" s="839">
        <v>3.3459086382550169</v>
      </c>
      <c r="N19" s="839">
        <v>11.161382594700001</v>
      </c>
      <c r="O19" s="839">
        <v>3.7198713151699798</v>
      </c>
      <c r="P19" s="839">
        <v>12.21527461400002</v>
      </c>
      <c r="Q19" s="839">
        <v>4.1369256981745028</v>
      </c>
      <c r="R19" s="839">
        <v>8.9206904975400629</v>
      </c>
      <c r="S19" s="839">
        <v>3.1383750866746771</v>
      </c>
      <c r="T19" s="839">
        <v>14.054172091460099</v>
      </c>
      <c r="U19" s="839">
        <v>4.6690059467591905</v>
      </c>
      <c r="V19" s="839">
        <v>6.5133326168199943</v>
      </c>
      <c r="W19" s="839">
        <v>2.0097522955857978</v>
      </c>
      <c r="X19" s="839">
        <v>8.2002806785597926</v>
      </c>
      <c r="Y19" s="839">
        <v>2.4796370088881456</v>
      </c>
      <c r="Z19" s="839">
        <v>7.3566056077299979</v>
      </c>
      <c r="AA19" s="839">
        <v>2.2158600745420016</v>
      </c>
      <c r="AB19" s="839">
        <v>17.945093987589932</v>
      </c>
      <c r="AC19" s="839">
        <v>5.1549340623975723</v>
      </c>
      <c r="AD19" s="839">
        <v>15.354544679939863</v>
      </c>
      <c r="AE19" s="839">
        <v>4.103339015367796</v>
      </c>
      <c r="AF19" s="839">
        <v>17.048039209500345</v>
      </c>
      <c r="AG19" s="839">
        <v>4.3640966828128125</v>
      </c>
      <c r="AH19" s="839">
        <v>21.143870807420136</v>
      </c>
      <c r="AI19" s="839">
        <v>5.0740892689140562</v>
      </c>
      <c r="AJ19" s="839">
        <v>20.41617549334007</v>
      </c>
      <c r="AK19" s="839">
        <v>4.8717864695562767</v>
      </c>
      <c r="AL19" s="839">
        <v>13.797648297529834</v>
      </c>
      <c r="AM19" s="839">
        <v>2.9435211109694959</v>
      </c>
      <c r="AN19" s="839">
        <v>13.429234893420045</v>
      </c>
      <c r="AO19" s="839">
        <v>2.8234310016295385</v>
      </c>
      <c r="AP19" s="839">
        <v>11.527844999700193</v>
      </c>
      <c r="AQ19" s="839">
        <v>2.3268447454130219</v>
      </c>
      <c r="AR19" s="839">
        <v>12.685135748559851</v>
      </c>
      <c r="AS19" s="839">
        <v>2.4475268250854554</v>
      </c>
      <c r="AT19" s="839">
        <v>18.365387149100147</v>
      </c>
      <c r="AU19" s="839">
        <v>3.4408574477394325</v>
      </c>
      <c r="AV19" s="839">
        <v>14.083275210749797</v>
      </c>
      <c r="AW19" s="839">
        <v>2.5104014812470887</v>
      </c>
      <c r="AX19" s="839">
        <v>12.82275938234978</v>
      </c>
      <c r="AY19" s="831">
        <v>2.1881522648989105</v>
      </c>
      <c r="AZ19" s="839">
        <v>17.029799107770202</v>
      </c>
      <c r="BA19" s="839">
        <v>2.781544467835829</v>
      </c>
      <c r="BB19" s="839">
        <v>12.60699810354024</v>
      </c>
      <c r="BC19" s="831">
        <v>1.9116168176304447</v>
      </c>
      <c r="BD19" s="839">
        <v>19.986084757650168</v>
      </c>
      <c r="BE19" s="831">
        <v>2.8122744440347831</v>
      </c>
      <c r="BF19" s="839">
        <v>21.706098400449886</v>
      </c>
      <c r="BG19" s="839">
        <v>2.8957350854058803</v>
      </c>
      <c r="BH19" s="839">
        <v>23.491588226330041</v>
      </c>
      <c r="BI19" s="839">
        <v>3.0456563648003523</v>
      </c>
      <c r="BJ19" s="839">
        <v>25.935234367079936</v>
      </c>
      <c r="BK19" s="831">
        <v>3.4712335008269584</v>
      </c>
      <c r="BL19" s="839">
        <v>22.699685137959918</v>
      </c>
      <c r="BM19" s="831">
        <v>2.8653797943753103</v>
      </c>
      <c r="BN19" s="839">
        <v>15.202242499690124</v>
      </c>
      <c r="BO19" s="831">
        <v>1.8317975868748588</v>
      </c>
      <c r="BP19" s="839">
        <v>35.132412427839988</v>
      </c>
      <c r="BQ19" s="831">
        <v>4.0805472107119325</v>
      </c>
      <c r="BR19" s="839">
        <v>24.579133871570072</v>
      </c>
      <c r="BS19" s="839">
        <v>2.8006051605513447</v>
      </c>
      <c r="BT19" s="839">
        <v>14.083275210749797</v>
      </c>
      <c r="BU19" s="839">
        <v>2.5104014812470887</v>
      </c>
      <c r="BV19" s="839">
        <v>17.546654684349889</v>
      </c>
      <c r="BW19" s="831">
        <v>1.8624629589689696</v>
      </c>
      <c r="BX19" s="839">
        <v>20.038038529589969</v>
      </c>
      <c r="BY19" s="831">
        <v>2.0560055948206966</v>
      </c>
      <c r="BZ19" s="839">
        <v>31.866948683330051</v>
      </c>
      <c r="CA19" s="839">
        <v>2.9645605082779514</v>
      </c>
      <c r="CB19" s="839">
        <v>54.69459822364994</v>
      </c>
      <c r="CC19" s="831">
        <v>4.5466544972590981</v>
      </c>
      <c r="CD19" s="839">
        <v>52.127809659440288</v>
      </c>
      <c r="CE19" s="831">
        <v>4.058689470955704</v>
      </c>
      <c r="CF19" s="839">
        <v>78.010323718849932</v>
      </c>
      <c r="CG19" s="831">
        <v>5.729712607478179</v>
      </c>
      <c r="CH19" s="839">
        <v>127.54989237866947</v>
      </c>
      <c r="CI19" s="831">
        <v>8.7513587938257267</v>
      </c>
      <c r="CJ19" s="839">
        <v>173.07166109271017</v>
      </c>
      <c r="CK19" s="831">
        <v>10.050337201071107</v>
      </c>
      <c r="CL19" s="839">
        <v>219.93079323700951</v>
      </c>
      <c r="CM19" s="839">
        <v>11.091932269290297</v>
      </c>
      <c r="CN19" s="839">
        <v>258.73664400656969</v>
      </c>
      <c r="CO19" s="831">
        <v>11.883188982739776</v>
      </c>
      <c r="CP19" s="839">
        <v>317.7606610522401</v>
      </c>
      <c r="CQ19" s="839">
        <v>13.706419317065203</v>
      </c>
      <c r="CR19" s="839">
        <v>375.41897406115004</v>
      </c>
      <c r="CS19" s="839">
        <v>15.063033363389136</v>
      </c>
      <c r="CT19" s="839">
        <v>497.50756078793916</v>
      </c>
      <c r="CU19" s="839">
        <v>18.237912504725941</v>
      </c>
      <c r="CV19" s="839">
        <v>567.28212196405036</v>
      </c>
      <c r="CW19" s="839">
        <v>19.378944283835775</v>
      </c>
      <c r="CX19" s="839">
        <v>628.54654680970043</v>
      </c>
      <c r="CY19" s="839">
        <v>20.317427292239241</v>
      </c>
      <c r="CZ19" s="839">
        <v>656.25001846623991</v>
      </c>
      <c r="DA19" s="839">
        <v>20.205546957469082</v>
      </c>
      <c r="DB19" s="839">
        <v>591.62806912241047</v>
      </c>
      <c r="DC19" s="839">
        <v>17.529196603292505</v>
      </c>
      <c r="DD19" s="839">
        <v>631.4131146626795</v>
      </c>
      <c r="DE19" s="839">
        <v>17.313954955904162</v>
      </c>
      <c r="DF19" s="839">
        <v>647.21639421086002</v>
      </c>
      <c r="DG19" s="839">
        <v>17.005874853909877</v>
      </c>
      <c r="DH19" s="839">
        <v>657.37383209746019</v>
      </c>
      <c r="DI19" s="839">
        <v>16.266185659657243</v>
      </c>
      <c r="DJ19" s="839">
        <v>714.20011683727716</v>
      </c>
      <c r="DK19" s="839">
        <v>16.618132965953308</v>
      </c>
      <c r="DL19" s="839">
        <v>731.10739325199779</v>
      </c>
      <c r="DM19" s="839">
        <v>16.229762082351353</v>
      </c>
      <c r="DN19" s="839">
        <v>929.47641604680575</v>
      </c>
      <c r="DO19" s="839">
        <v>19.589633299060075</v>
      </c>
      <c r="DP19" s="839">
        <v>761.21065812504401</v>
      </c>
      <c r="DQ19" s="839">
        <v>14.462418787873915</v>
      </c>
      <c r="DR19" s="839">
        <v>751.53724139713438</v>
      </c>
      <c r="DS19" s="831">
        <v>13.976872321442587</v>
      </c>
    </row>
    <row r="20" spans="1:123" ht="18" customHeight="1">
      <c r="A20" s="247" t="s">
        <v>936</v>
      </c>
      <c r="B20" s="511">
        <v>271.67978681199997</v>
      </c>
      <c r="C20" s="511">
        <v>99.999999999999986</v>
      </c>
      <c r="D20" s="511">
        <v>285.43405634609002</v>
      </c>
      <c r="E20" s="511">
        <v>100.00000000000001</v>
      </c>
      <c r="F20" s="511">
        <v>317.93296726499995</v>
      </c>
      <c r="G20" s="511">
        <v>99.999999999999986</v>
      </c>
      <c r="H20" s="511">
        <v>339.19923333601014</v>
      </c>
      <c r="I20" s="511">
        <v>100.00000000000001</v>
      </c>
      <c r="J20" s="511">
        <v>338.95641629899995</v>
      </c>
      <c r="K20" s="511">
        <v>100</v>
      </c>
      <c r="L20" s="511">
        <v>318.64939156408997</v>
      </c>
      <c r="M20" s="511">
        <v>100</v>
      </c>
      <c r="N20" s="511">
        <v>300.04754597781005</v>
      </c>
      <c r="O20" s="511">
        <v>99.999999999999986</v>
      </c>
      <c r="P20" s="511">
        <v>295.27420856000009</v>
      </c>
      <c r="Q20" s="511">
        <v>100.00000000000001</v>
      </c>
      <c r="R20" s="511">
        <v>284.24551722376003</v>
      </c>
      <c r="S20" s="511">
        <v>99.999999999999986</v>
      </c>
      <c r="T20" s="511">
        <v>301.00994198166006</v>
      </c>
      <c r="U20" s="511">
        <v>100</v>
      </c>
      <c r="V20" s="511">
        <v>324.08633795945002</v>
      </c>
      <c r="W20" s="511">
        <v>100</v>
      </c>
      <c r="X20" s="511">
        <v>330.70488338277988</v>
      </c>
      <c r="Y20" s="511">
        <v>100</v>
      </c>
      <c r="Z20" s="511">
        <v>331.99775077180999</v>
      </c>
      <c r="AA20" s="511">
        <v>100.00000000000001</v>
      </c>
      <c r="AB20" s="511">
        <v>348.11490836496989</v>
      </c>
      <c r="AC20" s="511">
        <v>100</v>
      </c>
      <c r="AD20" s="511">
        <v>374.19634649815993</v>
      </c>
      <c r="AE20" s="511">
        <v>100</v>
      </c>
      <c r="AF20" s="511">
        <v>390.64302302561026</v>
      </c>
      <c r="AG20" s="511">
        <v>100</v>
      </c>
      <c r="AH20" s="511">
        <v>416.70277535234004</v>
      </c>
      <c r="AI20" s="511">
        <v>99.999999999999986</v>
      </c>
      <c r="AJ20" s="511">
        <v>419.06958814636999</v>
      </c>
      <c r="AK20" s="511">
        <v>100</v>
      </c>
      <c r="AL20" s="511">
        <v>468.74636795063981</v>
      </c>
      <c r="AM20" s="511">
        <v>100</v>
      </c>
      <c r="AN20" s="511">
        <v>475.63531340661007</v>
      </c>
      <c r="AO20" s="511">
        <v>100</v>
      </c>
      <c r="AP20" s="511">
        <v>495.42819831127008</v>
      </c>
      <c r="AQ20" s="511">
        <v>100</v>
      </c>
      <c r="AR20" s="511">
        <v>518.2838291513699</v>
      </c>
      <c r="AS20" s="511">
        <v>100.00000000000001</v>
      </c>
      <c r="AT20" s="511">
        <v>533.74449328512003</v>
      </c>
      <c r="AU20" s="511">
        <v>100</v>
      </c>
      <c r="AV20" s="511">
        <v>560.99692881608985</v>
      </c>
      <c r="AW20" s="511">
        <v>100</v>
      </c>
      <c r="AX20" s="511">
        <v>586.00855105218977</v>
      </c>
      <c r="AY20" s="514">
        <v>100</v>
      </c>
      <c r="AZ20" s="511">
        <v>612.24256181027999</v>
      </c>
      <c r="BA20" s="511">
        <v>99.999999999999986</v>
      </c>
      <c r="BB20" s="511">
        <v>659.49399415555035</v>
      </c>
      <c r="BC20" s="514">
        <v>100</v>
      </c>
      <c r="BD20" s="511">
        <v>710.67334128940979</v>
      </c>
      <c r="BE20" s="514">
        <v>100</v>
      </c>
      <c r="BF20" s="511">
        <v>749.58854177806995</v>
      </c>
      <c r="BG20" s="511">
        <v>100</v>
      </c>
      <c r="BH20" s="511">
        <v>771.31446928254991</v>
      </c>
      <c r="BI20" s="511">
        <v>100</v>
      </c>
      <c r="BJ20" s="511">
        <v>747.14750133925986</v>
      </c>
      <c r="BK20" s="514">
        <v>100</v>
      </c>
      <c r="BL20" s="511">
        <v>792.20510951179995</v>
      </c>
      <c r="BM20" s="514">
        <v>100.00000000000001</v>
      </c>
      <c r="BN20" s="511">
        <v>829.90842485091036</v>
      </c>
      <c r="BO20" s="514">
        <v>99.999999999999986</v>
      </c>
      <c r="BP20" s="511">
        <v>860.97306595578993</v>
      </c>
      <c r="BQ20" s="514">
        <v>100</v>
      </c>
      <c r="BR20" s="511">
        <v>877.63652719726008</v>
      </c>
      <c r="BS20" s="511">
        <v>100</v>
      </c>
      <c r="BT20" s="511">
        <v>560.99692881608985</v>
      </c>
      <c r="BU20" s="511">
        <v>100</v>
      </c>
      <c r="BV20" s="511">
        <v>942.12100164737979</v>
      </c>
      <c r="BW20" s="514">
        <v>100</v>
      </c>
      <c r="BX20" s="511">
        <v>974.6101168240001</v>
      </c>
      <c r="BY20" s="514">
        <v>99.999999999999986</v>
      </c>
      <c r="BZ20" s="511">
        <v>1074.9299464236899</v>
      </c>
      <c r="CA20" s="511">
        <v>100</v>
      </c>
      <c r="CB20" s="511">
        <v>1202.96359128722</v>
      </c>
      <c r="CC20" s="514">
        <v>100</v>
      </c>
      <c r="CD20" s="511">
        <v>1284.3507746150804</v>
      </c>
      <c r="CE20" s="514">
        <v>99.999999999999986</v>
      </c>
      <c r="CF20" s="511">
        <v>1361.50500143819</v>
      </c>
      <c r="CG20" s="514">
        <v>100</v>
      </c>
      <c r="CH20" s="511">
        <v>1457.4867215895508</v>
      </c>
      <c r="CI20" s="514">
        <v>100</v>
      </c>
      <c r="CJ20" s="511">
        <v>1722.0483017650913</v>
      </c>
      <c r="CK20" s="514">
        <v>100</v>
      </c>
      <c r="CL20" s="511">
        <v>1982.7996411943611</v>
      </c>
      <c r="CM20" s="511">
        <v>100.00000000000003</v>
      </c>
      <c r="CN20" s="511">
        <v>2177.3334109419811</v>
      </c>
      <c r="CO20" s="514">
        <v>100.00000000000001</v>
      </c>
      <c r="CP20" s="511">
        <v>2318.3345971081712</v>
      </c>
      <c r="CQ20" s="511">
        <v>99.999999999999986</v>
      </c>
      <c r="CR20" s="511">
        <v>2492.3198734566299</v>
      </c>
      <c r="CS20" s="511">
        <v>99.999999999999986</v>
      </c>
      <c r="CT20" s="511">
        <v>2727.875575996</v>
      </c>
      <c r="CU20" s="511">
        <v>100</v>
      </c>
      <c r="CV20" s="511">
        <v>2927.3117960157801</v>
      </c>
      <c r="CW20" s="511">
        <v>99.999999999999986</v>
      </c>
      <c r="CX20" s="511">
        <v>3093.6325636552901</v>
      </c>
      <c r="CY20" s="511">
        <v>100</v>
      </c>
      <c r="CZ20" s="511">
        <v>3247.8705963643997</v>
      </c>
      <c r="DA20" s="511">
        <v>100</v>
      </c>
      <c r="DB20" s="511">
        <v>3375.1008817556708</v>
      </c>
      <c r="DC20" s="511">
        <v>99.999999999999986</v>
      </c>
      <c r="DD20" s="511">
        <v>3646.8450811544003</v>
      </c>
      <c r="DE20" s="511">
        <v>100</v>
      </c>
      <c r="DF20" s="511">
        <v>3805.8400392265398</v>
      </c>
      <c r="DG20" s="511">
        <v>100</v>
      </c>
      <c r="DH20" s="511">
        <v>4041.3520775669799</v>
      </c>
      <c r="DI20" s="511">
        <v>99.999999999999986</v>
      </c>
      <c r="DJ20" s="511">
        <v>4297.7157440038973</v>
      </c>
      <c r="DK20" s="511">
        <v>100</v>
      </c>
      <c r="DL20" s="511">
        <v>4504.7326605423377</v>
      </c>
      <c r="DM20" s="511">
        <v>100</v>
      </c>
      <c r="DN20" s="511">
        <v>4744.7361666101369</v>
      </c>
      <c r="DO20" s="511">
        <v>99.999999999999986</v>
      </c>
      <c r="DP20" s="511">
        <v>5245.5745364470149</v>
      </c>
      <c r="DQ20" s="511">
        <v>100</v>
      </c>
      <c r="DR20" s="511">
        <v>5377.0058430323152</v>
      </c>
      <c r="DS20" s="514">
        <v>99.999999999999972</v>
      </c>
    </row>
    <row r="21" spans="1:123" ht="18" customHeight="1">
      <c r="A21" s="827" t="s">
        <v>13</v>
      </c>
      <c r="B21" s="828"/>
      <c r="C21" s="828"/>
      <c r="D21" s="828"/>
      <c r="E21" s="828"/>
      <c r="F21" s="828"/>
      <c r="G21" s="828"/>
      <c r="H21" s="828"/>
      <c r="I21" s="828"/>
      <c r="J21" s="828"/>
      <c r="K21" s="828"/>
      <c r="L21" s="828"/>
      <c r="M21" s="828"/>
      <c r="N21" s="828"/>
      <c r="O21" s="828"/>
      <c r="P21" s="828"/>
      <c r="Q21" s="828"/>
      <c r="R21" s="828"/>
      <c r="S21" s="828"/>
      <c r="T21" s="828"/>
      <c r="U21" s="828"/>
      <c r="V21" s="828"/>
      <c r="W21" s="828"/>
      <c r="X21" s="828"/>
      <c r="Y21" s="828"/>
      <c r="Z21" s="828"/>
      <c r="AA21" s="828"/>
      <c r="AB21" s="828"/>
      <c r="AC21" s="828"/>
      <c r="AD21" s="828"/>
      <c r="AE21" s="828"/>
      <c r="AF21" s="828"/>
      <c r="AG21" s="828"/>
      <c r="AH21" s="828"/>
      <c r="AI21" s="828"/>
      <c r="AJ21" s="828"/>
      <c r="AK21" s="828"/>
      <c r="AL21" s="828"/>
      <c r="AM21" s="828"/>
      <c r="AN21" s="828"/>
      <c r="AO21" s="828"/>
      <c r="AP21" s="828"/>
      <c r="AQ21" s="828"/>
      <c r="AR21" s="828"/>
      <c r="AS21" s="828"/>
      <c r="AT21" s="828"/>
      <c r="AU21" s="828"/>
      <c r="AV21" s="828"/>
      <c r="AW21" s="828"/>
      <c r="AX21" s="828"/>
      <c r="AY21" s="829"/>
      <c r="AZ21" s="828"/>
      <c r="BA21" s="828"/>
      <c r="BB21" s="828"/>
      <c r="BC21" s="829"/>
      <c r="BD21" s="828"/>
      <c r="BE21" s="829"/>
      <c r="BF21" s="1638"/>
      <c r="BG21" s="1638"/>
      <c r="BH21" s="1638"/>
      <c r="BI21" s="1638"/>
      <c r="BJ21" s="1638"/>
      <c r="BK21" s="1638"/>
      <c r="BL21" s="1638"/>
      <c r="BM21" s="1638"/>
      <c r="BN21" s="1638"/>
      <c r="BO21" s="1638"/>
      <c r="BP21" s="1638"/>
      <c r="BQ21" s="1638"/>
      <c r="BR21" s="1639"/>
      <c r="BS21" s="1641"/>
      <c r="BT21" s="1639"/>
      <c r="BU21" s="1641"/>
      <c r="BV21" s="1639"/>
      <c r="BW21" s="1640"/>
      <c r="BX21" s="1640"/>
      <c r="BY21" s="1640"/>
      <c r="BZ21" s="1640"/>
      <c r="CA21" s="1640"/>
      <c r="CB21" s="1640"/>
      <c r="CC21" s="1640"/>
      <c r="CD21" s="1640"/>
      <c r="CE21" s="1640"/>
      <c r="CF21" s="1640"/>
      <c r="CG21" s="1640"/>
      <c r="CH21" s="1640"/>
      <c r="CI21" s="1640"/>
      <c r="CJ21" s="1640"/>
      <c r="CK21" s="1640"/>
      <c r="CL21" s="1640"/>
      <c r="CM21" s="1640"/>
      <c r="CN21" s="1640"/>
      <c r="CO21" s="1640"/>
      <c r="CP21" s="1640"/>
      <c r="CQ21" s="1640"/>
      <c r="CR21" s="1640"/>
      <c r="CS21" s="1640"/>
      <c r="CT21" s="1640"/>
      <c r="CU21" s="1640"/>
      <c r="CV21" s="1640"/>
      <c r="CW21" s="1640"/>
      <c r="CX21" s="1640"/>
      <c r="CY21" s="1640"/>
      <c r="CZ21" s="1640"/>
      <c r="DA21" s="1640"/>
      <c r="DB21" s="1640"/>
      <c r="DC21" s="1640"/>
      <c r="DD21" s="1640"/>
      <c r="DE21" s="1640"/>
      <c r="DF21" s="1640"/>
      <c r="DG21" s="1640"/>
      <c r="DH21" s="1640"/>
      <c r="DI21" s="1640"/>
      <c r="DJ21" s="1640"/>
      <c r="DK21" s="1640"/>
      <c r="DL21" s="1640"/>
      <c r="DM21" s="1640"/>
      <c r="DN21" s="1640"/>
      <c r="DO21" s="1640"/>
      <c r="DP21" s="1640"/>
      <c r="DQ21" s="1640"/>
      <c r="DR21" s="1640"/>
      <c r="DS21" s="1641"/>
    </row>
    <row r="22" spans="1:123" ht="18" customHeight="1">
      <c r="A22" s="228" t="s">
        <v>937</v>
      </c>
      <c r="B22" s="503">
        <v>277.6183719</v>
      </c>
      <c r="C22" s="503">
        <v>63.247109396044621</v>
      </c>
      <c r="D22" s="503">
        <v>283.79411990000006</v>
      </c>
      <c r="E22" s="503">
        <v>61.801465655640683</v>
      </c>
      <c r="F22" s="503">
        <v>286.07556357999994</v>
      </c>
      <c r="G22" s="503">
        <v>61.139517133711699</v>
      </c>
      <c r="H22" s="503">
        <v>288.69010394999998</v>
      </c>
      <c r="I22" s="503">
        <v>61.244440930338861</v>
      </c>
      <c r="J22" s="503">
        <v>285.21346851999999</v>
      </c>
      <c r="K22" s="503">
        <v>62.922186680794624</v>
      </c>
      <c r="L22" s="503">
        <v>289.43372439999996</v>
      </c>
      <c r="M22" s="503">
        <v>73.286601601784113</v>
      </c>
      <c r="N22" s="503">
        <v>294.62879840000005</v>
      </c>
      <c r="O22" s="503">
        <v>84.469120403596705</v>
      </c>
      <c r="P22" s="503">
        <v>304.14344642999993</v>
      </c>
      <c r="Q22" s="503">
        <v>101.59467427177353</v>
      </c>
      <c r="R22" s="503">
        <v>306.95797642261994</v>
      </c>
      <c r="S22" s="503">
        <v>96.561327418503268</v>
      </c>
      <c r="T22" s="503">
        <v>307.31886642261998</v>
      </c>
      <c r="U22" s="503">
        <v>90.219006957333136</v>
      </c>
      <c r="V22" s="503">
        <v>312.14286642261999</v>
      </c>
      <c r="W22" s="503">
        <v>62.995602815701403</v>
      </c>
      <c r="X22" s="503">
        <v>314.31758942261996</v>
      </c>
      <c r="Y22" s="503">
        <v>63.521970908554572</v>
      </c>
      <c r="Z22" s="503">
        <v>325.67359242761989</v>
      </c>
      <c r="AA22" s="503">
        <v>61.25110727593168</v>
      </c>
      <c r="AB22" s="503">
        <v>328.71384842761995</v>
      </c>
      <c r="AC22" s="503">
        <v>62.677071120556739</v>
      </c>
      <c r="AD22" s="503">
        <v>332.35041478097997</v>
      </c>
      <c r="AE22" s="503">
        <v>62.361758213819449</v>
      </c>
      <c r="AF22" s="503">
        <v>333.82801478098003</v>
      </c>
      <c r="AG22" s="503">
        <v>61.506458240970282</v>
      </c>
      <c r="AH22" s="503">
        <v>340.55612102198006</v>
      </c>
      <c r="AI22" s="503">
        <v>62.295624896790777</v>
      </c>
      <c r="AJ22" s="503">
        <v>343.86534812824004</v>
      </c>
      <c r="AK22" s="503">
        <v>60.85346449388296</v>
      </c>
      <c r="AL22" s="503">
        <v>343.92034812824005</v>
      </c>
      <c r="AM22" s="503">
        <v>63.776602920324713</v>
      </c>
      <c r="AN22" s="503">
        <v>354.16712852824003</v>
      </c>
      <c r="AO22" s="503">
        <v>63.077590760162707</v>
      </c>
      <c r="AP22" s="503">
        <v>359.87542812824006</v>
      </c>
      <c r="AQ22" s="503">
        <v>60.857508727871348</v>
      </c>
      <c r="AR22" s="503">
        <v>368.41642803935008</v>
      </c>
      <c r="AS22" s="503">
        <v>59.70040957823192</v>
      </c>
      <c r="AT22" s="503">
        <v>366.87816013435008</v>
      </c>
      <c r="AU22" s="503">
        <v>58.398895318218095</v>
      </c>
      <c r="AV22" s="503">
        <v>369.31864919645005</v>
      </c>
      <c r="AW22" s="503">
        <v>56.508991615612139</v>
      </c>
      <c r="AX22" s="503">
        <v>377.09464919645006</v>
      </c>
      <c r="AY22" s="507">
        <v>54.939431410969988</v>
      </c>
      <c r="AZ22" s="503">
        <v>379.72456694145006</v>
      </c>
      <c r="BA22" s="503">
        <v>54.286180902123085</v>
      </c>
      <c r="BB22" s="503">
        <v>386.19662019645006</v>
      </c>
      <c r="BC22" s="507">
        <v>53.196682031768574</v>
      </c>
      <c r="BD22" s="503">
        <v>391.82082001845009</v>
      </c>
      <c r="BE22" s="507">
        <v>52.739025627009681</v>
      </c>
      <c r="BF22" s="503">
        <v>400.18134736845002</v>
      </c>
      <c r="BG22" s="503">
        <v>51.951245722427785</v>
      </c>
      <c r="BH22" s="503">
        <v>403.95429236845001</v>
      </c>
      <c r="BI22" s="503">
        <v>50.636996581559387</v>
      </c>
      <c r="BJ22" s="503">
        <v>442.86191236845002</v>
      </c>
      <c r="BK22" s="507">
        <v>51.156446015116117</v>
      </c>
      <c r="BL22" s="503">
        <v>457.1470111878499</v>
      </c>
      <c r="BM22" s="507">
        <v>53.158138833398162</v>
      </c>
      <c r="BN22" s="503">
        <v>508.01602698784995</v>
      </c>
      <c r="BO22" s="507">
        <v>57.673490833624484</v>
      </c>
      <c r="BP22" s="503">
        <v>510.76412698784992</v>
      </c>
      <c r="BQ22" s="507">
        <v>56.854144781930941</v>
      </c>
      <c r="BR22" s="503">
        <v>546.42277115521995</v>
      </c>
      <c r="BS22" s="503">
        <v>57.140700478479637</v>
      </c>
      <c r="BT22" s="503">
        <v>369.31864919645005</v>
      </c>
      <c r="BU22" s="503">
        <v>56.508991615612139</v>
      </c>
      <c r="BV22" s="503">
        <v>564.29299104519998</v>
      </c>
      <c r="BW22" s="507">
        <v>53.556285411064806</v>
      </c>
      <c r="BX22" s="503">
        <v>579.68951121595001</v>
      </c>
      <c r="BY22" s="507">
        <v>53.202861883543747</v>
      </c>
      <c r="BZ22" s="503">
        <v>603.81174608341985</v>
      </c>
      <c r="CA22" s="503">
        <v>55.66264788168742</v>
      </c>
      <c r="CB22" s="503">
        <v>625.55973559519998</v>
      </c>
      <c r="CC22" s="507">
        <v>54.394318322551108</v>
      </c>
      <c r="CD22" s="503">
        <v>651.54571630255998</v>
      </c>
      <c r="CE22" s="507">
        <v>53.544236256816824</v>
      </c>
      <c r="CF22" s="503">
        <v>658.73856730256</v>
      </c>
      <c r="CG22" s="507">
        <v>52.812769903929045</v>
      </c>
      <c r="CH22" s="503">
        <v>671.71016627927008</v>
      </c>
      <c r="CI22" s="507">
        <v>50.735468155585686</v>
      </c>
      <c r="CJ22" s="503">
        <v>697.6499248252602</v>
      </c>
      <c r="CK22" s="507">
        <v>50.908949388867065</v>
      </c>
      <c r="CL22" s="503">
        <v>719.03132416410017</v>
      </c>
      <c r="CM22" s="503">
        <v>49.780230887014532</v>
      </c>
      <c r="CN22" s="503">
        <v>732.76026796410008</v>
      </c>
      <c r="CO22" s="507">
        <v>48.22318574197466</v>
      </c>
      <c r="CP22" s="503">
        <v>736.01407296410014</v>
      </c>
      <c r="CQ22" s="503">
        <v>46.885851583849693</v>
      </c>
      <c r="CR22" s="503">
        <v>795.93702796510001</v>
      </c>
      <c r="CS22" s="503">
        <v>48.366092128670864</v>
      </c>
      <c r="CT22" s="503">
        <v>820.69845186409998</v>
      </c>
      <c r="CU22" s="503">
        <v>47.638063447168783</v>
      </c>
      <c r="CV22" s="503">
        <v>821.69449351687012</v>
      </c>
      <c r="CW22" s="503">
        <v>46.705367774558923</v>
      </c>
      <c r="CX22" s="503">
        <v>847.22599051687007</v>
      </c>
      <c r="CY22" s="503">
        <v>46.522835199059564</v>
      </c>
      <c r="CZ22" s="503">
        <v>890.18468372153029</v>
      </c>
      <c r="DA22" s="503">
        <v>46.822757774692874</v>
      </c>
      <c r="DB22" s="503">
        <v>928.53416272153015</v>
      </c>
      <c r="DC22" s="503">
        <v>47.176713984998798</v>
      </c>
      <c r="DD22" s="503">
        <v>933.82846272153029</v>
      </c>
      <c r="DE22" s="503">
        <v>47.751214983809071</v>
      </c>
      <c r="DF22" s="503">
        <v>978.44064492252994</v>
      </c>
      <c r="DG22" s="503">
        <v>48.99753643520738</v>
      </c>
      <c r="DH22" s="503">
        <v>987.59987524734993</v>
      </c>
      <c r="DI22" s="503">
        <v>47.919546402931296</v>
      </c>
      <c r="DJ22" s="503">
        <v>1088.15025800735</v>
      </c>
      <c r="DK22" s="503">
        <v>54.432554480039109</v>
      </c>
      <c r="DL22" s="503">
        <v>1140.1360192473501</v>
      </c>
      <c r="DM22" s="503">
        <v>54.887531182989477</v>
      </c>
      <c r="DN22" s="503">
        <v>1170.2651804393502</v>
      </c>
      <c r="DO22" s="503">
        <v>53.242652591271082</v>
      </c>
      <c r="DP22" s="503">
        <v>1240.04030485668</v>
      </c>
      <c r="DQ22" s="503">
        <v>51.752557743115545</v>
      </c>
      <c r="DR22" s="503">
        <v>1263.2782555118799</v>
      </c>
      <c r="DS22" s="507">
        <v>50.801247897725766</v>
      </c>
    </row>
    <row r="23" spans="1:123" ht="18" customHeight="1">
      <c r="A23" s="833" t="s">
        <v>938</v>
      </c>
      <c r="B23" s="839">
        <v>15.467891129999996</v>
      </c>
      <c r="C23" s="839">
        <v>3.5239000781173369</v>
      </c>
      <c r="D23" s="839">
        <v>16.642427397999995</v>
      </c>
      <c r="E23" s="839">
        <v>3.6241991399483897</v>
      </c>
      <c r="F23" s="839">
        <v>17.745305699079992</v>
      </c>
      <c r="G23" s="839">
        <v>3.7924924738580605</v>
      </c>
      <c r="H23" s="839">
        <v>18.578051819080002</v>
      </c>
      <c r="I23" s="839">
        <v>3.9412587465467217</v>
      </c>
      <c r="J23" s="839">
        <v>18.829475249080005</v>
      </c>
      <c r="K23" s="839">
        <v>4.1540526219607088</v>
      </c>
      <c r="L23" s="839">
        <v>19.835505161080004</v>
      </c>
      <c r="M23" s="839">
        <v>5.0224857774390141</v>
      </c>
      <c r="N23" s="839">
        <v>20.399273689080001</v>
      </c>
      <c r="O23" s="839">
        <v>5.8484055691306196</v>
      </c>
      <c r="P23" s="839">
        <v>21.037313173000005</v>
      </c>
      <c r="Q23" s="839">
        <v>7.0272070776186553</v>
      </c>
      <c r="R23" s="839">
        <v>20.71787246661</v>
      </c>
      <c r="S23" s="839">
        <v>6.5173262150672038</v>
      </c>
      <c r="T23" s="839">
        <v>21.273633475859999</v>
      </c>
      <c r="U23" s="839">
        <v>6.2452595537268358</v>
      </c>
      <c r="V23" s="839">
        <v>21.422605907879998</v>
      </c>
      <c r="W23" s="839">
        <v>4.3234368560674907</v>
      </c>
      <c r="X23" s="839">
        <v>21.840616625249993</v>
      </c>
      <c r="Y23" s="839">
        <v>4.413876475836136</v>
      </c>
      <c r="Z23" s="839">
        <v>22.379555025989998</v>
      </c>
      <c r="AA23" s="839">
        <v>4.2090379986494604</v>
      </c>
      <c r="AB23" s="839">
        <v>24.269921230410002</v>
      </c>
      <c r="AC23" s="839">
        <v>4.6276346017215833</v>
      </c>
      <c r="AD23" s="839">
        <v>25.151271289499995</v>
      </c>
      <c r="AE23" s="839">
        <v>4.719348702963436</v>
      </c>
      <c r="AF23" s="839">
        <v>25.983450422919997</v>
      </c>
      <c r="AG23" s="839">
        <v>4.7873453923337586</v>
      </c>
      <c r="AH23" s="839">
        <v>27.131505373700001</v>
      </c>
      <c r="AI23" s="839">
        <v>4.9629825374249901</v>
      </c>
      <c r="AJ23" s="839">
        <v>27.751133041660001</v>
      </c>
      <c r="AK23" s="839">
        <v>4.9110868495707827</v>
      </c>
      <c r="AL23" s="839">
        <v>29.98941320858</v>
      </c>
      <c r="AM23" s="839">
        <v>5.5612379681122395</v>
      </c>
      <c r="AN23" s="839">
        <v>30.260862936649996</v>
      </c>
      <c r="AO23" s="839">
        <v>5.3894960164694794</v>
      </c>
      <c r="AP23" s="839">
        <v>30.361546706269998</v>
      </c>
      <c r="AQ23" s="839">
        <v>5.1343546940083664</v>
      </c>
      <c r="AR23" s="839">
        <v>30.617143132729993</v>
      </c>
      <c r="AS23" s="839">
        <v>4.9613856658533706</v>
      </c>
      <c r="AT23" s="839">
        <v>31.031024054879996</v>
      </c>
      <c r="AU23" s="839">
        <v>4.9394532635423936</v>
      </c>
      <c r="AV23" s="839">
        <v>31.329873728889996</v>
      </c>
      <c r="AW23" s="839">
        <v>4.7937453895600601</v>
      </c>
      <c r="AX23" s="839">
        <v>31.572942524619997</v>
      </c>
      <c r="AY23" s="831">
        <v>4.5999048620024467</v>
      </c>
      <c r="AZ23" s="839">
        <v>34.4538794383</v>
      </c>
      <c r="BA23" s="839">
        <v>4.9255952729966133</v>
      </c>
      <c r="BB23" s="839">
        <v>34.684695275320003</v>
      </c>
      <c r="BC23" s="831">
        <v>4.7776459177488784</v>
      </c>
      <c r="BD23" s="839">
        <v>35.228646164340006</v>
      </c>
      <c r="BE23" s="831">
        <v>4.7417706715495562</v>
      </c>
      <c r="BF23" s="839">
        <v>36.548259678050002</v>
      </c>
      <c r="BG23" s="839">
        <v>4.7446679655293931</v>
      </c>
      <c r="BH23" s="839">
        <v>36.839795131699994</v>
      </c>
      <c r="BI23" s="839">
        <v>4.6179892512387095</v>
      </c>
      <c r="BJ23" s="839">
        <v>37.554390998429994</v>
      </c>
      <c r="BK23" s="831">
        <v>4.3380320639165717</v>
      </c>
      <c r="BL23" s="839">
        <v>38.388192022989998</v>
      </c>
      <c r="BM23" s="831">
        <v>4.4638700268844422</v>
      </c>
      <c r="BN23" s="839">
        <v>41.875468643689999</v>
      </c>
      <c r="BO23" s="831">
        <v>4.753992647230687</v>
      </c>
      <c r="BP23" s="839">
        <v>42.97457420037</v>
      </c>
      <c r="BQ23" s="831">
        <v>4.7835831344275093</v>
      </c>
      <c r="BR23" s="839">
        <v>44.659066662089998</v>
      </c>
      <c r="BS23" s="839">
        <v>4.6701025039493587</v>
      </c>
      <c r="BT23" s="839">
        <v>31.329873728889996</v>
      </c>
      <c r="BU23" s="839">
        <v>4.7937453895600601</v>
      </c>
      <c r="BV23" s="839">
        <v>45.84626784379001</v>
      </c>
      <c r="BW23" s="831">
        <v>4.3512073419984514</v>
      </c>
      <c r="BX23" s="839">
        <v>46.054043984979998</v>
      </c>
      <c r="BY23" s="831">
        <v>4.226757417383685</v>
      </c>
      <c r="BZ23" s="839">
        <v>43.673836300569995</v>
      </c>
      <c r="CA23" s="839">
        <v>4.0260915548754976</v>
      </c>
      <c r="CB23" s="839">
        <v>44.179037762860006</v>
      </c>
      <c r="CC23" s="831">
        <v>3.8415014690332518</v>
      </c>
      <c r="CD23" s="839">
        <v>45.208522070999997</v>
      </c>
      <c r="CE23" s="831">
        <v>3.7152508657843057</v>
      </c>
      <c r="CF23" s="839">
        <v>47.534735168209984</v>
      </c>
      <c r="CG23" s="831">
        <v>3.810982316038932</v>
      </c>
      <c r="CH23" s="839">
        <v>54.186661137019982</v>
      </c>
      <c r="CI23" s="831">
        <v>4.0928152625753009</v>
      </c>
      <c r="CJ23" s="839">
        <v>55.409630794009992</v>
      </c>
      <c r="CK23" s="831">
        <v>4.0433546817260826</v>
      </c>
      <c r="CL23" s="839">
        <v>55.815132927029985</v>
      </c>
      <c r="CM23" s="839">
        <v>3.8642130192687425</v>
      </c>
      <c r="CN23" s="839">
        <v>55.986061417289989</v>
      </c>
      <c r="CO23" s="831">
        <v>3.6844604664343619</v>
      </c>
      <c r="CP23" s="839">
        <v>56.189767286159991</v>
      </c>
      <c r="CQ23" s="839">
        <v>3.5794221690628603</v>
      </c>
      <c r="CR23" s="839">
        <v>57.341207309039994</v>
      </c>
      <c r="CS23" s="839">
        <v>3.4844089645743295</v>
      </c>
      <c r="CT23" s="839">
        <v>58.821180093149991</v>
      </c>
      <c r="CU23" s="839">
        <v>3.414319964842369</v>
      </c>
      <c r="CV23" s="839">
        <v>59.091825115249996</v>
      </c>
      <c r="CW23" s="839">
        <v>3.3587975169034103</v>
      </c>
      <c r="CX23" s="839">
        <v>60.027528635359992</v>
      </c>
      <c r="CY23" s="839">
        <v>3.2962289322663012</v>
      </c>
      <c r="CZ23" s="839">
        <v>60.49631507606999</v>
      </c>
      <c r="DA23" s="839">
        <v>3.182041163892265</v>
      </c>
      <c r="DB23" s="839">
        <v>61.585821788440001</v>
      </c>
      <c r="DC23" s="839">
        <v>3.1290358682426667</v>
      </c>
      <c r="DD23" s="839">
        <v>72.579361818170028</v>
      </c>
      <c r="DE23" s="839">
        <v>3.7113376256133623</v>
      </c>
      <c r="DF23" s="839">
        <v>74.996168575160027</v>
      </c>
      <c r="DG23" s="839">
        <v>3.7555957240035798</v>
      </c>
      <c r="DH23" s="839">
        <v>76.002299959350012</v>
      </c>
      <c r="DI23" s="839">
        <v>3.6877239769997114</v>
      </c>
      <c r="DJ23" s="839">
        <v>89.441543495870022</v>
      </c>
      <c r="DK23" s="839">
        <v>4.4741354912079139</v>
      </c>
      <c r="DL23" s="839">
        <v>98.201460468450009</v>
      </c>
      <c r="DM23" s="839">
        <v>4.7275374452561723</v>
      </c>
      <c r="DN23" s="839">
        <v>99.463826899960026</v>
      </c>
      <c r="DO23" s="839">
        <v>4.5252290417157708</v>
      </c>
      <c r="DP23" s="839">
        <v>99.495936504950009</v>
      </c>
      <c r="DQ23" s="839">
        <v>4.1524208358476766</v>
      </c>
      <c r="DR23" s="839">
        <v>99.980551461680008</v>
      </c>
      <c r="DS23" s="831">
        <v>4.0206001786186611</v>
      </c>
    </row>
    <row r="24" spans="1:123" ht="18" customHeight="1">
      <c r="A24" s="230" t="s">
        <v>939</v>
      </c>
      <c r="B24" s="510">
        <v>145.85612429966005</v>
      </c>
      <c r="C24" s="510">
        <v>33.228990525838036</v>
      </c>
      <c r="D24" s="510">
        <v>158.7663484412501</v>
      </c>
      <c r="E24" s="510">
        <v>34.574335204410978</v>
      </c>
      <c r="F24" s="510">
        <v>164.08528535141005</v>
      </c>
      <c r="G24" s="510">
        <v>35.067990392430247</v>
      </c>
      <c r="H24" s="510">
        <v>164.10540820608</v>
      </c>
      <c r="I24" s="510">
        <v>34.814300323114402</v>
      </c>
      <c r="J24" s="510">
        <v>149.23670775811999</v>
      </c>
      <c r="K24" s="510">
        <v>32.923760697244717</v>
      </c>
      <c r="L24" s="510">
        <v>85.664793949370008</v>
      </c>
      <c r="M24" s="510">
        <v>21.690912620776849</v>
      </c>
      <c r="N24" s="510">
        <v>33.7725274581299</v>
      </c>
      <c r="O24" s="510">
        <v>9.6824740272726597</v>
      </c>
      <c r="P24" s="510">
        <v>-25.869293682280034</v>
      </c>
      <c r="Q24" s="510">
        <v>-8.6412595640030574</v>
      </c>
      <c r="R24" s="510">
        <v>-9.7867056587900088</v>
      </c>
      <c r="S24" s="510">
        <v>-3.0786536335704802</v>
      </c>
      <c r="T24" s="510">
        <v>12.043999758569981</v>
      </c>
      <c r="U24" s="510">
        <v>3.5357337825080748</v>
      </c>
      <c r="V24" s="510">
        <v>161.93397917219997</v>
      </c>
      <c r="W24" s="510">
        <v>32.680960328231059</v>
      </c>
      <c r="X24" s="510">
        <v>158.65891773928004</v>
      </c>
      <c r="Y24" s="510">
        <v>32.064152615609267</v>
      </c>
      <c r="Z24" s="510">
        <v>183.64922808138996</v>
      </c>
      <c r="AA24" s="510">
        <v>34.539854725418856</v>
      </c>
      <c r="AB24" s="510">
        <v>171.47253078930999</v>
      </c>
      <c r="AC24" s="510">
        <v>32.695294277721693</v>
      </c>
      <c r="AD24" s="510">
        <v>175.43776961556998</v>
      </c>
      <c r="AE24" s="510">
        <v>32.9188930832171</v>
      </c>
      <c r="AF24" s="510">
        <v>182.94131934615001</v>
      </c>
      <c r="AG24" s="510">
        <v>33.706196366695934</v>
      </c>
      <c r="AH24" s="510">
        <v>178.98980333746999</v>
      </c>
      <c r="AI24" s="510">
        <v>32.741392565784253</v>
      </c>
      <c r="AJ24" s="510">
        <v>193.45463020915</v>
      </c>
      <c r="AK24" s="510">
        <v>34.235448656546261</v>
      </c>
      <c r="AL24" s="510">
        <v>165.34810499685003</v>
      </c>
      <c r="AM24" s="510">
        <v>30.662159111563081</v>
      </c>
      <c r="AN24" s="510">
        <v>177.05053721715009</v>
      </c>
      <c r="AO24" s="510">
        <v>31.532913223367821</v>
      </c>
      <c r="AP24" s="510">
        <v>201.10407025730996</v>
      </c>
      <c r="AQ24" s="510">
        <v>34.008136578120272</v>
      </c>
      <c r="AR24" s="510">
        <v>218.07513987717013</v>
      </c>
      <c r="AS24" s="510">
        <v>35.338204755914717</v>
      </c>
      <c r="AT24" s="510">
        <v>230.31872686150999</v>
      </c>
      <c r="AU24" s="510">
        <v>36.661651418239479</v>
      </c>
      <c r="AV24" s="510">
        <v>252.90879359633001</v>
      </c>
      <c r="AW24" s="510">
        <v>38.697262994827838</v>
      </c>
      <c r="AX24" s="510">
        <v>277.71491991365002</v>
      </c>
      <c r="AY24" s="505">
        <v>40.46066372702758</v>
      </c>
      <c r="AZ24" s="510">
        <v>285.30816445051994</v>
      </c>
      <c r="BA24" s="510">
        <v>40.788223824880305</v>
      </c>
      <c r="BB24" s="510">
        <v>305.09745885445</v>
      </c>
      <c r="BC24" s="505">
        <v>42.025672050482534</v>
      </c>
      <c r="BD24" s="510">
        <v>315.89338374688998</v>
      </c>
      <c r="BE24" s="505">
        <v>42.519203701440759</v>
      </c>
      <c r="BF24" s="510">
        <v>333.57212836633988</v>
      </c>
      <c r="BG24" s="510">
        <v>43.304086312042813</v>
      </c>
      <c r="BH24" s="510">
        <v>356.95127584858994</v>
      </c>
      <c r="BI24" s="510">
        <v>44.745014167201894</v>
      </c>
      <c r="BJ24" s="510">
        <v>385.28478978096996</v>
      </c>
      <c r="BK24" s="505">
        <v>44.505521920967304</v>
      </c>
      <c r="BL24" s="510">
        <v>364.44037385100012</v>
      </c>
      <c r="BM24" s="505">
        <v>42.377991139717395</v>
      </c>
      <c r="BN24" s="510">
        <v>330.9569143482999</v>
      </c>
      <c r="BO24" s="505">
        <v>37.572516519144834</v>
      </c>
      <c r="BP24" s="510">
        <v>344.63753672184015</v>
      </c>
      <c r="BQ24" s="505">
        <v>38.362272083641543</v>
      </c>
      <c r="BR24" s="510">
        <v>365.19410311382001</v>
      </c>
      <c r="BS24" s="510">
        <v>38.189197017570983</v>
      </c>
      <c r="BT24" s="510">
        <v>252.90879359633001</v>
      </c>
      <c r="BU24" s="510">
        <v>38.697262994827838</v>
      </c>
      <c r="BV24" s="510">
        <v>443.50549394260997</v>
      </c>
      <c r="BW24" s="505">
        <v>42.092507246936748</v>
      </c>
      <c r="BX24" s="510">
        <v>463.83976925413003</v>
      </c>
      <c r="BY24" s="505">
        <v>42.570380699072558</v>
      </c>
      <c r="BZ24" s="510">
        <v>437.28449065823997</v>
      </c>
      <c r="CA24" s="510">
        <v>40.311260563437074</v>
      </c>
      <c r="CB24" s="510">
        <v>480.30732499675997</v>
      </c>
      <c r="CC24" s="505">
        <v>41.764180208415638</v>
      </c>
      <c r="CD24" s="510">
        <v>520.08208585286002</v>
      </c>
      <c r="CE24" s="505">
        <v>42.740512877398864</v>
      </c>
      <c r="CF24" s="510">
        <v>541.03595341726998</v>
      </c>
      <c r="CG24" s="505">
        <v>43.376247780032038</v>
      </c>
      <c r="CH24" s="510">
        <v>598.04910370116761</v>
      </c>
      <c r="CI24" s="505">
        <v>45.171716581839021</v>
      </c>
      <c r="CJ24" s="510">
        <v>617.32803477524806</v>
      </c>
      <c r="CK24" s="505">
        <v>45.047695929406856</v>
      </c>
      <c r="CL24" s="510">
        <v>669.56493142989802</v>
      </c>
      <c r="CM24" s="510">
        <v>46.355556093716743</v>
      </c>
      <c r="CN24" s="510">
        <v>730.77225216741795</v>
      </c>
      <c r="CO24" s="505">
        <v>48.092353791591016</v>
      </c>
      <c r="CP24" s="510">
        <v>777.59610600394797</v>
      </c>
      <c r="CQ24" s="510">
        <v>49.534726247087463</v>
      </c>
      <c r="CR24" s="510">
        <v>792.37265967024985</v>
      </c>
      <c r="CS24" s="510">
        <v>48.149498906754822</v>
      </c>
      <c r="CT24" s="510">
        <v>843.25915558574991</v>
      </c>
      <c r="CU24" s="510">
        <v>48.947616587988776</v>
      </c>
      <c r="CV24" s="510">
        <v>878.52857956777996</v>
      </c>
      <c r="CW24" s="510">
        <v>49.935834708537676</v>
      </c>
      <c r="CX24" s="510">
        <v>913.84355477244003</v>
      </c>
      <c r="CY24" s="510">
        <v>50.180935868674148</v>
      </c>
      <c r="CZ24" s="510">
        <v>950.49852592203013</v>
      </c>
      <c r="DA24" s="510">
        <v>49.995201061414804</v>
      </c>
      <c r="DB24" s="510">
        <v>978.08442035125984</v>
      </c>
      <c r="DC24" s="510">
        <v>49.694250146758549</v>
      </c>
      <c r="DD24" s="510">
        <v>949.20411756095996</v>
      </c>
      <c r="DE24" s="510">
        <v>48.537447390577547</v>
      </c>
      <c r="DF24" s="510">
        <v>943.48122791523974</v>
      </c>
      <c r="DG24" s="510">
        <v>47.246867840789029</v>
      </c>
      <c r="DH24" s="510">
        <v>997.35196434863008</v>
      </c>
      <c r="DI24" s="510">
        <v>48.392729620068977</v>
      </c>
      <c r="DJ24" s="510">
        <v>821.48810279629981</v>
      </c>
      <c r="DK24" s="510">
        <v>41.093310028752967</v>
      </c>
      <c r="DL24" s="510">
        <v>838.88478675170018</v>
      </c>
      <c r="DM24" s="510">
        <v>40.384931371754348</v>
      </c>
      <c r="DN24" s="510">
        <v>309.91532665834995</v>
      </c>
      <c r="DO24" s="510">
        <v>14.099978659354786</v>
      </c>
      <c r="DP24" s="510">
        <v>304.48522780256997</v>
      </c>
      <c r="DQ24" s="510">
        <v>12.707562223632273</v>
      </c>
      <c r="DR24" s="510">
        <v>1123.4483267865014</v>
      </c>
      <c r="DS24" s="505">
        <v>45.17815192365557</v>
      </c>
    </row>
    <row r="25" spans="1:123" ht="18" customHeight="1">
      <c r="A25" s="834" t="s">
        <v>940</v>
      </c>
      <c r="B25" s="850">
        <v>438.94238732966005</v>
      </c>
      <c r="C25" s="850">
        <v>100</v>
      </c>
      <c r="D25" s="850">
        <v>459.20289573925015</v>
      </c>
      <c r="E25" s="850">
        <v>100.00000000000006</v>
      </c>
      <c r="F25" s="850">
        <v>467.90615463048999</v>
      </c>
      <c r="G25" s="850">
        <v>100</v>
      </c>
      <c r="H25" s="850">
        <v>471.37356397515998</v>
      </c>
      <c r="I25" s="850">
        <v>99.999999999999972</v>
      </c>
      <c r="J25" s="850">
        <v>453.27965152720003</v>
      </c>
      <c r="K25" s="850">
        <v>100.00000000000006</v>
      </c>
      <c r="L25" s="850">
        <v>394.93402351044995</v>
      </c>
      <c r="M25" s="850">
        <v>99.999999999999972</v>
      </c>
      <c r="N25" s="850">
        <v>348.80059954720997</v>
      </c>
      <c r="O25" s="850">
        <v>99.999999999999986</v>
      </c>
      <c r="P25" s="850">
        <v>299.31146592071991</v>
      </c>
      <c r="Q25" s="850">
        <v>99.980621785389133</v>
      </c>
      <c r="R25" s="850">
        <v>317.88914323043991</v>
      </c>
      <c r="S25" s="850">
        <v>99.999999999999986</v>
      </c>
      <c r="T25" s="850">
        <v>340.63649965704997</v>
      </c>
      <c r="U25" s="850">
        <v>100.00000029356805</v>
      </c>
      <c r="V25" s="850">
        <v>495.49945150269991</v>
      </c>
      <c r="W25" s="850">
        <v>99.999999999999943</v>
      </c>
      <c r="X25" s="850">
        <v>494.81712378714997</v>
      </c>
      <c r="Y25" s="850">
        <v>99.999999999999972</v>
      </c>
      <c r="Z25" s="850">
        <v>531.70237553499987</v>
      </c>
      <c r="AA25" s="850">
        <v>100</v>
      </c>
      <c r="AB25" s="850">
        <v>524.45630044733991</v>
      </c>
      <c r="AC25" s="850">
        <v>100.00000000000003</v>
      </c>
      <c r="AD25" s="850">
        <v>532.93945568605</v>
      </c>
      <c r="AE25" s="850">
        <v>99.999999999999986</v>
      </c>
      <c r="AF25" s="850">
        <v>542.75278455005002</v>
      </c>
      <c r="AG25" s="850">
        <v>99.999999999999972</v>
      </c>
      <c r="AH25" s="850">
        <v>546.67742973315012</v>
      </c>
      <c r="AI25" s="850">
        <v>100.00000000000001</v>
      </c>
      <c r="AJ25" s="850">
        <v>565.07111137905008</v>
      </c>
      <c r="AK25" s="850">
        <v>100</v>
      </c>
      <c r="AL25" s="850">
        <v>539.25786633367011</v>
      </c>
      <c r="AM25" s="850">
        <v>100.00000000000004</v>
      </c>
      <c r="AN25" s="850">
        <v>561.47852868204006</v>
      </c>
      <c r="AO25" s="850">
        <v>100</v>
      </c>
      <c r="AP25" s="850">
        <v>591.34104509181998</v>
      </c>
      <c r="AQ25" s="850">
        <v>99.999999999999986</v>
      </c>
      <c r="AR25" s="850">
        <v>617.10871104925025</v>
      </c>
      <c r="AS25" s="850">
        <v>100</v>
      </c>
      <c r="AT25" s="850">
        <v>628.22791105074009</v>
      </c>
      <c r="AU25" s="850">
        <v>99.999999999999972</v>
      </c>
      <c r="AV25" s="850">
        <v>653.55731652167003</v>
      </c>
      <c r="AW25" s="850">
        <v>100.00000000000003</v>
      </c>
      <c r="AX25" s="850">
        <v>686.38251163472</v>
      </c>
      <c r="AY25" s="851">
        <v>100.00000000000001</v>
      </c>
      <c r="AZ25" s="850">
        <v>699.48661083027002</v>
      </c>
      <c r="BA25" s="850">
        <v>100</v>
      </c>
      <c r="BB25" s="850">
        <v>725.97877432621999</v>
      </c>
      <c r="BC25" s="851">
        <v>99.999999999999986</v>
      </c>
      <c r="BD25" s="850">
        <v>742.94284992968005</v>
      </c>
      <c r="BE25" s="851">
        <v>100</v>
      </c>
      <c r="BF25" s="850">
        <v>770.30173541284</v>
      </c>
      <c r="BG25" s="850">
        <v>100</v>
      </c>
      <c r="BH25" s="850">
        <v>797.74536334873994</v>
      </c>
      <c r="BI25" s="850">
        <v>100</v>
      </c>
      <c r="BJ25" s="850">
        <v>865.70109314784997</v>
      </c>
      <c r="BK25" s="851">
        <v>100</v>
      </c>
      <c r="BL25" s="850">
        <v>859.97557706184</v>
      </c>
      <c r="BM25" s="851">
        <v>100</v>
      </c>
      <c r="BN25" s="850">
        <v>880.84840997983986</v>
      </c>
      <c r="BO25" s="851">
        <v>100</v>
      </c>
      <c r="BP25" s="850">
        <v>898.37623791006013</v>
      </c>
      <c r="BQ25" s="851">
        <v>100</v>
      </c>
      <c r="BR25" s="850">
        <v>956.27594093113021</v>
      </c>
      <c r="BS25" s="850">
        <v>99.999999999999972</v>
      </c>
      <c r="BT25" s="850">
        <v>653.55731652167003</v>
      </c>
      <c r="BU25" s="850">
        <v>100.00000000000003</v>
      </c>
      <c r="BV25" s="850">
        <v>1053.6447528315998</v>
      </c>
      <c r="BW25" s="851">
        <v>100</v>
      </c>
      <c r="BX25" s="850">
        <v>1089.5833244550602</v>
      </c>
      <c r="BY25" s="851">
        <v>100</v>
      </c>
      <c r="BZ25" s="850">
        <v>1084.7700730422298</v>
      </c>
      <c r="CA25" s="850">
        <v>100</v>
      </c>
      <c r="CB25" s="850">
        <v>1150.0460983548201</v>
      </c>
      <c r="CC25" s="851">
        <v>100</v>
      </c>
      <c r="CD25" s="850">
        <v>1216.8363242264199</v>
      </c>
      <c r="CE25" s="851">
        <v>100</v>
      </c>
      <c r="CF25" s="850">
        <v>1247.3092558880396</v>
      </c>
      <c r="CG25" s="851">
        <v>100</v>
      </c>
      <c r="CH25" s="850">
        <v>1323.9459311174578</v>
      </c>
      <c r="CI25" s="851">
        <v>100</v>
      </c>
      <c r="CJ25" s="850">
        <v>1370.3875903945182</v>
      </c>
      <c r="CK25" s="851">
        <v>100</v>
      </c>
      <c r="CL25" s="850">
        <v>1444.4113885210279</v>
      </c>
      <c r="CM25" s="850">
        <v>100</v>
      </c>
      <c r="CN25" s="850">
        <v>1519.518581548808</v>
      </c>
      <c r="CO25" s="851">
        <v>100.00000000000003</v>
      </c>
      <c r="CP25" s="850">
        <v>1569.799946254208</v>
      </c>
      <c r="CQ25" s="850">
        <v>100.00000000000001</v>
      </c>
      <c r="CR25" s="850">
        <v>1645.6508949443896</v>
      </c>
      <c r="CS25" s="850">
        <v>100</v>
      </c>
      <c r="CT25" s="850">
        <v>1722.778787543001</v>
      </c>
      <c r="CU25" s="850">
        <v>100</v>
      </c>
      <c r="CV25" s="850">
        <v>1759.3148981998997</v>
      </c>
      <c r="CW25" s="850">
        <v>100</v>
      </c>
      <c r="CX25" s="850">
        <v>1821.0970739246698</v>
      </c>
      <c r="CY25" s="850">
        <v>100</v>
      </c>
      <c r="CZ25" s="850">
        <v>1901.1795247196312</v>
      </c>
      <c r="DA25" s="850">
        <v>100</v>
      </c>
      <c r="DB25" s="850">
        <v>1968.2044048612299</v>
      </c>
      <c r="DC25" s="850">
        <v>100</v>
      </c>
      <c r="DD25" s="850">
        <v>1955.6119421006606</v>
      </c>
      <c r="DE25" s="850">
        <v>100</v>
      </c>
      <c r="DF25" s="850">
        <v>1996.9180414129301</v>
      </c>
      <c r="DG25" s="850">
        <v>100</v>
      </c>
      <c r="DH25" s="850">
        <v>2060.9541395553306</v>
      </c>
      <c r="DI25" s="850">
        <v>100</v>
      </c>
      <c r="DJ25" s="850">
        <v>1999.07990429952</v>
      </c>
      <c r="DK25" s="850">
        <v>100</v>
      </c>
      <c r="DL25" s="850">
        <v>2077.2222664675</v>
      </c>
      <c r="DM25" s="850">
        <v>100</v>
      </c>
      <c r="DN25" s="850">
        <v>2197.9843668254998</v>
      </c>
      <c r="DO25" s="850">
        <v>100</v>
      </c>
      <c r="DP25" s="850">
        <v>2396.0947225292221</v>
      </c>
      <c r="DQ25" s="850">
        <v>100</v>
      </c>
      <c r="DR25" s="850">
        <v>2486.7071337600614</v>
      </c>
      <c r="DS25" s="851">
        <v>100</v>
      </c>
    </row>
  </sheetData>
  <mergeCells count="88">
    <mergeCell ref="BT7:BU7"/>
    <mergeCell ref="BP15:BQ15"/>
    <mergeCell ref="BT4:BU4"/>
    <mergeCell ref="BV4:BW4"/>
    <mergeCell ref="BX4:BY4"/>
    <mergeCell ref="BR7:BS7"/>
    <mergeCell ref="BR4:BS4"/>
    <mergeCell ref="BV7:DS7"/>
    <mergeCell ref="BV15:DS15"/>
    <mergeCell ref="DB4:DC4"/>
    <mergeCell ref="DD4:DE4"/>
    <mergeCell ref="DF4:DG4"/>
    <mergeCell ref="DH4:DI4"/>
    <mergeCell ref="DN4:DO4"/>
    <mergeCell ref="DJ4:DK4"/>
    <mergeCell ref="DL4:DM4"/>
    <mergeCell ref="BP21:BQ21"/>
    <mergeCell ref="BR21:BS21"/>
    <mergeCell ref="BT21:BU21"/>
    <mergeCell ref="BR15:BS15"/>
    <mergeCell ref="BT15:BU15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DR4:DS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DP4:DQ4"/>
    <mergeCell ref="BV21:DS21"/>
    <mergeCell ref="CF4:CG4"/>
    <mergeCell ref="CB4:CC4"/>
    <mergeCell ref="BZ4:CA4"/>
    <mergeCell ref="CD4:CE4"/>
    <mergeCell ref="CH4:CI4"/>
    <mergeCell ref="CJ4:CK4"/>
    <mergeCell ref="CL4:CM4"/>
    <mergeCell ref="CN4:CO4"/>
    <mergeCell ref="CP4:CQ4"/>
    <mergeCell ref="CR4:CS4"/>
    <mergeCell ref="CT4:CU4"/>
    <mergeCell ref="CV4:CW4"/>
    <mergeCell ref="CZ4:DA4"/>
    <mergeCell ref="CX4:CY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29"/>
  <sheetViews>
    <sheetView showZeros="0" zoomScale="90" zoomScaleNormal="90" zoomScaleSheetLayoutView="100" workbookViewId="0">
      <selection activeCell="A17" sqref="A17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5"/>
      <c r="B1" s="125"/>
      <c r="C1" s="125"/>
      <c r="D1" s="125"/>
      <c r="E1" s="125"/>
      <c r="F1" s="125"/>
      <c r="G1" s="125"/>
      <c r="H1" s="125"/>
      <c r="I1" s="788" t="s">
        <v>966</v>
      </c>
    </row>
    <row r="2" spans="1:11" s="1341" customFormat="1" ht="15.75">
      <c r="A2" s="1657" t="s">
        <v>973</v>
      </c>
      <c r="B2" s="1657"/>
      <c r="C2" s="1657"/>
      <c r="D2" s="1657"/>
      <c r="E2" s="1657"/>
      <c r="F2" s="1657"/>
      <c r="G2" s="1657"/>
      <c r="H2" s="1657"/>
      <c r="I2" s="1657"/>
    </row>
    <row r="3" spans="1:11">
      <c r="A3" s="1658" t="s">
        <v>1409</v>
      </c>
      <c r="B3" s="1658"/>
      <c r="C3" s="1658"/>
      <c r="D3" s="1658"/>
      <c r="E3" s="1658"/>
      <c r="F3" s="1658"/>
      <c r="G3" s="1658"/>
      <c r="H3" s="1658"/>
      <c r="I3" s="1658"/>
    </row>
    <row r="4" spans="1:11">
      <c r="A4" s="1338"/>
      <c r="B4" s="1338"/>
      <c r="C4" s="1338"/>
      <c r="D4" s="1338"/>
      <c r="E4" s="1338"/>
      <c r="F4" s="1338"/>
      <c r="G4" s="1338"/>
      <c r="H4" s="1338"/>
      <c r="I4" s="1338"/>
    </row>
    <row r="5" spans="1:11">
      <c r="I5" s="21" t="s">
        <v>172</v>
      </c>
    </row>
    <row r="6" spans="1:11" ht="18" customHeight="1">
      <c r="A6" s="1610" t="s">
        <v>311</v>
      </c>
      <c r="B6" s="1659" t="s">
        <v>464</v>
      </c>
      <c r="C6" s="1660"/>
      <c r="D6" s="1610" t="s">
        <v>974</v>
      </c>
      <c r="E6" s="1610"/>
      <c r="F6" s="1610"/>
      <c r="G6" s="1610"/>
      <c r="H6" s="1610"/>
      <c r="I6" s="1610"/>
    </row>
    <row r="7" spans="1:11" ht="30" customHeight="1">
      <c r="A7" s="1610"/>
      <c r="B7" s="1661"/>
      <c r="C7" s="1662"/>
      <c r="D7" s="1659" t="s">
        <v>1324</v>
      </c>
      <c r="E7" s="1660"/>
      <c r="F7" s="1659" t="s">
        <v>975</v>
      </c>
      <c r="G7" s="1660"/>
      <c r="H7" s="1610" t="s">
        <v>976</v>
      </c>
      <c r="I7" s="1610"/>
    </row>
    <row r="8" spans="1:11" ht="42" customHeight="1">
      <c r="A8" s="1610"/>
      <c r="B8" s="43" t="s">
        <v>977</v>
      </c>
      <c r="C8" s="22" t="s">
        <v>12</v>
      </c>
      <c r="D8" s="43" t="s">
        <v>977</v>
      </c>
      <c r="E8" s="43" t="s">
        <v>12</v>
      </c>
      <c r="F8" s="43" t="s">
        <v>977</v>
      </c>
      <c r="G8" s="43" t="s">
        <v>12</v>
      </c>
      <c r="H8" s="43" t="s">
        <v>977</v>
      </c>
      <c r="I8" s="43" t="s">
        <v>12</v>
      </c>
    </row>
    <row r="9" spans="1:11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53" t="s">
        <v>261</v>
      </c>
      <c r="B10" s="1653"/>
      <c r="C10" s="1653"/>
      <c r="D10" s="1653"/>
      <c r="E10" s="1653"/>
      <c r="F10" s="1653"/>
      <c r="G10" s="1653"/>
      <c r="H10" s="1653"/>
      <c r="I10" s="1653"/>
    </row>
    <row r="11" spans="1:11" s="23" customFormat="1" ht="30" customHeight="1">
      <c r="A11" s="228" t="s">
        <v>978</v>
      </c>
      <c r="B11" s="385">
        <v>100</v>
      </c>
      <c r="C11" s="233">
        <v>7863.7129769373496</v>
      </c>
      <c r="D11" s="197">
        <v>28</v>
      </c>
      <c r="E11" s="233">
        <v>81.731725637678394</v>
      </c>
      <c r="F11" s="197">
        <v>16</v>
      </c>
      <c r="G11" s="233">
        <v>109.26402251655001</v>
      </c>
      <c r="H11" s="197">
        <v>56</v>
      </c>
      <c r="I11" s="233">
        <v>7672.7172287831208</v>
      </c>
      <c r="J11" s="1342"/>
      <c r="K11" s="1342"/>
    </row>
    <row r="12" spans="1:11" s="23" customFormat="1" ht="30" customHeight="1">
      <c r="A12" s="42" t="s">
        <v>979</v>
      </c>
      <c r="B12" s="78">
        <v>100</v>
      </c>
      <c r="C12" s="77">
        <v>7301.5575355789324</v>
      </c>
      <c r="D12" s="78">
        <v>28</v>
      </c>
      <c r="E12" s="77">
        <v>50.123290992399994</v>
      </c>
      <c r="F12" s="78">
        <v>16</v>
      </c>
      <c r="G12" s="77">
        <v>79.777602495129997</v>
      </c>
      <c r="H12" s="78">
        <v>56</v>
      </c>
      <c r="I12" s="77">
        <v>7171.6566420914032</v>
      </c>
      <c r="J12" s="1342"/>
      <c r="K12" s="1342"/>
    </row>
    <row r="13" spans="1:11" s="23" customFormat="1" ht="30" customHeight="1">
      <c r="A13" s="1653" t="s">
        <v>13</v>
      </c>
      <c r="B13" s="1653"/>
      <c r="C13" s="1653"/>
      <c r="D13" s="1653"/>
      <c r="E13" s="1653"/>
      <c r="F13" s="1653"/>
      <c r="G13" s="1653"/>
      <c r="H13" s="1653"/>
      <c r="I13" s="1653"/>
    </row>
    <row r="14" spans="1:11" s="23" customFormat="1" ht="30" customHeight="1">
      <c r="A14" s="228" t="s">
        <v>957</v>
      </c>
      <c r="B14" s="385">
        <v>100</v>
      </c>
      <c r="C14" s="233">
        <v>2486.7071337600623</v>
      </c>
      <c r="D14" s="197">
        <v>28</v>
      </c>
      <c r="E14" s="233">
        <v>72.235837796342125</v>
      </c>
      <c r="F14" s="197">
        <v>16</v>
      </c>
      <c r="G14" s="233">
        <v>79.877948400259996</v>
      </c>
      <c r="H14" s="197">
        <v>56</v>
      </c>
      <c r="I14" s="233">
        <v>2334.5933475634602</v>
      </c>
      <c r="J14" s="1342"/>
      <c r="K14" s="1342"/>
    </row>
    <row r="15" spans="1:11" s="23" customFormat="1" ht="30" customHeight="1">
      <c r="A15" s="42" t="s">
        <v>937</v>
      </c>
      <c r="B15" s="78">
        <v>100</v>
      </c>
      <c r="C15" s="77">
        <v>1263.2782555118802</v>
      </c>
      <c r="D15" s="78">
        <v>28</v>
      </c>
      <c r="E15" s="77">
        <v>74.944746417329995</v>
      </c>
      <c r="F15" s="78">
        <v>16</v>
      </c>
      <c r="G15" s="77">
        <v>51.810035880290002</v>
      </c>
      <c r="H15" s="78">
        <v>56</v>
      </c>
      <c r="I15" s="77">
        <v>1136.5234732142601</v>
      </c>
      <c r="J15" s="1342"/>
      <c r="K15" s="1342"/>
    </row>
    <row r="16" spans="1:11" s="23" customFormat="1" ht="30" customHeight="1">
      <c r="A16" s="1654" t="s">
        <v>282</v>
      </c>
      <c r="B16" s="1655"/>
      <c r="C16" s="1655"/>
      <c r="D16" s="1655"/>
      <c r="E16" s="1655"/>
      <c r="F16" s="1655"/>
      <c r="G16" s="1655"/>
      <c r="H16" s="1655"/>
      <c r="I16" s="1656"/>
    </row>
    <row r="17" spans="1:11" s="23" customFormat="1" ht="30" customHeight="1">
      <c r="A17" s="228" t="s">
        <v>980</v>
      </c>
      <c r="B17" s="385">
        <v>100</v>
      </c>
      <c r="C17" s="233">
        <v>5377.0058430323152</v>
      </c>
      <c r="D17" s="197">
        <v>28</v>
      </c>
      <c r="E17" s="233">
        <v>9.4958876982462641</v>
      </c>
      <c r="F17" s="197">
        <v>16</v>
      </c>
      <c r="G17" s="233">
        <v>29.386074116290008</v>
      </c>
      <c r="H17" s="197">
        <v>56</v>
      </c>
      <c r="I17" s="233">
        <v>5338.1238812177808</v>
      </c>
      <c r="J17" s="1342"/>
      <c r="K17" s="1342"/>
    </row>
    <row r="18" spans="1:11" ht="30" customHeight="1">
      <c r="A18" s="42" t="s">
        <v>931</v>
      </c>
      <c r="B18" s="78">
        <v>100</v>
      </c>
      <c r="C18" s="77">
        <v>4521.1805998199397</v>
      </c>
      <c r="D18" s="78">
        <v>28</v>
      </c>
      <c r="E18" s="77">
        <v>7.8499919021000002</v>
      </c>
      <c r="F18" s="78">
        <v>16</v>
      </c>
      <c r="G18" s="77">
        <v>25.620694497960002</v>
      </c>
      <c r="H18" s="78">
        <v>56</v>
      </c>
      <c r="I18" s="77">
        <v>4487.7099134198797</v>
      </c>
      <c r="J18" s="1342"/>
      <c r="K18" s="1342"/>
    </row>
    <row r="29" spans="1:11">
      <c r="H29" s="134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N134"/>
  <sheetViews>
    <sheetView showZeros="0" zoomScaleNormal="100" zoomScaleSheetLayoutView="100" workbookViewId="0">
      <pane ySplit="7" topLeftCell="A23" activePane="bottomLeft" state="frozen"/>
      <selection pane="bottomLeft" activeCell="A45" sqref="A45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463" customWidth="1"/>
    <col min="11" max="12" width="9.140625" style="1463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460" customFormat="1" ht="15" customHeight="1">
      <c r="A1" s="1458"/>
      <c r="B1" s="1458"/>
      <c r="C1" s="1458"/>
      <c r="D1" s="1458"/>
      <c r="E1" s="1458"/>
      <c r="F1" s="1458"/>
      <c r="G1" s="1458"/>
      <c r="H1" s="1458"/>
      <c r="I1" s="1441" t="s">
        <v>972</v>
      </c>
      <c r="J1" s="1459"/>
      <c r="K1" s="1459"/>
      <c r="L1" s="1459"/>
    </row>
    <row r="2" spans="1:14" s="33" customFormat="1" ht="15.75">
      <c r="A2" s="1666" t="s">
        <v>982</v>
      </c>
      <c r="B2" s="1666"/>
      <c r="C2" s="1666"/>
      <c r="D2" s="1666"/>
      <c r="E2" s="1666"/>
      <c r="F2" s="1666"/>
      <c r="G2" s="1666"/>
      <c r="H2" s="1666"/>
      <c r="I2" s="1666"/>
      <c r="J2" s="1461"/>
      <c r="K2" s="1461"/>
      <c r="L2" s="1461"/>
    </row>
    <row r="3" spans="1:14">
      <c r="A3" s="1462"/>
      <c r="B3" s="1462"/>
      <c r="C3" s="1462"/>
      <c r="D3" s="1462"/>
      <c r="E3" s="1462"/>
      <c r="F3" s="1462"/>
      <c r="G3" s="1462"/>
      <c r="H3" s="1462"/>
      <c r="I3" s="1462"/>
    </row>
    <row r="4" spans="1:14" ht="15.95" customHeight="1">
      <c r="A4" s="1667" t="s">
        <v>963</v>
      </c>
      <c r="B4" s="1670" t="s">
        <v>464</v>
      </c>
      <c r="C4" s="1670"/>
      <c r="D4" s="1670" t="s">
        <v>199</v>
      </c>
      <c r="E4" s="1670"/>
      <c r="F4" s="1670"/>
      <c r="G4" s="1670"/>
      <c r="H4" s="1670"/>
      <c r="I4" s="1670"/>
    </row>
    <row r="5" spans="1:14" ht="30" customHeight="1">
      <c r="A5" s="1668"/>
      <c r="B5" s="1670"/>
      <c r="C5" s="1670"/>
      <c r="D5" s="1670" t="s">
        <v>1402</v>
      </c>
      <c r="E5" s="1670"/>
      <c r="F5" s="1670" t="s">
        <v>984</v>
      </c>
      <c r="G5" s="1670"/>
      <c r="H5" s="1670" t="s">
        <v>976</v>
      </c>
      <c r="I5" s="1670"/>
    </row>
    <row r="6" spans="1:14" ht="30" customHeight="1">
      <c r="A6" s="1669"/>
      <c r="B6" s="1464" t="s">
        <v>985</v>
      </c>
      <c r="C6" s="1464" t="s">
        <v>986</v>
      </c>
      <c r="D6" s="1464" t="s">
        <v>985</v>
      </c>
      <c r="E6" s="1464" t="s">
        <v>831</v>
      </c>
      <c r="F6" s="1464" t="s">
        <v>985</v>
      </c>
      <c r="G6" s="1464" t="s">
        <v>831</v>
      </c>
      <c r="H6" s="1464" t="s">
        <v>985</v>
      </c>
      <c r="I6" s="1464" t="s">
        <v>831</v>
      </c>
    </row>
    <row r="7" spans="1:14" ht="15" customHeight="1">
      <c r="A7" s="1465">
        <v>1</v>
      </c>
      <c r="B7" s="1466">
        <v>2</v>
      </c>
      <c r="C7" s="1466">
        <v>3</v>
      </c>
      <c r="D7" s="1466">
        <v>4</v>
      </c>
      <c r="E7" s="1466">
        <v>5</v>
      </c>
      <c r="F7" s="1466">
        <v>6</v>
      </c>
      <c r="G7" s="1466">
        <v>7</v>
      </c>
      <c r="H7" s="1466">
        <v>8</v>
      </c>
      <c r="I7" s="1466">
        <v>9</v>
      </c>
    </row>
    <row r="8" spans="1:14" s="1467" customFormat="1" ht="15" customHeight="1">
      <c r="A8" s="1663" t="s">
        <v>1258</v>
      </c>
      <c r="B8" s="1664"/>
      <c r="C8" s="1664"/>
      <c r="D8" s="1664"/>
      <c r="E8" s="1664"/>
      <c r="F8" s="1664"/>
      <c r="G8" s="1664"/>
      <c r="H8" s="1664"/>
      <c r="I8" s="1665"/>
    </row>
    <row r="9" spans="1:14" s="1467" customFormat="1" ht="15" customHeight="1">
      <c r="A9" s="782" t="s">
        <v>965</v>
      </c>
      <c r="B9" s="257">
        <v>84</v>
      </c>
      <c r="C9" s="258">
        <v>1722.7787875427009</v>
      </c>
      <c r="D9" s="257">
        <v>22</v>
      </c>
      <c r="E9" s="259">
        <v>2.7883871858777076</v>
      </c>
      <c r="F9" s="257">
        <v>34</v>
      </c>
      <c r="G9" s="259">
        <v>10.911516379105095</v>
      </c>
      <c r="H9" s="257">
        <v>28</v>
      </c>
      <c r="I9" s="259">
        <v>86.300096435017153</v>
      </c>
      <c r="K9" s="1468"/>
      <c r="L9" s="1468"/>
      <c r="N9" s="1469"/>
    </row>
    <row r="10" spans="1:14" s="1467" customFormat="1" ht="15" customHeight="1">
      <c r="A10" s="1470" t="s">
        <v>987</v>
      </c>
      <c r="B10" s="81">
        <v>84</v>
      </c>
      <c r="C10" s="82">
        <v>820.69845186409998</v>
      </c>
      <c r="D10" s="81">
        <v>44</v>
      </c>
      <c r="E10" s="108">
        <v>11.699635517529869</v>
      </c>
      <c r="F10" s="81">
        <v>24</v>
      </c>
      <c r="G10" s="108">
        <v>15.307425331807838</v>
      </c>
      <c r="H10" s="81">
        <v>16</v>
      </c>
      <c r="I10" s="108">
        <v>72.992939150662309</v>
      </c>
      <c r="K10" s="1468"/>
      <c r="L10" s="1468"/>
    </row>
    <row r="11" spans="1:14" s="1467" customFormat="1" ht="15" customHeight="1">
      <c r="A11" s="1663" t="s">
        <v>1274</v>
      </c>
      <c r="B11" s="1664"/>
      <c r="C11" s="1664"/>
      <c r="D11" s="1664"/>
      <c r="E11" s="1664"/>
      <c r="F11" s="1664"/>
      <c r="G11" s="1664"/>
      <c r="H11" s="1664"/>
      <c r="I11" s="1665"/>
      <c r="K11" s="1468"/>
      <c r="L11" s="1468"/>
    </row>
    <row r="12" spans="1:14" s="1467" customFormat="1" ht="15" customHeight="1">
      <c r="A12" s="782" t="s">
        <v>965</v>
      </c>
      <c r="B12" s="257">
        <v>84</v>
      </c>
      <c r="C12" s="258">
        <v>1759.3148988898499</v>
      </c>
      <c r="D12" s="257">
        <v>23</v>
      </c>
      <c r="E12" s="259">
        <v>2.8354949238762348</v>
      </c>
      <c r="F12" s="257">
        <v>31</v>
      </c>
      <c r="G12" s="259">
        <v>9.6111781263063527</v>
      </c>
      <c r="H12" s="257">
        <v>30</v>
      </c>
      <c r="I12" s="259">
        <v>87.553326949817404</v>
      </c>
      <c r="K12" s="1468"/>
      <c r="L12" s="1468"/>
    </row>
    <row r="13" spans="1:14" s="1467" customFormat="1" ht="15" customHeight="1">
      <c r="A13" s="1470" t="s">
        <v>987</v>
      </c>
      <c r="B13" s="81">
        <v>84</v>
      </c>
      <c r="C13" s="82">
        <v>821.69449351687001</v>
      </c>
      <c r="D13" s="81">
        <v>43</v>
      </c>
      <c r="E13" s="108">
        <v>11.441572258382159</v>
      </c>
      <c r="F13" s="81">
        <v>25</v>
      </c>
      <c r="G13" s="108">
        <v>15.653969173855634</v>
      </c>
      <c r="H13" s="81">
        <v>16</v>
      </c>
      <c r="I13" s="108">
        <v>72.904458567762205</v>
      </c>
      <c r="K13" s="1468"/>
      <c r="L13" s="1468"/>
    </row>
    <row r="14" spans="1:14" s="1467" customFormat="1" ht="15" customHeight="1">
      <c r="A14" s="1663" t="s">
        <v>1295</v>
      </c>
      <c r="B14" s="1664"/>
      <c r="C14" s="1664"/>
      <c r="D14" s="1664"/>
      <c r="E14" s="1664"/>
      <c r="F14" s="1664"/>
      <c r="G14" s="1664"/>
      <c r="H14" s="1664"/>
      <c r="I14" s="1665"/>
      <c r="K14" s="1468"/>
      <c r="L14" s="1468"/>
    </row>
    <row r="15" spans="1:14" s="1467" customFormat="1" ht="15" customHeight="1">
      <c r="A15" s="782" t="s">
        <v>965</v>
      </c>
      <c r="B15" s="257">
        <v>86</v>
      </c>
      <c r="C15" s="258">
        <v>1821.09707359291</v>
      </c>
      <c r="D15" s="257">
        <v>25</v>
      </c>
      <c r="E15" s="259">
        <v>2.9456298922476543</v>
      </c>
      <c r="F15" s="257">
        <v>33</v>
      </c>
      <c r="G15" s="259">
        <v>10.335765738863401</v>
      </c>
      <c r="H15" s="257">
        <v>28</v>
      </c>
      <c r="I15" s="259">
        <v>86.718604368888947</v>
      </c>
      <c r="K15" s="1468"/>
      <c r="L15" s="1468"/>
    </row>
    <row r="16" spans="1:14" s="1467" customFormat="1" ht="15" customHeight="1">
      <c r="A16" s="1470" t="s">
        <v>987</v>
      </c>
      <c r="B16" s="81">
        <v>86</v>
      </c>
      <c r="C16" s="82">
        <v>847.22599051687007</v>
      </c>
      <c r="D16" s="81">
        <v>45</v>
      </c>
      <c r="E16" s="108">
        <v>11.663448752155858</v>
      </c>
      <c r="F16" s="81">
        <v>23</v>
      </c>
      <c r="G16" s="108">
        <v>13.06290564231649</v>
      </c>
      <c r="H16" s="81">
        <v>18</v>
      </c>
      <c r="I16" s="108">
        <v>75.273645605527648</v>
      </c>
      <c r="K16" s="1468"/>
      <c r="L16" s="1468"/>
    </row>
    <row r="17" spans="1:12" s="1467" customFormat="1" ht="15" customHeight="1">
      <c r="A17" s="1663" t="s">
        <v>1302</v>
      </c>
      <c r="B17" s="1664"/>
      <c r="C17" s="1664"/>
      <c r="D17" s="1664"/>
      <c r="E17" s="1664"/>
      <c r="F17" s="1664"/>
      <c r="G17" s="1664"/>
      <c r="H17" s="1664"/>
      <c r="I17" s="1665"/>
      <c r="K17" s="1468"/>
      <c r="L17" s="1468"/>
    </row>
    <row r="18" spans="1:12" s="1467" customFormat="1" ht="15" customHeight="1">
      <c r="A18" s="782" t="s">
        <v>965</v>
      </c>
      <c r="B18" s="257">
        <v>88</v>
      </c>
      <c r="C18" s="258">
        <v>1901.1795246262707</v>
      </c>
      <c r="D18" s="257">
        <v>27</v>
      </c>
      <c r="E18" s="259">
        <v>2.9901390100303664</v>
      </c>
      <c r="F18" s="257">
        <v>31</v>
      </c>
      <c r="G18" s="259">
        <v>8.6447607982159376</v>
      </c>
      <c r="H18" s="257">
        <v>30</v>
      </c>
      <c r="I18" s="259">
        <v>88.365100191753669</v>
      </c>
      <c r="K18" s="1468"/>
      <c r="L18" s="1468"/>
    </row>
    <row r="19" spans="1:12" s="1467" customFormat="1" ht="15" customHeight="1">
      <c r="A19" s="1470" t="s">
        <v>987</v>
      </c>
      <c r="B19" s="81">
        <v>88</v>
      </c>
      <c r="C19" s="82">
        <v>890.18468372153018</v>
      </c>
      <c r="D19" s="81">
        <v>45</v>
      </c>
      <c r="E19" s="108">
        <v>11.135247666189716</v>
      </c>
      <c r="F19" s="81">
        <v>25</v>
      </c>
      <c r="G19" s="108">
        <v>13.160564037556298</v>
      </c>
      <c r="H19" s="81">
        <v>18</v>
      </c>
      <c r="I19" s="108">
        <v>75.704188296253989</v>
      </c>
      <c r="K19" s="1468"/>
      <c r="L19" s="1468"/>
    </row>
    <row r="20" spans="1:12" s="1467" customFormat="1" ht="15" customHeight="1">
      <c r="A20" s="1663" t="s">
        <v>1305</v>
      </c>
      <c r="B20" s="1664"/>
      <c r="C20" s="1664"/>
      <c r="D20" s="1664"/>
      <c r="E20" s="1664"/>
      <c r="F20" s="1664"/>
      <c r="G20" s="1664"/>
      <c r="H20" s="1664"/>
      <c r="I20" s="1665"/>
      <c r="K20" s="1468"/>
      <c r="L20" s="1468"/>
    </row>
    <row r="21" spans="1:12" s="1467" customFormat="1" ht="15" customHeight="1">
      <c r="A21" s="782" t="s">
        <v>965</v>
      </c>
      <c r="B21" s="257">
        <v>88</v>
      </c>
      <c r="C21" s="258">
        <v>1968.2044048612299</v>
      </c>
      <c r="D21" s="257">
        <v>26</v>
      </c>
      <c r="E21" s="259">
        <v>2.7758342762189545</v>
      </c>
      <c r="F21" s="257">
        <v>32</v>
      </c>
      <c r="G21" s="259">
        <v>8.9781151279812832</v>
      </c>
      <c r="H21" s="257">
        <v>30</v>
      </c>
      <c r="I21" s="259">
        <v>88.246050595799758</v>
      </c>
      <c r="K21" s="1468"/>
      <c r="L21" s="1468"/>
    </row>
    <row r="22" spans="1:12" s="1467" customFormat="1" ht="15" customHeight="1">
      <c r="A22" s="1470" t="s">
        <v>987</v>
      </c>
      <c r="B22" s="81">
        <v>88</v>
      </c>
      <c r="C22" s="82">
        <v>928.53416272153015</v>
      </c>
      <c r="D22" s="81">
        <v>41</v>
      </c>
      <c r="E22" s="108">
        <v>9.7190036556516528</v>
      </c>
      <c r="F22" s="81">
        <v>29</v>
      </c>
      <c r="G22" s="108">
        <v>14.756923423482435</v>
      </c>
      <c r="H22" s="81">
        <v>18</v>
      </c>
      <c r="I22" s="108">
        <v>75.524072920865919</v>
      </c>
      <c r="K22" s="1468"/>
      <c r="L22" s="1468"/>
    </row>
    <row r="23" spans="1:12" s="1467" customFormat="1" ht="15" customHeight="1">
      <c r="A23" s="1663" t="s">
        <v>1316</v>
      </c>
      <c r="B23" s="1664"/>
      <c r="C23" s="1664"/>
      <c r="D23" s="1664"/>
      <c r="E23" s="1664"/>
      <c r="F23" s="1664"/>
      <c r="G23" s="1664"/>
      <c r="H23" s="1664"/>
      <c r="I23" s="1665"/>
      <c r="K23" s="1468"/>
      <c r="L23" s="1468"/>
    </row>
    <row r="24" spans="1:12" s="1467" customFormat="1" ht="15" customHeight="1">
      <c r="A24" s="782" t="s">
        <v>965</v>
      </c>
      <c r="B24" s="257">
        <v>90</v>
      </c>
      <c r="C24" s="258">
        <v>1955.6119421006606</v>
      </c>
      <c r="D24" s="257">
        <v>27</v>
      </c>
      <c r="E24" s="259">
        <v>2.7791430098457912</v>
      </c>
      <c r="F24" s="257">
        <v>32</v>
      </c>
      <c r="G24" s="259">
        <v>8.7862511158185459</v>
      </c>
      <c r="H24" s="257">
        <v>31</v>
      </c>
      <c r="I24" s="259">
        <v>88.434605874335617</v>
      </c>
      <c r="K24" s="1468"/>
      <c r="L24" s="1468"/>
    </row>
    <row r="25" spans="1:12" s="1467" customFormat="1" ht="15" customHeight="1">
      <c r="A25" s="1470" t="s">
        <v>987</v>
      </c>
      <c r="B25" s="81">
        <v>90</v>
      </c>
      <c r="C25" s="82">
        <v>933.82846272153017</v>
      </c>
      <c r="D25" s="81">
        <v>43</v>
      </c>
      <c r="E25" s="108">
        <v>10.0965298213443</v>
      </c>
      <c r="F25" s="81">
        <v>29</v>
      </c>
      <c r="G25" s="108">
        <v>14.672435123081945</v>
      </c>
      <c r="H25" s="81">
        <v>18</v>
      </c>
      <c r="I25" s="108">
        <v>75.231035055573784</v>
      </c>
      <c r="K25" s="1468"/>
      <c r="L25" s="1468"/>
    </row>
    <row r="26" spans="1:12" s="1467" customFormat="1" ht="15" customHeight="1">
      <c r="A26" s="1663" t="s">
        <v>1348</v>
      </c>
      <c r="B26" s="1664"/>
      <c r="C26" s="1664"/>
      <c r="D26" s="1664"/>
      <c r="E26" s="1664"/>
      <c r="F26" s="1664"/>
      <c r="G26" s="1664"/>
      <c r="H26" s="1664"/>
      <c r="I26" s="1665"/>
      <c r="K26" s="1468"/>
      <c r="L26" s="1468"/>
    </row>
    <row r="27" spans="1:12" s="1467" customFormat="1" ht="15" customHeight="1">
      <c r="A27" s="782" t="s">
        <v>965</v>
      </c>
      <c r="B27" s="257">
        <v>91</v>
      </c>
      <c r="C27" s="258">
        <v>1996.9180419980505</v>
      </c>
      <c r="D27" s="257">
        <v>28</v>
      </c>
      <c r="E27" s="259">
        <v>2.8880745678718291</v>
      </c>
      <c r="F27" s="257">
        <v>31</v>
      </c>
      <c r="G27" s="259">
        <v>8.1501928136943906</v>
      </c>
      <c r="H27" s="257">
        <v>32</v>
      </c>
      <c r="I27" s="259">
        <v>88.961732618433771</v>
      </c>
      <c r="K27" s="1468"/>
      <c r="L27" s="1468"/>
    </row>
    <row r="28" spans="1:12" s="1467" customFormat="1" ht="15" customHeight="1">
      <c r="A28" s="1470" t="s">
        <v>987</v>
      </c>
      <c r="B28" s="81">
        <v>91</v>
      </c>
      <c r="C28" s="82">
        <v>978.44064492252994</v>
      </c>
      <c r="D28" s="81">
        <v>42</v>
      </c>
      <c r="E28" s="108">
        <v>9.4837196410853348</v>
      </c>
      <c r="F28" s="81">
        <v>31</v>
      </c>
      <c r="G28" s="108">
        <v>15.004578450061635</v>
      </c>
      <c r="H28" s="81">
        <v>18</v>
      </c>
      <c r="I28" s="108">
        <v>75.511701908853041</v>
      </c>
      <c r="K28" s="1468"/>
      <c r="L28" s="1468"/>
    </row>
    <row r="29" spans="1:12" s="1467" customFormat="1" ht="15" customHeight="1">
      <c r="A29" s="1663" t="s">
        <v>1357</v>
      </c>
      <c r="B29" s="1664"/>
      <c r="C29" s="1664"/>
      <c r="D29" s="1664"/>
      <c r="E29" s="1664"/>
      <c r="F29" s="1664"/>
      <c r="G29" s="1664"/>
      <c r="H29" s="1664"/>
      <c r="I29" s="1665"/>
      <c r="K29" s="1468"/>
      <c r="L29" s="1468"/>
    </row>
    <row r="30" spans="1:12" s="1467" customFormat="1" ht="15" customHeight="1">
      <c r="A30" s="782" t="s">
        <v>965</v>
      </c>
      <c r="B30" s="257">
        <v>92</v>
      </c>
      <c r="C30" s="258">
        <v>2060.9541399362006</v>
      </c>
      <c r="D30" s="257">
        <v>31</v>
      </c>
      <c r="E30" s="259">
        <v>2.9597761547740378</v>
      </c>
      <c r="F30" s="257">
        <v>29</v>
      </c>
      <c r="G30" s="259">
        <v>7.5768126979726933</v>
      </c>
      <c r="H30" s="257">
        <v>32</v>
      </c>
      <c r="I30" s="259">
        <v>89.463411147253254</v>
      </c>
      <c r="K30" s="1468"/>
      <c r="L30" s="1468"/>
    </row>
    <row r="31" spans="1:12" s="1467" customFormat="1" ht="15" customHeight="1">
      <c r="A31" s="1470" t="s">
        <v>987</v>
      </c>
      <c r="B31" s="81">
        <v>92</v>
      </c>
      <c r="C31" s="82">
        <v>987.59987524834992</v>
      </c>
      <c r="D31" s="81">
        <v>43</v>
      </c>
      <c r="E31" s="108">
        <v>9.6198087682837343</v>
      </c>
      <c r="F31" s="81">
        <v>31</v>
      </c>
      <c r="G31" s="108">
        <v>14.865422509067425</v>
      </c>
      <c r="H31" s="81">
        <v>18</v>
      </c>
      <c r="I31" s="108">
        <v>75.514768722648867</v>
      </c>
      <c r="K31" s="1468"/>
      <c r="L31" s="1468"/>
    </row>
    <row r="32" spans="1:12" s="1467" customFormat="1" ht="15" customHeight="1">
      <c r="A32" s="1663" t="s">
        <v>1361</v>
      </c>
      <c r="B32" s="1664"/>
      <c r="C32" s="1664"/>
      <c r="D32" s="1664"/>
      <c r="E32" s="1664"/>
      <c r="F32" s="1664"/>
      <c r="G32" s="1664"/>
      <c r="H32" s="1664"/>
      <c r="I32" s="1665"/>
      <c r="K32" s="1468"/>
      <c r="L32" s="1468"/>
    </row>
    <row r="33" spans="1:12" s="1467" customFormat="1" ht="15" customHeight="1">
      <c r="A33" s="782" t="s">
        <v>965</v>
      </c>
      <c r="B33" s="257">
        <v>93</v>
      </c>
      <c r="C33" s="258">
        <v>1999.0788361297202</v>
      </c>
      <c r="D33" s="257">
        <v>27</v>
      </c>
      <c r="E33" s="259">
        <v>2.5719098973565302</v>
      </c>
      <c r="F33" s="257">
        <v>33</v>
      </c>
      <c r="G33" s="259">
        <v>8.3698164387796368</v>
      </c>
      <c r="H33" s="257">
        <v>33</v>
      </c>
      <c r="I33" s="259">
        <v>89.058273663863815</v>
      </c>
      <c r="K33" s="1468"/>
      <c r="L33" s="1468"/>
    </row>
    <row r="34" spans="1:12" s="1467" customFormat="1" ht="15" customHeight="1">
      <c r="A34" s="1470" t="s">
        <v>987</v>
      </c>
      <c r="B34" s="81">
        <v>93</v>
      </c>
      <c r="C34" s="82">
        <v>1088.15025800835</v>
      </c>
      <c r="D34" s="81">
        <v>41</v>
      </c>
      <c r="E34" s="108">
        <v>8.3476890003184625</v>
      </c>
      <c r="F34" s="81">
        <v>34</v>
      </c>
      <c r="G34" s="108">
        <v>14.728019291014149</v>
      </c>
      <c r="H34" s="81">
        <v>18</v>
      </c>
      <c r="I34" s="108">
        <v>76.924291708667397</v>
      </c>
      <c r="K34" s="1468"/>
      <c r="L34" s="1468"/>
    </row>
    <row r="35" spans="1:12" s="1467" customFormat="1" ht="15" customHeight="1">
      <c r="A35" s="1663" t="s">
        <v>1366</v>
      </c>
      <c r="B35" s="1664"/>
      <c r="C35" s="1664"/>
      <c r="D35" s="1664"/>
      <c r="E35" s="1664"/>
      <c r="F35" s="1664"/>
      <c r="G35" s="1664"/>
      <c r="H35" s="1664"/>
      <c r="I35" s="1665"/>
      <c r="K35" s="1468"/>
      <c r="L35" s="1468"/>
    </row>
    <row r="36" spans="1:12" s="1467" customFormat="1" ht="15" customHeight="1">
      <c r="A36" s="782" t="s">
        <v>965</v>
      </c>
      <c r="B36" s="257">
        <v>93</v>
      </c>
      <c r="C36" s="258">
        <v>2077.2222664674987</v>
      </c>
      <c r="D36" s="257">
        <v>26</v>
      </c>
      <c r="E36" s="259">
        <v>2.3628495590790917</v>
      </c>
      <c r="F36" s="257">
        <v>34</v>
      </c>
      <c r="G36" s="259">
        <v>8.6007505313974697</v>
      </c>
      <c r="H36" s="257">
        <v>33</v>
      </c>
      <c r="I36" s="259">
        <v>89.036399909523482</v>
      </c>
      <c r="K36" s="1468"/>
      <c r="L36" s="1468"/>
    </row>
    <row r="37" spans="1:12" s="1467" customFormat="1" ht="15" customHeight="1">
      <c r="A37" s="1470" t="s">
        <v>987</v>
      </c>
      <c r="B37" s="81">
        <v>93</v>
      </c>
      <c r="C37" s="82">
        <v>1140.1360192473501</v>
      </c>
      <c r="D37" s="81">
        <v>41</v>
      </c>
      <c r="E37" s="108">
        <v>7.9673300256460715</v>
      </c>
      <c r="F37" s="81">
        <v>34</v>
      </c>
      <c r="G37" s="108">
        <v>14.130260024592623</v>
      </c>
      <c r="H37" s="81">
        <v>18</v>
      </c>
      <c r="I37" s="108">
        <v>77.902409949761307</v>
      </c>
      <c r="K37" s="1468"/>
      <c r="L37" s="1468"/>
    </row>
    <row r="38" spans="1:12" s="1467" customFormat="1" ht="15" customHeight="1">
      <c r="A38" s="1663" t="s">
        <v>1388</v>
      </c>
      <c r="B38" s="1664"/>
      <c r="C38" s="1664"/>
      <c r="D38" s="1664"/>
      <c r="E38" s="1664"/>
      <c r="F38" s="1664"/>
      <c r="G38" s="1664"/>
      <c r="H38" s="1664"/>
      <c r="I38" s="1665"/>
      <c r="K38" s="1468"/>
      <c r="L38" s="1468"/>
    </row>
    <row r="39" spans="1:12" s="1467" customFormat="1" ht="15" customHeight="1">
      <c r="A39" s="782" t="s">
        <v>965</v>
      </c>
      <c r="B39" s="257">
        <v>94</v>
      </c>
      <c r="C39" s="258">
        <v>2197.9843668254994</v>
      </c>
      <c r="D39" s="257">
        <v>27</v>
      </c>
      <c r="E39" s="259">
        <v>2.3400456702731138</v>
      </c>
      <c r="F39" s="257">
        <v>32</v>
      </c>
      <c r="G39" s="259">
        <v>7.4205209391484397</v>
      </c>
      <c r="H39" s="257">
        <v>35</v>
      </c>
      <c r="I39" s="259">
        <v>90.339433390578478</v>
      </c>
      <c r="K39" s="1468"/>
      <c r="L39" s="1468"/>
    </row>
    <row r="40" spans="1:12" s="1467" customFormat="1" ht="15" customHeight="1">
      <c r="A40" s="1470" t="s">
        <v>987</v>
      </c>
      <c r="B40" s="81">
        <v>94</v>
      </c>
      <c r="C40" s="82">
        <v>1170.2651804393502</v>
      </c>
      <c r="D40" s="81">
        <v>42</v>
      </c>
      <c r="E40" s="108">
        <v>7.9419947673574995</v>
      </c>
      <c r="F40" s="81">
        <v>33</v>
      </c>
      <c r="G40" s="108">
        <v>13.497917121176489</v>
      </c>
      <c r="H40" s="81">
        <v>19</v>
      </c>
      <c r="I40" s="108">
        <v>78.560088111466001</v>
      </c>
      <c r="K40" s="1468"/>
      <c r="L40" s="1468"/>
    </row>
    <row r="41" spans="1:12" s="1467" customFormat="1" ht="15" customHeight="1">
      <c r="A41" s="1663" t="s">
        <v>1389</v>
      </c>
      <c r="B41" s="1664"/>
      <c r="C41" s="1664"/>
      <c r="D41" s="1664"/>
      <c r="E41" s="1664"/>
      <c r="F41" s="1664"/>
      <c r="G41" s="1664"/>
      <c r="H41" s="1664"/>
      <c r="I41" s="1665"/>
      <c r="K41" s="1468"/>
      <c r="L41" s="1468"/>
    </row>
    <row r="42" spans="1:12" s="1467" customFormat="1" ht="15" customHeight="1">
      <c r="A42" s="782" t="s">
        <v>965</v>
      </c>
      <c r="B42" s="257">
        <v>96</v>
      </c>
      <c r="C42" s="258">
        <v>2396.0947225292207</v>
      </c>
      <c r="D42" s="257">
        <v>27</v>
      </c>
      <c r="E42" s="259">
        <v>2.0862950809625334</v>
      </c>
      <c r="F42" s="257">
        <v>34</v>
      </c>
      <c r="G42" s="259">
        <v>7.05414586040727</v>
      </c>
      <c r="H42" s="257">
        <v>35</v>
      </c>
      <c r="I42" s="259">
        <v>90.859559058630225</v>
      </c>
      <c r="K42" s="1468"/>
      <c r="L42" s="1468"/>
    </row>
    <row r="43" spans="1:12" s="1467" customFormat="1" ht="15" customHeight="1">
      <c r="A43" s="1470" t="s">
        <v>987</v>
      </c>
      <c r="B43" s="81">
        <v>96</v>
      </c>
      <c r="C43" s="82">
        <v>1240.0403048566802</v>
      </c>
      <c r="D43" s="81">
        <v>44</v>
      </c>
      <c r="E43" s="108">
        <v>7.8034176335271477</v>
      </c>
      <c r="F43" s="81">
        <v>33</v>
      </c>
      <c r="G43" s="108">
        <v>12.6538970982742</v>
      </c>
      <c r="H43" s="81">
        <v>19</v>
      </c>
      <c r="I43" s="108">
        <v>79.542685268198639</v>
      </c>
      <c r="K43" s="1468"/>
      <c r="L43" s="1468"/>
    </row>
    <row r="44" spans="1:12" ht="15" customHeight="1">
      <c r="A44" s="1663" t="s">
        <v>1407</v>
      </c>
      <c r="B44" s="1664"/>
      <c r="C44" s="1664"/>
      <c r="D44" s="1664"/>
      <c r="E44" s="1664"/>
      <c r="F44" s="1664"/>
      <c r="G44" s="1664"/>
      <c r="H44" s="1664"/>
      <c r="I44" s="1665"/>
      <c r="K44" s="1467"/>
      <c r="L44" s="1467"/>
    </row>
    <row r="45" spans="1:12" ht="15" customHeight="1">
      <c r="A45" s="782" t="s">
        <v>965</v>
      </c>
      <c r="B45" s="257">
        <v>100</v>
      </c>
      <c r="C45" s="258">
        <v>2486.7071337600623</v>
      </c>
      <c r="D45" s="257">
        <v>28</v>
      </c>
      <c r="E45" s="259">
        <v>2.5272547917741179</v>
      </c>
      <c r="F45" s="257">
        <v>36</v>
      </c>
      <c r="G45" s="259">
        <v>7.3345102406655318</v>
      </c>
      <c r="H45" s="257">
        <v>36</v>
      </c>
      <c r="I45" s="259">
        <v>90.138234967560351</v>
      </c>
    </row>
    <row r="46" spans="1:12" ht="15" customHeight="1">
      <c r="A46" s="1470" t="s">
        <v>987</v>
      </c>
      <c r="B46" s="81">
        <v>100</v>
      </c>
      <c r="C46" s="82">
        <v>1263.2782555118802</v>
      </c>
      <c r="D46" s="81">
        <v>45</v>
      </c>
      <c r="E46" s="108">
        <v>7.812668537703793</v>
      </c>
      <c r="F46" s="81">
        <v>35</v>
      </c>
      <c r="G46" s="108">
        <v>13.311613923533455</v>
      </c>
      <c r="H46" s="81">
        <v>20</v>
      </c>
      <c r="I46" s="108">
        <v>78.875717538762729</v>
      </c>
    </row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</sheetData>
  <mergeCells count="20">
    <mergeCell ref="A2:I2"/>
    <mergeCell ref="A4:A6"/>
    <mergeCell ref="B4:C5"/>
    <mergeCell ref="D4:I4"/>
    <mergeCell ref="D5:E5"/>
    <mergeCell ref="F5:G5"/>
    <mergeCell ref="H5:I5"/>
    <mergeCell ref="A44:I44"/>
    <mergeCell ref="A41:I4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38:I38"/>
  </mergeCells>
  <conditionalFormatting sqref="A1:I37 A41:I1048576">
    <cfRule type="cellIs" dxfId="293" priority="2" operator="equal">
      <formula>0</formula>
    </cfRule>
  </conditionalFormatting>
  <conditionalFormatting sqref="A38:I40">
    <cfRule type="cellIs" dxfId="2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9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DS25"/>
  <sheetViews>
    <sheetView showZeros="0" zoomScaleNormal="100" zoomScaleSheetLayoutView="100" workbookViewId="0">
      <pane xSplit="1" topLeftCell="DD1" activePane="topRight" state="frozen"/>
      <selection activeCell="A16" sqref="A16"/>
      <selection pane="topRight" activeCell="DR22" sqref="DR22"/>
    </sheetView>
  </sheetViews>
  <sheetFormatPr defaultRowHeight="12.75"/>
  <cols>
    <col min="1" max="1" width="54.28515625" style="15" customWidth="1"/>
    <col min="2" max="123" width="10.7109375" style="15" customWidth="1"/>
    <col min="124" max="351" width="9.140625" style="15"/>
    <col min="352" max="352" width="39.85546875" style="15" customWidth="1"/>
    <col min="353" max="358" width="7.140625" style="15" customWidth="1"/>
    <col min="359" max="607" width="9.140625" style="15"/>
    <col min="608" max="608" width="39.85546875" style="15" customWidth="1"/>
    <col min="609" max="614" width="7.140625" style="15" customWidth="1"/>
    <col min="615" max="863" width="9.140625" style="15"/>
    <col min="864" max="864" width="39.85546875" style="15" customWidth="1"/>
    <col min="865" max="870" width="7.140625" style="15" customWidth="1"/>
    <col min="871" max="1119" width="9.140625" style="15"/>
    <col min="1120" max="1120" width="39.85546875" style="15" customWidth="1"/>
    <col min="1121" max="1126" width="7.140625" style="15" customWidth="1"/>
    <col min="1127" max="1375" width="9.140625" style="15"/>
    <col min="1376" max="1376" width="39.85546875" style="15" customWidth="1"/>
    <col min="1377" max="1382" width="7.140625" style="15" customWidth="1"/>
    <col min="1383" max="1631" width="9.140625" style="15"/>
    <col min="1632" max="1632" width="39.85546875" style="15" customWidth="1"/>
    <col min="1633" max="1638" width="7.140625" style="15" customWidth="1"/>
    <col min="1639" max="1887" width="9.140625" style="15"/>
    <col min="1888" max="1888" width="39.85546875" style="15" customWidth="1"/>
    <col min="1889" max="1894" width="7.140625" style="15" customWidth="1"/>
    <col min="1895" max="2143" width="9.140625" style="15"/>
    <col min="2144" max="2144" width="39.85546875" style="15" customWidth="1"/>
    <col min="2145" max="2150" width="7.140625" style="15" customWidth="1"/>
    <col min="2151" max="2399" width="9.140625" style="15"/>
    <col min="2400" max="2400" width="39.85546875" style="15" customWidth="1"/>
    <col min="2401" max="2406" width="7.140625" style="15" customWidth="1"/>
    <col min="2407" max="2655" width="9.140625" style="15"/>
    <col min="2656" max="2656" width="39.85546875" style="15" customWidth="1"/>
    <col min="2657" max="2662" width="7.140625" style="15" customWidth="1"/>
    <col min="2663" max="2911" width="9.140625" style="15"/>
    <col min="2912" max="2912" width="39.85546875" style="15" customWidth="1"/>
    <col min="2913" max="2918" width="7.140625" style="15" customWidth="1"/>
    <col min="2919" max="3167" width="9.140625" style="15"/>
    <col min="3168" max="3168" width="39.85546875" style="15" customWidth="1"/>
    <col min="3169" max="3174" width="7.140625" style="15" customWidth="1"/>
    <col min="3175" max="3423" width="9.140625" style="15"/>
    <col min="3424" max="3424" width="39.85546875" style="15" customWidth="1"/>
    <col min="3425" max="3430" width="7.140625" style="15" customWidth="1"/>
    <col min="3431" max="3679" width="9.140625" style="15"/>
    <col min="3680" max="3680" width="39.85546875" style="15" customWidth="1"/>
    <col min="3681" max="3686" width="7.140625" style="15" customWidth="1"/>
    <col min="3687" max="3935" width="9.140625" style="15"/>
    <col min="3936" max="3936" width="39.85546875" style="15" customWidth="1"/>
    <col min="3937" max="3942" width="7.140625" style="15" customWidth="1"/>
    <col min="3943" max="4191" width="9.140625" style="15"/>
    <col min="4192" max="4192" width="39.85546875" style="15" customWidth="1"/>
    <col min="4193" max="4198" width="7.140625" style="15" customWidth="1"/>
    <col min="4199" max="4447" width="9.140625" style="15"/>
    <col min="4448" max="4448" width="39.85546875" style="15" customWidth="1"/>
    <col min="4449" max="4454" width="7.140625" style="15" customWidth="1"/>
    <col min="4455" max="4703" width="9.140625" style="15"/>
    <col min="4704" max="4704" width="39.85546875" style="15" customWidth="1"/>
    <col min="4705" max="4710" width="7.140625" style="15" customWidth="1"/>
    <col min="4711" max="4959" width="9.140625" style="15"/>
    <col min="4960" max="4960" width="39.85546875" style="15" customWidth="1"/>
    <col min="4961" max="4966" width="7.140625" style="15" customWidth="1"/>
    <col min="4967" max="5215" width="9.140625" style="15"/>
    <col min="5216" max="5216" width="39.85546875" style="15" customWidth="1"/>
    <col min="5217" max="5222" width="7.140625" style="15" customWidth="1"/>
    <col min="5223" max="5471" width="9.140625" style="15"/>
    <col min="5472" max="5472" width="39.85546875" style="15" customWidth="1"/>
    <col min="5473" max="5478" width="7.140625" style="15" customWidth="1"/>
    <col min="5479" max="5727" width="9.140625" style="15"/>
    <col min="5728" max="5728" width="39.85546875" style="15" customWidth="1"/>
    <col min="5729" max="5734" width="7.140625" style="15" customWidth="1"/>
    <col min="5735" max="5983" width="9.140625" style="15"/>
    <col min="5984" max="5984" width="39.85546875" style="15" customWidth="1"/>
    <col min="5985" max="5990" width="7.140625" style="15" customWidth="1"/>
    <col min="5991" max="6239" width="9.140625" style="15"/>
    <col min="6240" max="6240" width="39.85546875" style="15" customWidth="1"/>
    <col min="6241" max="6246" width="7.140625" style="15" customWidth="1"/>
    <col min="6247" max="6495" width="9.140625" style="15"/>
    <col min="6496" max="6496" width="39.85546875" style="15" customWidth="1"/>
    <col min="6497" max="6502" width="7.140625" style="15" customWidth="1"/>
    <col min="6503" max="6751" width="9.140625" style="15"/>
    <col min="6752" max="6752" width="39.85546875" style="15" customWidth="1"/>
    <col min="6753" max="6758" width="7.140625" style="15" customWidth="1"/>
    <col min="6759" max="7007" width="9.140625" style="15"/>
    <col min="7008" max="7008" width="39.85546875" style="15" customWidth="1"/>
    <col min="7009" max="7014" width="7.140625" style="15" customWidth="1"/>
    <col min="7015" max="7263" width="9.140625" style="15"/>
    <col min="7264" max="7264" width="39.85546875" style="15" customWidth="1"/>
    <col min="7265" max="7270" width="7.140625" style="15" customWidth="1"/>
    <col min="7271" max="7519" width="9.140625" style="15"/>
    <col min="7520" max="7520" width="39.85546875" style="15" customWidth="1"/>
    <col min="7521" max="7526" width="7.140625" style="15" customWidth="1"/>
    <col min="7527" max="7775" width="9.140625" style="15"/>
    <col min="7776" max="7776" width="39.85546875" style="15" customWidth="1"/>
    <col min="7777" max="7782" width="7.140625" style="15" customWidth="1"/>
    <col min="7783" max="8031" width="9.140625" style="15"/>
    <col min="8032" max="8032" width="39.85546875" style="15" customWidth="1"/>
    <col min="8033" max="8038" width="7.140625" style="15" customWidth="1"/>
    <col min="8039" max="8287" width="9.140625" style="15"/>
    <col min="8288" max="8288" width="39.85546875" style="15" customWidth="1"/>
    <col min="8289" max="8294" width="7.140625" style="15" customWidth="1"/>
    <col min="8295" max="8543" width="9.140625" style="15"/>
    <col min="8544" max="8544" width="39.85546875" style="15" customWidth="1"/>
    <col min="8545" max="8550" width="7.140625" style="15" customWidth="1"/>
    <col min="8551" max="8799" width="9.140625" style="15"/>
    <col min="8800" max="8800" width="39.85546875" style="15" customWidth="1"/>
    <col min="8801" max="8806" width="7.140625" style="15" customWidth="1"/>
    <col min="8807" max="9055" width="9.140625" style="15"/>
    <col min="9056" max="9056" width="39.85546875" style="15" customWidth="1"/>
    <col min="9057" max="9062" width="7.140625" style="15" customWidth="1"/>
    <col min="9063" max="9311" width="9.140625" style="15"/>
    <col min="9312" max="9312" width="39.85546875" style="15" customWidth="1"/>
    <col min="9313" max="9318" width="7.140625" style="15" customWidth="1"/>
    <col min="9319" max="9567" width="9.140625" style="15"/>
    <col min="9568" max="9568" width="39.85546875" style="15" customWidth="1"/>
    <col min="9569" max="9574" width="7.140625" style="15" customWidth="1"/>
    <col min="9575" max="9823" width="9.140625" style="15"/>
    <col min="9824" max="9824" width="39.85546875" style="15" customWidth="1"/>
    <col min="9825" max="9830" width="7.140625" style="15" customWidth="1"/>
    <col min="9831" max="10079" width="9.140625" style="15"/>
    <col min="10080" max="10080" width="39.85546875" style="15" customWidth="1"/>
    <col min="10081" max="10086" width="7.140625" style="15" customWidth="1"/>
    <col min="10087" max="10335" width="9.140625" style="15"/>
    <col min="10336" max="10336" width="39.85546875" style="15" customWidth="1"/>
    <col min="10337" max="10342" width="7.140625" style="15" customWidth="1"/>
    <col min="10343" max="10591" width="9.140625" style="15"/>
    <col min="10592" max="10592" width="39.85546875" style="15" customWidth="1"/>
    <col min="10593" max="10598" width="7.140625" style="15" customWidth="1"/>
    <col min="10599" max="10847" width="9.140625" style="15"/>
    <col min="10848" max="10848" width="39.85546875" style="15" customWidth="1"/>
    <col min="10849" max="10854" width="7.140625" style="15" customWidth="1"/>
    <col min="10855" max="11103" width="9.140625" style="15"/>
    <col min="11104" max="11104" width="39.85546875" style="15" customWidth="1"/>
    <col min="11105" max="11110" width="7.140625" style="15" customWidth="1"/>
    <col min="11111" max="11359" width="9.140625" style="15"/>
    <col min="11360" max="11360" width="39.85546875" style="15" customWidth="1"/>
    <col min="11361" max="11366" width="7.140625" style="15" customWidth="1"/>
    <col min="11367" max="11615" width="9.140625" style="15"/>
    <col min="11616" max="11616" width="39.85546875" style="15" customWidth="1"/>
    <col min="11617" max="11622" width="7.140625" style="15" customWidth="1"/>
    <col min="11623" max="11871" width="9.140625" style="15"/>
    <col min="11872" max="11872" width="39.85546875" style="15" customWidth="1"/>
    <col min="11873" max="11878" width="7.140625" style="15" customWidth="1"/>
    <col min="11879" max="12127" width="9.140625" style="15"/>
    <col min="12128" max="12128" width="39.85546875" style="15" customWidth="1"/>
    <col min="12129" max="12134" width="7.140625" style="15" customWidth="1"/>
    <col min="12135" max="12383" width="9.140625" style="15"/>
    <col min="12384" max="12384" width="39.85546875" style="15" customWidth="1"/>
    <col min="12385" max="12390" width="7.140625" style="15" customWidth="1"/>
    <col min="12391" max="12639" width="9.140625" style="15"/>
    <col min="12640" max="12640" width="39.85546875" style="15" customWidth="1"/>
    <col min="12641" max="12646" width="7.140625" style="15" customWidth="1"/>
    <col min="12647" max="12895" width="9.140625" style="15"/>
    <col min="12896" max="12896" width="39.85546875" style="15" customWidth="1"/>
    <col min="12897" max="12902" width="7.140625" style="15" customWidth="1"/>
    <col min="12903" max="13151" width="9.140625" style="15"/>
    <col min="13152" max="13152" width="39.85546875" style="15" customWidth="1"/>
    <col min="13153" max="13158" width="7.140625" style="15" customWidth="1"/>
    <col min="13159" max="13407" width="9.140625" style="15"/>
    <col min="13408" max="13408" width="39.85546875" style="15" customWidth="1"/>
    <col min="13409" max="13414" width="7.140625" style="15" customWidth="1"/>
    <col min="13415" max="13663" width="9.140625" style="15"/>
    <col min="13664" max="13664" width="39.85546875" style="15" customWidth="1"/>
    <col min="13665" max="13670" width="7.140625" style="15" customWidth="1"/>
    <col min="13671" max="13919" width="9.140625" style="15"/>
    <col min="13920" max="13920" width="39.85546875" style="15" customWidth="1"/>
    <col min="13921" max="13926" width="7.140625" style="15" customWidth="1"/>
    <col min="13927" max="14175" width="9.140625" style="15"/>
    <col min="14176" max="14176" width="39.85546875" style="15" customWidth="1"/>
    <col min="14177" max="14182" width="7.140625" style="15" customWidth="1"/>
    <col min="14183" max="14431" width="9.140625" style="15"/>
    <col min="14432" max="14432" width="39.85546875" style="15" customWidth="1"/>
    <col min="14433" max="14438" width="7.140625" style="15" customWidth="1"/>
    <col min="14439" max="14687" width="9.140625" style="15"/>
    <col min="14688" max="14688" width="39.85546875" style="15" customWidth="1"/>
    <col min="14689" max="14694" width="7.140625" style="15" customWidth="1"/>
    <col min="14695" max="14943" width="9.140625" style="15"/>
    <col min="14944" max="14944" width="39.85546875" style="15" customWidth="1"/>
    <col min="14945" max="14950" width="7.140625" style="15" customWidth="1"/>
    <col min="14951" max="15199" width="9.140625" style="15"/>
    <col min="15200" max="15200" width="39.85546875" style="15" customWidth="1"/>
    <col min="15201" max="15206" width="7.140625" style="15" customWidth="1"/>
    <col min="15207" max="15455" width="9.140625" style="15"/>
    <col min="15456" max="15456" width="39.85546875" style="15" customWidth="1"/>
    <col min="15457" max="15462" width="7.140625" style="15" customWidth="1"/>
    <col min="15463" max="15711" width="9.140625" style="15"/>
    <col min="15712" max="15712" width="39.85546875" style="15" customWidth="1"/>
    <col min="15713" max="15718" width="7.140625" style="15" customWidth="1"/>
    <col min="15719" max="15967" width="9.140625" style="15"/>
    <col min="15968" max="15968" width="39.85546875" style="15" customWidth="1"/>
    <col min="15969" max="15974" width="7.140625" style="15" customWidth="1"/>
    <col min="15975" max="16223" width="9.140625" style="15"/>
    <col min="16224" max="16224" width="39.85546875" style="15" customWidth="1"/>
    <col min="16225" max="16230" width="7.140625" style="15" customWidth="1"/>
    <col min="16231" max="16384" width="9.140625" style="15"/>
  </cols>
  <sheetData>
    <row r="1" spans="1:123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125"/>
      <c r="BM1" s="788"/>
      <c r="BN1" s="125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125"/>
      <c r="CC1" s="788"/>
      <c r="CD1" s="125"/>
      <c r="CE1" s="788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S1" s="52" t="s">
        <v>981</v>
      </c>
    </row>
    <row r="2" spans="1:123" s="769" customFormat="1" ht="15.75" customHeight="1">
      <c r="A2" s="783" t="s">
        <v>989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23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</row>
    <row r="4" spans="1:123" ht="12.95" customHeight="1">
      <c r="A4" s="1550" t="s">
        <v>311</v>
      </c>
      <c r="B4" s="1636" t="s">
        <v>374</v>
      </c>
      <c r="C4" s="1637"/>
      <c r="D4" s="1636" t="s">
        <v>375</v>
      </c>
      <c r="E4" s="1637"/>
      <c r="F4" s="1636" t="s">
        <v>376</v>
      </c>
      <c r="G4" s="1637"/>
      <c r="H4" s="1636" t="s">
        <v>377</v>
      </c>
      <c r="I4" s="1637"/>
      <c r="J4" s="1636" t="s">
        <v>378</v>
      </c>
      <c r="K4" s="1637"/>
      <c r="L4" s="1636" t="s">
        <v>379</v>
      </c>
      <c r="M4" s="1637"/>
      <c r="N4" s="1636" t="s">
        <v>380</v>
      </c>
      <c r="O4" s="1637"/>
      <c r="P4" s="1636" t="s">
        <v>381</v>
      </c>
      <c r="Q4" s="1637"/>
      <c r="R4" s="1636" t="s">
        <v>382</v>
      </c>
      <c r="S4" s="1637"/>
      <c r="T4" s="1636" t="s">
        <v>383</v>
      </c>
      <c r="U4" s="1637"/>
      <c r="V4" s="1636" t="s">
        <v>384</v>
      </c>
      <c r="W4" s="1637"/>
      <c r="X4" s="1636" t="s">
        <v>385</v>
      </c>
      <c r="Y4" s="1637"/>
      <c r="Z4" s="1636" t="s">
        <v>386</v>
      </c>
      <c r="AA4" s="1637"/>
      <c r="AB4" s="1636" t="s">
        <v>387</v>
      </c>
      <c r="AC4" s="1637"/>
      <c r="AD4" s="1636" t="s">
        <v>388</v>
      </c>
      <c r="AE4" s="1637"/>
      <c r="AF4" s="1636" t="s">
        <v>389</v>
      </c>
      <c r="AG4" s="1637"/>
      <c r="AH4" s="1636" t="s">
        <v>390</v>
      </c>
      <c r="AI4" s="1637"/>
      <c r="AJ4" s="1636" t="s">
        <v>391</v>
      </c>
      <c r="AK4" s="1637"/>
      <c r="AL4" s="1636" t="s">
        <v>392</v>
      </c>
      <c r="AM4" s="1637"/>
      <c r="AN4" s="1636" t="s">
        <v>393</v>
      </c>
      <c r="AO4" s="1637"/>
      <c r="AP4" s="1636" t="s">
        <v>394</v>
      </c>
      <c r="AQ4" s="1637"/>
      <c r="AR4" s="1636" t="s">
        <v>395</v>
      </c>
      <c r="AS4" s="1637"/>
      <c r="AT4" s="1636" t="s">
        <v>396</v>
      </c>
      <c r="AU4" s="1637"/>
      <c r="AV4" s="1636" t="s">
        <v>397</v>
      </c>
      <c r="AW4" s="1637"/>
      <c r="AX4" s="1636" t="s">
        <v>398</v>
      </c>
      <c r="AY4" s="1637"/>
      <c r="AZ4" s="1636" t="s">
        <v>399</v>
      </c>
      <c r="BA4" s="1637"/>
      <c r="BB4" s="1636" t="s">
        <v>400</v>
      </c>
      <c r="BC4" s="1637"/>
      <c r="BD4" s="1636" t="s">
        <v>401</v>
      </c>
      <c r="BE4" s="1637"/>
      <c r="BF4" s="1636" t="s">
        <v>402</v>
      </c>
      <c r="BG4" s="1637"/>
      <c r="BH4" s="1636" t="s">
        <v>403</v>
      </c>
      <c r="BI4" s="1637"/>
      <c r="BJ4" s="1636" t="s">
        <v>404</v>
      </c>
      <c r="BK4" s="1637"/>
      <c r="BL4" s="1636" t="s">
        <v>405</v>
      </c>
      <c r="BM4" s="1637"/>
      <c r="BN4" s="1636" t="s">
        <v>406</v>
      </c>
      <c r="BO4" s="1637"/>
      <c r="BP4" s="1636" t="s">
        <v>407</v>
      </c>
      <c r="BQ4" s="1637"/>
      <c r="BR4" s="1636" t="s">
        <v>408</v>
      </c>
      <c r="BS4" s="1637"/>
      <c r="BT4" s="1636" t="s">
        <v>409</v>
      </c>
      <c r="BU4" s="1637"/>
      <c r="BV4" s="1636" t="s">
        <v>410</v>
      </c>
      <c r="BW4" s="1671"/>
      <c r="BX4" s="1671" t="s">
        <v>411</v>
      </c>
      <c r="BY4" s="1637"/>
      <c r="BZ4" s="1636" t="s">
        <v>412</v>
      </c>
      <c r="CA4" s="1637"/>
      <c r="CB4" s="1636" t="s">
        <v>413</v>
      </c>
      <c r="CC4" s="1637"/>
      <c r="CD4" s="1636" t="s">
        <v>414</v>
      </c>
      <c r="CE4" s="1637"/>
      <c r="CF4" s="1636" t="s">
        <v>1173</v>
      </c>
      <c r="CG4" s="1637"/>
      <c r="CH4" s="1636" t="s">
        <v>1182</v>
      </c>
      <c r="CI4" s="1637"/>
      <c r="CJ4" s="1636" t="s">
        <v>1213</v>
      </c>
      <c r="CK4" s="1637"/>
      <c r="CL4" s="1636" t="s">
        <v>1228</v>
      </c>
      <c r="CM4" s="1637"/>
      <c r="CN4" s="1636" t="s">
        <v>1229</v>
      </c>
      <c r="CO4" s="1637"/>
      <c r="CP4" s="1636" t="s">
        <v>1248</v>
      </c>
      <c r="CQ4" s="1637"/>
      <c r="CR4" s="1636" t="s">
        <v>1255</v>
      </c>
      <c r="CS4" s="1637"/>
      <c r="CT4" s="1636" t="s">
        <v>1258</v>
      </c>
      <c r="CU4" s="1637"/>
      <c r="CV4" s="1636" t="s">
        <v>1274</v>
      </c>
      <c r="CW4" s="1637"/>
      <c r="CX4" s="1636" t="s">
        <v>1295</v>
      </c>
      <c r="CY4" s="1637"/>
      <c r="CZ4" s="1636" t="s">
        <v>1302</v>
      </c>
      <c r="DA4" s="1637"/>
      <c r="DB4" s="1636" t="s">
        <v>1305</v>
      </c>
      <c r="DC4" s="1637"/>
      <c r="DD4" s="1636" t="s">
        <v>1316</v>
      </c>
      <c r="DE4" s="1637"/>
      <c r="DF4" s="1636" t="s">
        <v>1348</v>
      </c>
      <c r="DG4" s="1637"/>
      <c r="DH4" s="1636" t="s">
        <v>1357</v>
      </c>
      <c r="DI4" s="1637"/>
      <c r="DJ4" s="1636" t="s">
        <v>1361</v>
      </c>
      <c r="DK4" s="1637"/>
      <c r="DL4" s="1636" t="s">
        <v>1366</v>
      </c>
      <c r="DM4" s="1637"/>
      <c r="DN4" s="1636" t="s">
        <v>1388</v>
      </c>
      <c r="DO4" s="1637"/>
      <c r="DP4" s="1636" t="s">
        <v>1389</v>
      </c>
      <c r="DQ4" s="1637"/>
      <c r="DR4" s="1636" t="s">
        <v>1407</v>
      </c>
      <c r="DS4" s="1637"/>
    </row>
    <row r="5" spans="1:123" ht="27.95" customHeight="1">
      <c r="A5" s="1550"/>
      <c r="B5" s="826" t="s">
        <v>172</v>
      </c>
      <c r="C5" s="826" t="s">
        <v>831</v>
      </c>
      <c r="D5" s="826" t="s">
        <v>172</v>
      </c>
      <c r="E5" s="826" t="s">
        <v>831</v>
      </c>
      <c r="F5" s="826" t="s">
        <v>172</v>
      </c>
      <c r="G5" s="826" t="s">
        <v>831</v>
      </c>
      <c r="H5" s="826" t="s">
        <v>172</v>
      </c>
      <c r="I5" s="826" t="s">
        <v>831</v>
      </c>
      <c r="J5" s="826" t="s">
        <v>172</v>
      </c>
      <c r="K5" s="826" t="s">
        <v>831</v>
      </c>
      <c r="L5" s="826" t="s">
        <v>172</v>
      </c>
      <c r="M5" s="826" t="s">
        <v>831</v>
      </c>
      <c r="N5" s="826" t="s">
        <v>172</v>
      </c>
      <c r="O5" s="826" t="s">
        <v>831</v>
      </c>
      <c r="P5" s="826" t="s">
        <v>172</v>
      </c>
      <c r="Q5" s="826" t="s">
        <v>831</v>
      </c>
      <c r="R5" s="826" t="s">
        <v>172</v>
      </c>
      <c r="S5" s="826" t="s">
        <v>831</v>
      </c>
      <c r="T5" s="826" t="s">
        <v>172</v>
      </c>
      <c r="U5" s="826" t="s">
        <v>831</v>
      </c>
      <c r="V5" s="826" t="s">
        <v>172</v>
      </c>
      <c r="W5" s="826" t="s">
        <v>831</v>
      </c>
      <c r="X5" s="826" t="s">
        <v>172</v>
      </c>
      <c r="Y5" s="826" t="s">
        <v>831</v>
      </c>
      <c r="Z5" s="826" t="s">
        <v>172</v>
      </c>
      <c r="AA5" s="826" t="s">
        <v>831</v>
      </c>
      <c r="AB5" s="826" t="s">
        <v>172</v>
      </c>
      <c r="AC5" s="826" t="s">
        <v>831</v>
      </c>
      <c r="AD5" s="826" t="s">
        <v>172</v>
      </c>
      <c r="AE5" s="826" t="s">
        <v>831</v>
      </c>
      <c r="AF5" s="826" t="s">
        <v>172</v>
      </c>
      <c r="AG5" s="826" t="s">
        <v>831</v>
      </c>
      <c r="AH5" s="826" t="s">
        <v>172</v>
      </c>
      <c r="AI5" s="826" t="s">
        <v>831</v>
      </c>
      <c r="AJ5" s="826" t="s">
        <v>172</v>
      </c>
      <c r="AK5" s="826" t="s">
        <v>831</v>
      </c>
      <c r="AL5" s="826" t="s">
        <v>172</v>
      </c>
      <c r="AM5" s="826" t="s">
        <v>831</v>
      </c>
      <c r="AN5" s="826" t="s">
        <v>172</v>
      </c>
      <c r="AO5" s="826" t="s">
        <v>831</v>
      </c>
      <c r="AP5" s="826" t="s">
        <v>172</v>
      </c>
      <c r="AQ5" s="826" t="s">
        <v>831</v>
      </c>
      <c r="AR5" s="826" t="s">
        <v>172</v>
      </c>
      <c r="AS5" s="826" t="s">
        <v>831</v>
      </c>
      <c r="AT5" s="826" t="s">
        <v>172</v>
      </c>
      <c r="AU5" s="826" t="s">
        <v>831</v>
      </c>
      <c r="AV5" s="826" t="s">
        <v>172</v>
      </c>
      <c r="AW5" s="826" t="s">
        <v>831</v>
      </c>
      <c r="AX5" s="826" t="s">
        <v>172</v>
      </c>
      <c r="AY5" s="826" t="s">
        <v>831</v>
      </c>
      <c r="AZ5" s="826" t="s">
        <v>172</v>
      </c>
      <c r="BA5" s="826" t="s">
        <v>831</v>
      </c>
      <c r="BB5" s="826" t="s">
        <v>172</v>
      </c>
      <c r="BC5" s="826" t="s">
        <v>831</v>
      </c>
      <c r="BD5" s="826" t="s">
        <v>172</v>
      </c>
      <c r="BE5" s="826" t="s">
        <v>831</v>
      </c>
      <c r="BF5" s="826" t="s">
        <v>172</v>
      </c>
      <c r="BG5" s="826" t="s">
        <v>831</v>
      </c>
      <c r="BH5" s="826" t="s">
        <v>172</v>
      </c>
      <c r="BI5" s="826" t="s">
        <v>831</v>
      </c>
      <c r="BJ5" s="826" t="s">
        <v>172</v>
      </c>
      <c r="BK5" s="826" t="s">
        <v>831</v>
      </c>
      <c r="BL5" s="826" t="s">
        <v>172</v>
      </c>
      <c r="BM5" s="826" t="s">
        <v>831</v>
      </c>
      <c r="BN5" s="826" t="s">
        <v>172</v>
      </c>
      <c r="BO5" s="826" t="s">
        <v>831</v>
      </c>
      <c r="BP5" s="826" t="s">
        <v>172</v>
      </c>
      <c r="BQ5" s="826" t="s">
        <v>831</v>
      </c>
      <c r="BR5" s="826" t="s">
        <v>172</v>
      </c>
      <c r="BS5" s="826" t="s">
        <v>831</v>
      </c>
      <c r="BT5" s="826" t="s">
        <v>172</v>
      </c>
      <c r="BU5" s="826" t="s">
        <v>831</v>
      </c>
      <c r="BV5" s="826" t="s">
        <v>172</v>
      </c>
      <c r="BW5" s="826" t="s">
        <v>831</v>
      </c>
      <c r="BX5" s="826" t="s">
        <v>172</v>
      </c>
      <c r="BY5" s="826" t="s">
        <v>831</v>
      </c>
      <c r="BZ5" s="826" t="s">
        <v>172</v>
      </c>
      <c r="CA5" s="826" t="s">
        <v>831</v>
      </c>
      <c r="CB5" s="826" t="s">
        <v>172</v>
      </c>
      <c r="CC5" s="826" t="s">
        <v>831</v>
      </c>
      <c r="CD5" s="826" t="s">
        <v>172</v>
      </c>
      <c r="CE5" s="826" t="s">
        <v>831</v>
      </c>
      <c r="CF5" s="826" t="s">
        <v>172</v>
      </c>
      <c r="CG5" s="826" t="s">
        <v>831</v>
      </c>
      <c r="CH5" s="826" t="s">
        <v>172</v>
      </c>
      <c r="CI5" s="826" t="s">
        <v>831</v>
      </c>
      <c r="CJ5" s="826" t="s">
        <v>172</v>
      </c>
      <c r="CK5" s="826" t="s">
        <v>831</v>
      </c>
      <c r="CL5" s="826" t="s">
        <v>172</v>
      </c>
      <c r="CM5" s="826" t="s">
        <v>831</v>
      </c>
      <c r="CN5" s="826" t="s">
        <v>172</v>
      </c>
      <c r="CO5" s="826" t="s">
        <v>831</v>
      </c>
      <c r="CP5" s="826" t="s">
        <v>172</v>
      </c>
      <c r="CQ5" s="826" t="s">
        <v>831</v>
      </c>
      <c r="CR5" s="826" t="s">
        <v>172</v>
      </c>
      <c r="CS5" s="826" t="s">
        <v>831</v>
      </c>
      <c r="CT5" s="826" t="s">
        <v>172</v>
      </c>
      <c r="CU5" s="826" t="s">
        <v>831</v>
      </c>
      <c r="CV5" s="826" t="s">
        <v>172</v>
      </c>
      <c r="CW5" s="826" t="s">
        <v>831</v>
      </c>
      <c r="CX5" s="826" t="s">
        <v>172</v>
      </c>
      <c r="CY5" s="826" t="s">
        <v>831</v>
      </c>
      <c r="CZ5" s="826" t="s">
        <v>172</v>
      </c>
      <c r="DA5" s="826" t="s">
        <v>831</v>
      </c>
      <c r="DB5" s="826" t="s">
        <v>172</v>
      </c>
      <c r="DC5" s="826" t="s">
        <v>831</v>
      </c>
      <c r="DD5" s="826" t="s">
        <v>172</v>
      </c>
      <c r="DE5" s="826" t="s">
        <v>831</v>
      </c>
      <c r="DF5" s="826" t="s">
        <v>172</v>
      </c>
      <c r="DG5" s="826" t="s">
        <v>831</v>
      </c>
      <c r="DH5" s="826" t="s">
        <v>172</v>
      </c>
      <c r="DI5" s="826" t="s">
        <v>831</v>
      </c>
      <c r="DJ5" s="826" t="s">
        <v>172</v>
      </c>
      <c r="DK5" s="826" t="s">
        <v>831</v>
      </c>
      <c r="DL5" s="826" t="s">
        <v>172</v>
      </c>
      <c r="DM5" s="826" t="s">
        <v>831</v>
      </c>
      <c r="DN5" s="826" t="s">
        <v>172</v>
      </c>
      <c r="DO5" s="826" t="s">
        <v>831</v>
      </c>
      <c r="DP5" s="826" t="s">
        <v>172</v>
      </c>
      <c r="DQ5" s="826" t="s">
        <v>831</v>
      </c>
      <c r="DR5" s="826" t="s">
        <v>172</v>
      </c>
      <c r="DS5" s="826" t="s">
        <v>831</v>
      </c>
    </row>
    <row r="6" spans="1:123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78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781"/>
      <c r="BX6" s="781"/>
      <c r="BY6" s="78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9"/>
      <c r="DG6" s="1349"/>
      <c r="DH6" s="1354"/>
      <c r="DI6" s="1354"/>
      <c r="DJ6" s="1440"/>
      <c r="DK6" s="1440"/>
      <c r="DL6" s="1440"/>
      <c r="DM6" s="1440"/>
      <c r="DN6" s="1382"/>
      <c r="DO6" s="1382"/>
      <c r="DP6" s="1479"/>
      <c r="DQ6" s="1479"/>
      <c r="DR6" s="781"/>
      <c r="DS6" s="331"/>
    </row>
    <row r="7" spans="1:123" ht="18" customHeight="1">
      <c r="A7" s="827" t="s">
        <v>261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5"/>
      <c r="BB7" s="844"/>
      <c r="BC7" s="845"/>
      <c r="BD7" s="844"/>
      <c r="BE7" s="845"/>
      <c r="BF7" s="1639"/>
      <c r="BG7" s="1641"/>
      <c r="BH7" s="1639"/>
      <c r="BI7" s="1641"/>
      <c r="BJ7" s="828"/>
      <c r="BK7" s="828"/>
      <c r="BL7" s="1639"/>
      <c r="BM7" s="1641"/>
      <c r="BN7" s="1639"/>
      <c r="BO7" s="1641"/>
      <c r="BP7" s="1639"/>
      <c r="BQ7" s="1641"/>
      <c r="BR7" s="828"/>
      <c r="BS7" s="828"/>
      <c r="BT7" s="1639"/>
      <c r="BU7" s="1641"/>
      <c r="BV7" s="1639"/>
      <c r="BW7" s="1640"/>
      <c r="BX7" s="1640"/>
      <c r="BY7" s="1640"/>
      <c r="BZ7" s="1640"/>
      <c r="CA7" s="1640"/>
      <c r="CB7" s="1640"/>
      <c r="CC7" s="1640"/>
      <c r="CD7" s="1640"/>
      <c r="CE7" s="1640"/>
      <c r="CF7" s="1640"/>
      <c r="CG7" s="1640"/>
      <c r="CH7" s="1640"/>
      <c r="CI7" s="1640"/>
      <c r="CJ7" s="1640"/>
      <c r="CK7" s="1640"/>
      <c r="CL7" s="1640"/>
      <c r="CM7" s="1640"/>
      <c r="CN7" s="1640"/>
      <c r="CO7" s="1640"/>
      <c r="CP7" s="1640"/>
      <c r="CQ7" s="1640"/>
      <c r="CR7" s="1640"/>
      <c r="CS7" s="1640"/>
      <c r="CT7" s="1640"/>
      <c r="CU7" s="1640"/>
      <c r="CV7" s="1640"/>
      <c r="CW7" s="1640"/>
      <c r="CX7" s="1640"/>
      <c r="CY7" s="1640"/>
      <c r="CZ7" s="1640"/>
      <c r="DA7" s="1640"/>
      <c r="DB7" s="1640"/>
      <c r="DC7" s="1640"/>
      <c r="DD7" s="1640"/>
      <c r="DE7" s="1640"/>
      <c r="DF7" s="1640"/>
      <c r="DG7" s="1640"/>
      <c r="DH7" s="1640"/>
      <c r="DI7" s="1640"/>
      <c r="DJ7" s="1640"/>
      <c r="DK7" s="1640"/>
      <c r="DL7" s="1640"/>
      <c r="DM7" s="1640"/>
      <c r="DN7" s="1640"/>
      <c r="DO7" s="1640"/>
      <c r="DP7" s="1640"/>
      <c r="DQ7" s="1640"/>
      <c r="DR7" s="1640"/>
      <c r="DS7" s="1641"/>
    </row>
    <row r="8" spans="1:123" ht="18" customHeight="1">
      <c r="A8" s="228" t="s">
        <v>968</v>
      </c>
      <c r="B8" s="503">
        <v>1.5400692499999997</v>
      </c>
      <c r="C8" s="503">
        <v>1.1868193896853818</v>
      </c>
      <c r="D8" s="503">
        <v>1.1657400499999995</v>
      </c>
      <c r="E8" s="503">
        <v>0.87459286163780026</v>
      </c>
      <c r="F8" s="503">
        <v>1.2207376300000001</v>
      </c>
      <c r="G8" s="503">
        <v>0.89994186128676423</v>
      </c>
      <c r="H8" s="503">
        <v>1.5203417899999998</v>
      </c>
      <c r="I8" s="503">
        <v>1.1257296457192276</v>
      </c>
      <c r="J8" s="503">
        <v>1.7052106000000005</v>
      </c>
      <c r="K8" s="503">
        <v>1.2817842867573266</v>
      </c>
      <c r="L8" s="503">
        <v>1.8295956199999999</v>
      </c>
      <c r="M8" s="503">
        <v>1.4556828870939065</v>
      </c>
      <c r="N8" s="503">
        <v>1.1977433099999997</v>
      </c>
      <c r="O8" s="503">
        <v>0.99084866829981022</v>
      </c>
      <c r="P8" s="503">
        <v>1.6255753999999996</v>
      </c>
      <c r="Q8" s="503">
        <v>1.3543321196203284</v>
      </c>
      <c r="R8" s="503">
        <v>1.6252304569699998</v>
      </c>
      <c r="S8" s="503">
        <v>1.3520339226327771</v>
      </c>
      <c r="T8" s="503">
        <v>1.0017134431300001</v>
      </c>
      <c r="U8" s="503">
        <v>0.8033173164983074</v>
      </c>
      <c r="V8" s="503">
        <v>1.15453768546</v>
      </c>
      <c r="W8" s="503">
        <v>0.88113390946417214</v>
      </c>
      <c r="X8" s="503">
        <v>1.2422806832699997</v>
      </c>
      <c r="Y8" s="503">
        <v>0.90043871979597745</v>
      </c>
      <c r="Z8" s="503">
        <v>1.5879453010799995</v>
      </c>
      <c r="AA8" s="503">
        <v>1.0862598723614449</v>
      </c>
      <c r="AB8" s="503">
        <v>1.0493773014800001</v>
      </c>
      <c r="AC8" s="503">
        <v>0.68957691338389315</v>
      </c>
      <c r="AD8" s="503">
        <v>1.3831944521200004</v>
      </c>
      <c r="AE8" s="503">
        <v>0.87095961584569781</v>
      </c>
      <c r="AF8" s="503">
        <v>1.0993648342</v>
      </c>
      <c r="AG8" s="503">
        <v>0.66837540191667522</v>
      </c>
      <c r="AH8" s="503">
        <v>1.6178818766800003</v>
      </c>
      <c r="AI8" s="503">
        <v>0.94675349448565294</v>
      </c>
      <c r="AJ8" s="503">
        <v>1.8506212765900001</v>
      </c>
      <c r="AK8" s="503">
        <v>1.0416014928187289</v>
      </c>
      <c r="AL8" s="503">
        <v>1.86365136827</v>
      </c>
      <c r="AM8" s="503">
        <v>1.0200226677331357</v>
      </c>
      <c r="AN8" s="503">
        <v>2.01750795939</v>
      </c>
      <c r="AO8" s="503">
        <v>1.0798897757777073</v>
      </c>
      <c r="AP8" s="503">
        <v>2.2741530995599999</v>
      </c>
      <c r="AQ8" s="503">
        <v>1.1930458742874648</v>
      </c>
      <c r="AR8" s="503">
        <v>2.1661799891100002</v>
      </c>
      <c r="AS8" s="503">
        <v>1.1088076983246864</v>
      </c>
      <c r="AT8" s="503">
        <v>2.4512415824199998</v>
      </c>
      <c r="AU8" s="503">
        <v>1.2322366177773676</v>
      </c>
      <c r="AV8" s="503">
        <v>2.0686435279799995</v>
      </c>
      <c r="AW8" s="503">
        <v>1.015945204855967</v>
      </c>
      <c r="AX8" s="503">
        <v>3.4955726199999986</v>
      </c>
      <c r="AY8" s="507">
        <v>1.6738833896545322</v>
      </c>
      <c r="AZ8" s="503">
        <v>3.0962913114099999</v>
      </c>
      <c r="BA8" s="507">
        <v>1.4573711892187025</v>
      </c>
      <c r="BB8" s="503">
        <v>2.5623455838300009</v>
      </c>
      <c r="BC8" s="507">
        <v>1.1828089303077203</v>
      </c>
      <c r="BD8" s="503">
        <v>2.8348346480700002</v>
      </c>
      <c r="BE8" s="507">
        <v>1.2514813340101905</v>
      </c>
      <c r="BF8" s="503">
        <v>3.9962349285899985</v>
      </c>
      <c r="BG8" s="503">
        <v>1.7280390709267179</v>
      </c>
      <c r="BH8" s="503">
        <v>3.3862887859000002</v>
      </c>
      <c r="BI8" s="503">
        <v>1.430422278891172</v>
      </c>
      <c r="BJ8" s="503">
        <v>3.5829491118600005</v>
      </c>
      <c r="BK8" s="503">
        <v>1.4876454464287652</v>
      </c>
      <c r="BL8" s="503">
        <v>3.4623768521799994</v>
      </c>
      <c r="BM8" s="507">
        <v>1.4324798077760339</v>
      </c>
      <c r="BN8" s="503">
        <v>4.3850091538999996</v>
      </c>
      <c r="BO8" s="507">
        <v>1.7692743050886195</v>
      </c>
      <c r="BP8" s="503">
        <v>3.8689963969100005</v>
      </c>
      <c r="BQ8" s="507">
        <v>1.5332567240596693</v>
      </c>
      <c r="BR8" s="503">
        <v>3.5562474529999997</v>
      </c>
      <c r="BS8" s="503">
        <v>1.3867783237911067</v>
      </c>
      <c r="BT8" s="503">
        <v>2.0686435279799995</v>
      </c>
      <c r="BU8" s="507">
        <v>1.015945204855967</v>
      </c>
      <c r="BV8" s="503">
        <v>4.8387880671999994</v>
      </c>
      <c r="BW8" s="503">
        <v>1.859420112401472</v>
      </c>
      <c r="BX8" s="503">
        <v>4.3189353808299993</v>
      </c>
      <c r="BY8" s="503">
        <v>1.6265986297620612</v>
      </c>
      <c r="BZ8" s="503">
        <v>4.3839248260299994</v>
      </c>
      <c r="CA8" s="503">
        <v>1.62102263704368</v>
      </c>
      <c r="CB8" s="503">
        <v>4.6133455491599999</v>
      </c>
      <c r="CC8" s="507">
        <v>1.6522159985270461</v>
      </c>
      <c r="CD8" s="503">
        <v>5.6968331494900006</v>
      </c>
      <c r="CE8" s="507">
        <v>2.000172885722447</v>
      </c>
      <c r="CF8" s="503">
        <v>4.9649328201999996</v>
      </c>
      <c r="CG8" s="507">
        <v>1.7105920762473026</v>
      </c>
      <c r="CH8" s="503">
        <v>6.1247739471999978</v>
      </c>
      <c r="CI8" s="507">
        <v>2.046882016255692</v>
      </c>
      <c r="CJ8" s="503">
        <v>4.5835648530699995</v>
      </c>
      <c r="CK8" s="507">
        <v>1.5193982594368214</v>
      </c>
      <c r="CL8" s="503">
        <v>5.4895264157400012</v>
      </c>
      <c r="CM8" s="503">
        <v>1.7784257375189749</v>
      </c>
      <c r="CN8" s="503">
        <v>7.6975443764500007</v>
      </c>
      <c r="CO8" s="507">
        <v>2.4249675734454121</v>
      </c>
      <c r="CP8" s="503">
        <v>8.6539534224099999</v>
      </c>
      <c r="CQ8" s="503">
        <v>2.6573744912514687</v>
      </c>
      <c r="CR8" s="503">
        <v>8.9199773818700017</v>
      </c>
      <c r="CS8" s="503">
        <v>2.6769212381681808</v>
      </c>
      <c r="CT8" s="503">
        <v>6.7234616824999991</v>
      </c>
      <c r="CU8" s="503">
        <v>2.0014868104697019</v>
      </c>
      <c r="CV8" s="503">
        <v>5.365989990430001</v>
      </c>
      <c r="CW8" s="507">
        <v>1.532776178951637</v>
      </c>
      <c r="CX8" s="503">
        <v>6.2060933797400031</v>
      </c>
      <c r="CY8" s="503">
        <v>1.7095355033380575</v>
      </c>
      <c r="CZ8" s="503">
        <v>6.7012490834199996</v>
      </c>
      <c r="DA8" s="503">
        <v>1.7893759545367749</v>
      </c>
      <c r="DB8" s="503">
        <v>8.7879123012200022</v>
      </c>
      <c r="DC8" s="503">
        <v>2.2615865042941818</v>
      </c>
      <c r="DD8" s="503">
        <v>8.2100757278400014</v>
      </c>
      <c r="DE8" s="503">
        <v>2.0626356049952643</v>
      </c>
      <c r="DF8" s="503">
        <v>9.5716058288000045</v>
      </c>
      <c r="DG8" s="503">
        <v>2.315883808757726</v>
      </c>
      <c r="DH8" s="503">
        <v>9.107672184470001</v>
      </c>
      <c r="DI8" s="503">
        <v>2.1567772581833307</v>
      </c>
      <c r="DJ8" s="503">
        <v>12.173489594439996</v>
      </c>
      <c r="DK8" s="503">
        <v>2.7681737037723706</v>
      </c>
      <c r="DL8" s="503">
        <v>11.479684235889996</v>
      </c>
      <c r="DM8" s="503">
        <v>2.5230536284732388</v>
      </c>
      <c r="DN8" s="503">
        <v>12.098623677100003</v>
      </c>
      <c r="DO8" s="503">
        <v>2.6014573911965715</v>
      </c>
      <c r="DP8" s="503">
        <v>12.859935803220001</v>
      </c>
      <c r="DQ8" s="503">
        <v>2.6685491379629691</v>
      </c>
      <c r="DR8" s="503">
        <v>12.68945974429</v>
      </c>
      <c r="DS8" s="507">
        <v>2.5488707148066654</v>
      </c>
    </row>
    <row r="9" spans="1:123" ht="18" customHeight="1">
      <c r="A9" s="17" t="s">
        <v>969</v>
      </c>
      <c r="B9" s="847">
        <v>6.2190371780499998</v>
      </c>
      <c r="C9" s="847">
        <v>4.7925597554032073</v>
      </c>
      <c r="D9" s="847">
        <v>7.2442356710499984</v>
      </c>
      <c r="E9" s="847">
        <v>5.4349653732169978</v>
      </c>
      <c r="F9" s="847">
        <v>6.3602176600000018</v>
      </c>
      <c r="G9" s="847">
        <v>4.6888258201144746</v>
      </c>
      <c r="H9" s="847">
        <v>6.7755421499999997</v>
      </c>
      <c r="I9" s="847">
        <v>5.0169170605217621</v>
      </c>
      <c r="J9" s="847">
        <v>5.200002099999999</v>
      </c>
      <c r="K9" s="847">
        <v>3.9087729004763969</v>
      </c>
      <c r="L9" s="847">
        <v>8.1240121700000003</v>
      </c>
      <c r="M9" s="847">
        <v>6.4637154577423139</v>
      </c>
      <c r="N9" s="847">
        <v>5.3788890700000005</v>
      </c>
      <c r="O9" s="847">
        <v>4.44975565920039</v>
      </c>
      <c r="P9" s="847">
        <v>3.7573966100000002</v>
      </c>
      <c r="Q9" s="847">
        <v>3.130437945281122</v>
      </c>
      <c r="R9" s="847">
        <v>3.0976540371199999</v>
      </c>
      <c r="S9" s="847">
        <v>2.5769473620219761</v>
      </c>
      <c r="T9" s="847">
        <v>2.6292824628000009</v>
      </c>
      <c r="U9" s="847">
        <v>2.1085352770477366</v>
      </c>
      <c r="V9" s="847">
        <v>2.38357264907</v>
      </c>
      <c r="W9" s="847">
        <v>1.8191235446161513</v>
      </c>
      <c r="X9" s="847">
        <v>2.2432820213299998</v>
      </c>
      <c r="Y9" s="847">
        <v>1.6259916286476623</v>
      </c>
      <c r="Z9" s="847">
        <v>2.5289741996799995</v>
      </c>
      <c r="AA9" s="847">
        <v>1.7299860325676202</v>
      </c>
      <c r="AB9" s="847">
        <v>2.1738836471300007</v>
      </c>
      <c r="AC9" s="847">
        <v>1.4285233474455863</v>
      </c>
      <c r="AD9" s="847">
        <v>2.3254059267299998</v>
      </c>
      <c r="AE9" s="847">
        <v>1.4642443436104526</v>
      </c>
      <c r="AF9" s="847">
        <v>2.8600716320499995</v>
      </c>
      <c r="AG9" s="847">
        <v>1.7388236071539969</v>
      </c>
      <c r="AH9" s="847">
        <v>2.451025656030001</v>
      </c>
      <c r="AI9" s="847">
        <v>1.4342932808433744</v>
      </c>
      <c r="AJ9" s="847">
        <v>4.8521024816199994</v>
      </c>
      <c r="AK9" s="847">
        <v>2.7309516280269923</v>
      </c>
      <c r="AL9" s="847">
        <v>4.9190138572899995</v>
      </c>
      <c r="AM9" s="847">
        <v>2.6922984216661101</v>
      </c>
      <c r="AN9" s="847">
        <v>5.9295453994499994</v>
      </c>
      <c r="AO9" s="847">
        <v>3.1738439603538624</v>
      </c>
      <c r="AP9" s="847">
        <v>5.4636996886500002</v>
      </c>
      <c r="AQ9" s="847">
        <v>2.8663172998998032</v>
      </c>
      <c r="AR9" s="847">
        <v>4.8761295409200018</v>
      </c>
      <c r="AS9" s="847">
        <v>2.4959560148193951</v>
      </c>
      <c r="AT9" s="847">
        <v>6.7107523282299999</v>
      </c>
      <c r="AU9" s="847">
        <v>3.3734882807902959</v>
      </c>
      <c r="AV9" s="847">
        <v>8.1771363830999988</v>
      </c>
      <c r="AW9" s="847">
        <v>4.0159275319783516</v>
      </c>
      <c r="AX9" s="847">
        <v>7.6044477703000011</v>
      </c>
      <c r="AY9" s="848">
        <v>3.6414516858758952</v>
      </c>
      <c r="AZ9" s="847">
        <v>10.083849836149998</v>
      </c>
      <c r="BA9" s="848">
        <v>4.7462950832363591</v>
      </c>
      <c r="BB9" s="847">
        <v>8.33566138674</v>
      </c>
      <c r="BC9" s="848">
        <v>3.8478395695244498</v>
      </c>
      <c r="BD9" s="847">
        <v>7.0182972545000002</v>
      </c>
      <c r="BE9" s="848">
        <v>3.0983352120807135</v>
      </c>
      <c r="BF9" s="847">
        <v>6.762717413079999</v>
      </c>
      <c r="BG9" s="847">
        <v>2.9243125402444705</v>
      </c>
      <c r="BH9" s="847">
        <v>9.6567833941400014</v>
      </c>
      <c r="BI9" s="847">
        <v>4.079179001779349</v>
      </c>
      <c r="BJ9" s="847">
        <v>10.969321951610004</v>
      </c>
      <c r="BK9" s="847">
        <v>4.554477706006935</v>
      </c>
      <c r="BL9" s="847">
        <v>9.5837384356799991</v>
      </c>
      <c r="BM9" s="848">
        <v>3.9650541746993424</v>
      </c>
      <c r="BN9" s="847">
        <v>10.494380292529998</v>
      </c>
      <c r="BO9" s="848">
        <v>4.2342984353608379</v>
      </c>
      <c r="BP9" s="847">
        <v>9.047482113240001</v>
      </c>
      <c r="BQ9" s="848">
        <v>3.5854550800341589</v>
      </c>
      <c r="BR9" s="847">
        <v>9.6392920354100049</v>
      </c>
      <c r="BS9" s="847">
        <v>3.7588951354108291</v>
      </c>
      <c r="BT9" s="847">
        <v>8.1771363830999988</v>
      </c>
      <c r="BU9" s="848">
        <v>4.0159275319783516</v>
      </c>
      <c r="BV9" s="847">
        <v>13.215238082379999</v>
      </c>
      <c r="BW9" s="847">
        <v>5.0782714884990607</v>
      </c>
      <c r="BX9" s="847">
        <v>13.803277768580003</v>
      </c>
      <c r="BY9" s="847">
        <v>5.1985942656735293</v>
      </c>
      <c r="BZ9" s="847">
        <v>10.565116887080002</v>
      </c>
      <c r="CA9" s="847">
        <v>3.9066120694588631</v>
      </c>
      <c r="CB9" s="847">
        <v>11.768702779509999</v>
      </c>
      <c r="CC9" s="848">
        <v>4.2148238858362967</v>
      </c>
      <c r="CD9" s="847">
        <v>15.608564206879999</v>
      </c>
      <c r="CE9" s="848">
        <v>5.4802073524751496</v>
      </c>
      <c r="CF9" s="847">
        <v>14.883297857460001</v>
      </c>
      <c r="CG9" s="848">
        <v>5.1278138708781107</v>
      </c>
      <c r="CH9" s="847">
        <v>15.871655299149998</v>
      </c>
      <c r="CI9" s="848">
        <v>5.3042620152359152</v>
      </c>
      <c r="CJ9" s="847">
        <v>15.067464280039998</v>
      </c>
      <c r="CK9" s="848">
        <v>4.994688574305993</v>
      </c>
      <c r="CL9" s="847">
        <v>12.202911642159991</v>
      </c>
      <c r="CM9" s="847">
        <v>3.9533414166405447</v>
      </c>
      <c r="CN9" s="847">
        <v>13.232621535260002</v>
      </c>
      <c r="CO9" s="848">
        <v>4.16869024267708</v>
      </c>
      <c r="CP9" s="847">
        <v>15.103100666780003</v>
      </c>
      <c r="CQ9" s="847">
        <v>4.6377178720159247</v>
      </c>
      <c r="CR9" s="847">
        <v>15.879784323979994</v>
      </c>
      <c r="CS9" s="847">
        <v>4.7655874106578215</v>
      </c>
      <c r="CT9" s="847">
        <v>13.301909708440004</v>
      </c>
      <c r="CU9" s="847">
        <v>3.959804947620678</v>
      </c>
      <c r="CV9" s="847">
        <v>13.944903196149998</v>
      </c>
      <c r="CW9" s="848">
        <v>3.9833125807102805</v>
      </c>
      <c r="CX9" s="847">
        <v>13.089925837699999</v>
      </c>
      <c r="CY9" s="847">
        <v>3.6057615614781167</v>
      </c>
      <c r="CZ9" s="847">
        <v>11.200673096139992</v>
      </c>
      <c r="DA9" s="847">
        <v>2.9908178107343648</v>
      </c>
      <c r="DB9" s="847">
        <v>14.217047641689998</v>
      </c>
      <c r="DC9" s="847">
        <v>3.6587851557064131</v>
      </c>
      <c r="DD9" s="847">
        <v>12.706805257569998</v>
      </c>
      <c r="DE9" s="847">
        <v>3.1923589768032978</v>
      </c>
      <c r="DF9" s="847">
        <v>14.014759940870006</v>
      </c>
      <c r="DG9" s="847">
        <v>3.3909206261951055</v>
      </c>
      <c r="DH9" s="847">
        <v>13.467305260869999</v>
      </c>
      <c r="DI9" s="847">
        <v>3.1891768969446503</v>
      </c>
      <c r="DJ9" s="847">
        <v>13.615314664650001</v>
      </c>
      <c r="DK9" s="847">
        <v>3.0960355065719556</v>
      </c>
      <c r="DL9" s="847">
        <v>15.30777731077</v>
      </c>
      <c r="DM9" s="847">
        <v>3.3644081399948242</v>
      </c>
      <c r="DN9" s="847">
        <v>14.073788115769997</v>
      </c>
      <c r="DO9" s="847">
        <v>3.0261590981793542</v>
      </c>
      <c r="DP9" s="847">
        <v>15.374236653590003</v>
      </c>
      <c r="DQ9" s="847">
        <v>3.1902885517129524</v>
      </c>
      <c r="DR9" s="847">
        <v>16.188919824630005</v>
      </c>
      <c r="DS9" s="848">
        <v>3.2517904210949724</v>
      </c>
    </row>
    <row r="10" spans="1:123" ht="18" customHeight="1">
      <c r="A10" s="230" t="s">
        <v>922</v>
      </c>
      <c r="B10" s="510">
        <v>104.99233151</v>
      </c>
      <c r="C10" s="510">
        <v>80.909955707734241</v>
      </c>
      <c r="D10" s="510">
        <v>107.02858108000002</v>
      </c>
      <c r="E10" s="510">
        <v>80.297861434708878</v>
      </c>
      <c r="F10" s="510">
        <v>110.36069090999999</v>
      </c>
      <c r="G10" s="510">
        <v>81.359174280912981</v>
      </c>
      <c r="H10" s="510">
        <v>108.36370149000003</v>
      </c>
      <c r="I10" s="510">
        <v>80.237372997003447</v>
      </c>
      <c r="J10" s="510">
        <v>106.59375061000003</v>
      </c>
      <c r="K10" s="510">
        <v>80.125114515724448</v>
      </c>
      <c r="L10" s="510">
        <v>98.511365589999997</v>
      </c>
      <c r="M10" s="510">
        <v>78.378690627612301</v>
      </c>
      <c r="N10" s="510">
        <v>98.571765449999987</v>
      </c>
      <c r="O10" s="510">
        <v>81.544769828932516</v>
      </c>
      <c r="P10" s="510">
        <v>98.453956379999994</v>
      </c>
      <c r="Q10" s="510">
        <v>82.025943200870771</v>
      </c>
      <c r="R10" s="510">
        <v>99.894521864809988</v>
      </c>
      <c r="S10" s="510">
        <v>83.10254196085242</v>
      </c>
      <c r="T10" s="510">
        <v>106.11856856530001</v>
      </c>
      <c r="U10" s="510">
        <v>85.101067890385977</v>
      </c>
      <c r="V10" s="510">
        <v>111.99211328905</v>
      </c>
      <c r="W10" s="510">
        <v>85.471483394860542</v>
      </c>
      <c r="X10" s="510">
        <v>118.59770898230998</v>
      </c>
      <c r="Y10" s="510">
        <v>85.962834876952812</v>
      </c>
      <c r="Z10" s="510">
        <v>125.64224253459001</v>
      </c>
      <c r="AA10" s="510">
        <v>85.94762442132361</v>
      </c>
      <c r="AB10" s="510">
        <v>131.24099723159</v>
      </c>
      <c r="AC10" s="510">
        <v>86.242347392825451</v>
      </c>
      <c r="AD10" s="510">
        <v>137.40227230620999</v>
      </c>
      <c r="AE10" s="510">
        <v>86.518442956970716</v>
      </c>
      <c r="AF10" s="510">
        <v>142.30376900147002</v>
      </c>
      <c r="AG10" s="510">
        <v>86.515718751207643</v>
      </c>
      <c r="AH10" s="510">
        <v>148.23927313066002</v>
      </c>
      <c r="AI10" s="510">
        <v>86.746784100496171</v>
      </c>
      <c r="AJ10" s="510">
        <v>151.70894211954999</v>
      </c>
      <c r="AK10" s="510">
        <v>85.387681739423982</v>
      </c>
      <c r="AL10" s="510">
        <v>155.46158155445997</v>
      </c>
      <c r="AM10" s="510">
        <v>85.08798364706746</v>
      </c>
      <c r="AN10" s="510">
        <v>158.21147964706998</v>
      </c>
      <c r="AO10" s="510">
        <v>84.684156256410034</v>
      </c>
      <c r="AP10" s="510">
        <v>162.28515984650997</v>
      </c>
      <c r="AQ10" s="510">
        <v>85.136590166431873</v>
      </c>
      <c r="AR10" s="510">
        <v>167.36605112798</v>
      </c>
      <c r="AS10" s="510">
        <v>85.670058287794262</v>
      </c>
      <c r="AT10" s="510">
        <v>168.56754997901999</v>
      </c>
      <c r="AU10" s="510">
        <v>84.738733686174356</v>
      </c>
      <c r="AV10" s="510">
        <v>170.80449522400005</v>
      </c>
      <c r="AW10" s="510">
        <v>83.884925335644638</v>
      </c>
      <c r="AX10" s="510">
        <v>175.52978957524002</v>
      </c>
      <c r="AY10" s="505">
        <v>84.053867878033003</v>
      </c>
      <c r="AZ10" s="510">
        <v>175.92693553129996</v>
      </c>
      <c r="BA10" s="505">
        <v>82.805789722058321</v>
      </c>
      <c r="BB10" s="510">
        <v>181.78037651334</v>
      </c>
      <c r="BC10" s="505">
        <v>83.911964901040164</v>
      </c>
      <c r="BD10" s="510">
        <v>191.60113194379997</v>
      </c>
      <c r="BE10" s="505">
        <v>84.585265093376378</v>
      </c>
      <c r="BF10" s="510">
        <v>195.13653726657</v>
      </c>
      <c r="BG10" s="510">
        <v>84.380314618028933</v>
      </c>
      <c r="BH10" s="510">
        <v>197.66614365125997</v>
      </c>
      <c r="BI10" s="510">
        <v>83.497325106641014</v>
      </c>
      <c r="BJ10" s="510">
        <v>200.11759350079998</v>
      </c>
      <c r="BK10" s="510">
        <v>83.089102699312974</v>
      </c>
      <c r="BL10" s="510">
        <v>201.08305342781003</v>
      </c>
      <c r="BM10" s="505">
        <v>83.193547675183126</v>
      </c>
      <c r="BN10" s="510">
        <v>205.48644930147998</v>
      </c>
      <c r="BO10" s="505">
        <v>82.910179211291762</v>
      </c>
      <c r="BP10" s="510">
        <v>211.84143776235001</v>
      </c>
      <c r="BQ10" s="505">
        <v>83.951308184985805</v>
      </c>
      <c r="BR10" s="510">
        <v>215.34413954363998</v>
      </c>
      <c r="BS10" s="510">
        <v>83.974635854612231</v>
      </c>
      <c r="BT10" s="510">
        <v>170.80449522400005</v>
      </c>
      <c r="BU10" s="505">
        <v>83.884925335644638</v>
      </c>
      <c r="BV10" s="510">
        <v>214.81117602161999</v>
      </c>
      <c r="BW10" s="510">
        <v>82.54633505665042</v>
      </c>
      <c r="BX10" s="510">
        <v>217.1759512054</v>
      </c>
      <c r="BY10" s="510">
        <v>81.792866412390708</v>
      </c>
      <c r="BZ10" s="510">
        <v>224.32078857361998</v>
      </c>
      <c r="CA10" s="510">
        <v>82.946010861829251</v>
      </c>
      <c r="CB10" s="510">
        <v>230.61610892334002</v>
      </c>
      <c r="CC10" s="505">
        <v>82.592474511382733</v>
      </c>
      <c r="CD10" s="510">
        <v>230.23433059926003</v>
      </c>
      <c r="CE10" s="505">
        <v>80.835870270893224</v>
      </c>
      <c r="CF10" s="510">
        <v>236.11742854667</v>
      </c>
      <c r="CG10" s="505">
        <v>81.350668168668648</v>
      </c>
      <c r="CH10" s="510">
        <v>240.11917925481004</v>
      </c>
      <c r="CI10" s="505">
        <v>80.247146100704626</v>
      </c>
      <c r="CJ10" s="510">
        <v>246.14522914852006</v>
      </c>
      <c r="CK10" s="505">
        <v>81.594270993339308</v>
      </c>
      <c r="CL10" s="510">
        <v>255.16375801919997</v>
      </c>
      <c r="CM10" s="510">
        <v>82.66465268156233</v>
      </c>
      <c r="CN10" s="510">
        <v>261.24194902765004</v>
      </c>
      <c r="CO10" s="505">
        <v>82.29939630538297</v>
      </c>
      <c r="CP10" s="510">
        <v>265.96796561940999</v>
      </c>
      <c r="CQ10" s="510">
        <v>81.670937296336959</v>
      </c>
      <c r="CR10" s="510">
        <v>271.24879085893997</v>
      </c>
      <c r="CS10" s="510">
        <v>81.402857652259215</v>
      </c>
      <c r="CT10" s="510">
        <v>279.52763759948004</v>
      </c>
      <c r="CU10" s="510">
        <v>83.211730242074466</v>
      </c>
      <c r="CV10" s="510">
        <v>290.41130089544004</v>
      </c>
      <c r="CW10" s="505">
        <v>82.954967285583024</v>
      </c>
      <c r="CX10" s="510">
        <v>301.03713777092997</v>
      </c>
      <c r="CY10" s="510">
        <v>82.923933520354936</v>
      </c>
      <c r="CZ10" s="510">
        <v>312.38065998515998</v>
      </c>
      <c r="DA10" s="510">
        <v>83.412276529572509</v>
      </c>
      <c r="DB10" s="510">
        <v>318.63608957024996</v>
      </c>
      <c r="DC10" s="510">
        <v>82.00162396398828</v>
      </c>
      <c r="DD10" s="510">
        <v>327.81833922685996</v>
      </c>
      <c r="DE10" s="510">
        <v>82.358531257741689</v>
      </c>
      <c r="DF10" s="510">
        <v>338.47914475113993</v>
      </c>
      <c r="DG10" s="510">
        <v>81.896223575433496</v>
      </c>
      <c r="DH10" s="510">
        <v>347.77927754936997</v>
      </c>
      <c r="DI10" s="510">
        <v>82.357206264507084</v>
      </c>
      <c r="DJ10" s="510">
        <v>360.67466520511999</v>
      </c>
      <c r="DK10" s="510">
        <v>82.015112929797979</v>
      </c>
      <c r="DL10" s="510">
        <v>373.63704641151992</v>
      </c>
      <c r="DM10" s="510">
        <v>82.119532759737382</v>
      </c>
      <c r="DN10" s="510">
        <v>385.21655874640999</v>
      </c>
      <c r="DO10" s="510">
        <v>82.829625146449899</v>
      </c>
      <c r="DP10" s="510">
        <v>399.99514314134984</v>
      </c>
      <c r="DQ10" s="510">
        <v>83.002490117559944</v>
      </c>
      <c r="DR10" s="510">
        <v>414.95263201562005</v>
      </c>
      <c r="DS10" s="505">
        <v>83.349538364112519</v>
      </c>
    </row>
    <row r="11" spans="1:123" ht="18" customHeight="1">
      <c r="A11" s="17" t="s">
        <v>923</v>
      </c>
      <c r="B11" s="847">
        <v>2.7603780499999995</v>
      </c>
      <c r="C11" s="847">
        <v>2.1272226509307446</v>
      </c>
      <c r="D11" s="847">
        <v>3.2395137300000001</v>
      </c>
      <c r="E11" s="847">
        <v>2.4304351415529095</v>
      </c>
      <c r="F11" s="847">
        <v>3.21125814</v>
      </c>
      <c r="G11" s="847">
        <v>2.3673765406771907</v>
      </c>
      <c r="H11" s="847">
        <v>3.1578997400000004</v>
      </c>
      <c r="I11" s="847">
        <v>2.3382514240610606</v>
      </c>
      <c r="J11" s="847">
        <v>3.0967094099999994</v>
      </c>
      <c r="K11" s="847">
        <v>2.3277555642637631</v>
      </c>
      <c r="L11" s="847">
        <v>3.0784690600000002</v>
      </c>
      <c r="M11" s="847">
        <v>2.4493252389235964</v>
      </c>
      <c r="N11" s="847">
        <v>3.0203159200000003</v>
      </c>
      <c r="O11" s="847">
        <v>2.4985954688210428</v>
      </c>
      <c r="P11" s="847">
        <v>2.976991879999999</v>
      </c>
      <c r="Q11" s="847">
        <v>2.4802514376957885</v>
      </c>
      <c r="R11" s="847">
        <v>2.9022146789500005</v>
      </c>
      <c r="S11" s="847">
        <v>2.4143607941108298</v>
      </c>
      <c r="T11" s="847">
        <v>2.8732860170000003</v>
      </c>
      <c r="U11" s="847">
        <v>2.3042122760141512</v>
      </c>
      <c r="V11" s="847">
        <v>2.7956504765999997</v>
      </c>
      <c r="W11" s="847">
        <v>2.1336180403331486</v>
      </c>
      <c r="X11" s="847">
        <v>2.7973772596999988</v>
      </c>
      <c r="Y11" s="847">
        <v>2.027614879980542</v>
      </c>
      <c r="Z11" s="847">
        <v>3.3620991330900014</v>
      </c>
      <c r="AA11" s="847">
        <v>2.2998987261670663</v>
      </c>
      <c r="AB11" s="847">
        <v>3.3242417394200006</v>
      </c>
      <c r="AC11" s="847">
        <v>2.1844577301016042</v>
      </c>
      <c r="AD11" s="847">
        <v>3.2827436144600002</v>
      </c>
      <c r="AE11" s="847">
        <v>2.0670536329782445</v>
      </c>
      <c r="AF11" s="847">
        <v>3.2393394464100007</v>
      </c>
      <c r="AG11" s="847">
        <v>1.9694051847804908</v>
      </c>
      <c r="AH11" s="847">
        <v>3.2102126148599996</v>
      </c>
      <c r="AI11" s="847">
        <v>1.8785549519829172</v>
      </c>
      <c r="AJ11" s="847">
        <v>3.152878719539999</v>
      </c>
      <c r="AK11" s="847">
        <v>1.7745625333998778</v>
      </c>
      <c r="AL11" s="847">
        <v>3.1143599468799992</v>
      </c>
      <c r="AM11" s="847">
        <v>1.7045665275081268</v>
      </c>
      <c r="AN11" s="847">
        <v>3.1126365579900002</v>
      </c>
      <c r="AO11" s="847">
        <v>1.6660674764830259</v>
      </c>
      <c r="AP11" s="847">
        <v>3.8488661614799993</v>
      </c>
      <c r="AQ11" s="847">
        <v>2.0191577671383572</v>
      </c>
      <c r="AR11" s="847">
        <v>3.7910267945000022</v>
      </c>
      <c r="AS11" s="847">
        <v>1.9405218935771926</v>
      </c>
      <c r="AT11" s="847">
        <v>3.7287134427200002</v>
      </c>
      <c r="AU11" s="847">
        <v>1.8744204056713989</v>
      </c>
      <c r="AV11" s="847">
        <v>4.2603671522000006</v>
      </c>
      <c r="AW11" s="847">
        <v>2.0923370898174922</v>
      </c>
      <c r="AX11" s="847">
        <v>4.2132820966799986</v>
      </c>
      <c r="AY11" s="848">
        <v>2.0175644119679239</v>
      </c>
      <c r="AZ11" s="847">
        <v>4.1276740900100011</v>
      </c>
      <c r="BA11" s="848">
        <v>1.9428253650092497</v>
      </c>
      <c r="BB11" s="847">
        <v>4.3907514665799994</v>
      </c>
      <c r="BC11" s="848">
        <v>2.0268226418037685</v>
      </c>
      <c r="BD11" s="847">
        <v>4.3684656847499994</v>
      </c>
      <c r="BE11" s="848">
        <v>1.9285263309628042</v>
      </c>
      <c r="BF11" s="847">
        <v>4.597841537109999</v>
      </c>
      <c r="BG11" s="847">
        <v>1.9881838680738366</v>
      </c>
      <c r="BH11" s="847">
        <v>4.5442436248299991</v>
      </c>
      <c r="BI11" s="847">
        <v>1.9195608327121461</v>
      </c>
      <c r="BJ11" s="847">
        <v>4.4954995040399996</v>
      </c>
      <c r="BK11" s="847">
        <v>1.8665376364042519</v>
      </c>
      <c r="BL11" s="847">
        <v>4.7810714262900005</v>
      </c>
      <c r="BM11" s="848">
        <v>1.9780597462645404</v>
      </c>
      <c r="BN11" s="847">
        <v>4.6447030849099988</v>
      </c>
      <c r="BO11" s="848">
        <v>1.8740562526735636</v>
      </c>
      <c r="BP11" s="847">
        <v>4.6538096431899998</v>
      </c>
      <c r="BQ11" s="848">
        <v>1.8442728283783361</v>
      </c>
      <c r="BR11" s="847">
        <v>4.4698655564299994</v>
      </c>
      <c r="BS11" s="847">
        <v>1.7430487461406687</v>
      </c>
      <c r="BT11" s="847">
        <v>4.2603671522000006</v>
      </c>
      <c r="BU11" s="848">
        <v>2.0923370898174922</v>
      </c>
      <c r="BV11" s="847">
        <v>5.3191012816800001</v>
      </c>
      <c r="BW11" s="847">
        <v>2.0439919594948117</v>
      </c>
      <c r="BX11" s="847">
        <v>5.3824867230199995</v>
      </c>
      <c r="BY11" s="847">
        <v>2.0271536284699594</v>
      </c>
      <c r="BZ11" s="847">
        <v>5.4223365239200012</v>
      </c>
      <c r="CA11" s="847">
        <v>2.0049910981030385</v>
      </c>
      <c r="CB11" s="847">
        <v>5.6996248187599985</v>
      </c>
      <c r="CC11" s="848">
        <v>2.0412542721565128</v>
      </c>
      <c r="CD11" s="847">
        <v>5.8619595644000002</v>
      </c>
      <c r="CE11" s="848">
        <v>2.0581491980266091</v>
      </c>
      <c r="CF11" s="847">
        <v>5.9444569552800006</v>
      </c>
      <c r="CG11" s="848">
        <v>2.0480722163901346</v>
      </c>
      <c r="CH11" s="847">
        <v>5.958033543950001</v>
      </c>
      <c r="CI11" s="848">
        <v>1.9911578481904093</v>
      </c>
      <c r="CJ11" s="847">
        <v>5.9007925078100003</v>
      </c>
      <c r="CK11" s="848">
        <v>1.9560438551795112</v>
      </c>
      <c r="CL11" s="847">
        <v>6.0053484371100003</v>
      </c>
      <c r="CM11" s="847">
        <v>1.9455350816243548</v>
      </c>
      <c r="CN11" s="847">
        <v>6.0283661708899992</v>
      </c>
      <c r="CO11" s="848">
        <v>1.8991241583469014</v>
      </c>
      <c r="CP11" s="847">
        <v>6.4157572018200009</v>
      </c>
      <c r="CQ11" s="847">
        <v>1.9700902810534719</v>
      </c>
      <c r="CR11" s="847">
        <v>6.5488827308199991</v>
      </c>
      <c r="CS11" s="847">
        <v>1.9653461570470585</v>
      </c>
      <c r="CT11" s="847">
        <v>6.4744127494300008</v>
      </c>
      <c r="CU11" s="847">
        <v>1.9273481928586906</v>
      </c>
      <c r="CV11" s="847">
        <v>7.3899777502700008</v>
      </c>
      <c r="CW11" s="848">
        <v>2.110921168097216</v>
      </c>
      <c r="CX11" s="847">
        <v>7.8443473537400017</v>
      </c>
      <c r="CY11" s="847">
        <v>2.1608102684230444</v>
      </c>
      <c r="CZ11" s="847">
        <v>7.5281948043600009</v>
      </c>
      <c r="DA11" s="847">
        <v>2.0101880405131314</v>
      </c>
      <c r="DB11" s="847">
        <v>7.5666444734200011</v>
      </c>
      <c r="DC11" s="847">
        <v>1.9472908282781944</v>
      </c>
      <c r="DD11" s="847">
        <v>7.7282135385000013</v>
      </c>
      <c r="DE11" s="847">
        <v>1.9415762942920314</v>
      </c>
      <c r="DF11" s="847">
        <v>7.80195078741</v>
      </c>
      <c r="DG11" s="847">
        <v>1.8877095263285257</v>
      </c>
      <c r="DH11" s="847">
        <v>8.0835324371800006</v>
      </c>
      <c r="DI11" s="847">
        <v>1.9142519156569369</v>
      </c>
      <c r="DJ11" s="847">
        <v>8.1561547613500007</v>
      </c>
      <c r="DK11" s="847">
        <v>1.8546574471611481</v>
      </c>
      <c r="DL11" s="847">
        <v>8.6042852718199985</v>
      </c>
      <c r="DM11" s="847">
        <v>1.8910862641685928</v>
      </c>
      <c r="DN11" s="847">
        <v>9.2627001721299997</v>
      </c>
      <c r="DO11" s="847">
        <v>1.9916744638346493</v>
      </c>
      <c r="DP11" s="847">
        <v>9.153016719850001</v>
      </c>
      <c r="DQ11" s="847">
        <v>1.899331011543659</v>
      </c>
      <c r="DR11" s="847">
        <v>9.9718826520900024</v>
      </c>
      <c r="DS11" s="848">
        <v>2.0030040817803916</v>
      </c>
    </row>
    <row r="12" spans="1:123" ht="18" customHeight="1">
      <c r="A12" s="230" t="s">
        <v>924</v>
      </c>
      <c r="B12" s="510">
        <v>6.0444083600000029</v>
      </c>
      <c r="C12" s="510">
        <v>4.6579860229171013</v>
      </c>
      <c r="D12" s="510">
        <v>6.0831177700000003</v>
      </c>
      <c r="E12" s="510">
        <v>4.5638402645118505</v>
      </c>
      <c r="F12" s="510">
        <v>6.1651396299999996</v>
      </c>
      <c r="G12" s="510">
        <v>4.5450120462944961</v>
      </c>
      <c r="H12" s="510">
        <v>6.7322663899999995</v>
      </c>
      <c r="I12" s="510">
        <v>4.9848737355974171</v>
      </c>
      <c r="J12" s="510">
        <v>7.8069579700000027</v>
      </c>
      <c r="K12" s="510">
        <v>5.8683871970540631</v>
      </c>
      <c r="L12" s="510">
        <v>5.9244953199999992</v>
      </c>
      <c r="M12" s="510">
        <v>4.7137117938618243</v>
      </c>
      <c r="N12" s="510">
        <v>5.1515182200000007</v>
      </c>
      <c r="O12" s="510">
        <v>4.2616601782640817</v>
      </c>
      <c r="P12" s="510">
        <v>6.1266730400000018</v>
      </c>
      <c r="Q12" s="510">
        <v>5.1043772466561226</v>
      </c>
      <c r="R12" s="510">
        <v>6.0565302421999991</v>
      </c>
      <c r="S12" s="510">
        <v>5.0384450437707144</v>
      </c>
      <c r="T12" s="510">
        <v>6.1323643761499973</v>
      </c>
      <c r="U12" s="510">
        <v>4.9178081099180337</v>
      </c>
      <c r="V12" s="510">
        <v>6.437969561440001</v>
      </c>
      <c r="W12" s="510">
        <v>4.9134067775559904</v>
      </c>
      <c r="X12" s="510">
        <v>6.5684441101799989</v>
      </c>
      <c r="Y12" s="510">
        <v>4.7609863739114751</v>
      </c>
      <c r="Z12" s="510">
        <v>6.3637870708999991</v>
      </c>
      <c r="AA12" s="510">
        <v>4.3532522982181669</v>
      </c>
      <c r="AB12" s="510">
        <v>6.5262924711399997</v>
      </c>
      <c r="AC12" s="510">
        <v>4.2886201290442472</v>
      </c>
      <c r="AD12" s="510">
        <v>6.6327473893100004</v>
      </c>
      <c r="AE12" s="510">
        <v>4.1764591445121093</v>
      </c>
      <c r="AF12" s="510">
        <v>6.9499575937699989</v>
      </c>
      <c r="AG12" s="510">
        <v>4.2253313509160382</v>
      </c>
      <c r="AH12" s="510">
        <v>7.1500377216200004</v>
      </c>
      <c r="AI12" s="510">
        <v>4.1840651633598043</v>
      </c>
      <c r="AJ12" s="510">
        <v>7.4404261417699988</v>
      </c>
      <c r="AK12" s="510">
        <v>4.1877606588179894</v>
      </c>
      <c r="AL12" s="510">
        <v>7.4083338358199997</v>
      </c>
      <c r="AM12" s="510">
        <v>4.054765054949903</v>
      </c>
      <c r="AN12" s="510">
        <v>7.8446030622200009</v>
      </c>
      <c r="AO12" s="510">
        <v>4.1988962682889239</v>
      </c>
      <c r="AP12" s="510">
        <v>7.879873609849998</v>
      </c>
      <c r="AQ12" s="510">
        <v>4.1338688683524039</v>
      </c>
      <c r="AR12" s="510">
        <v>7.9798370999799983</v>
      </c>
      <c r="AS12" s="510">
        <v>4.0846581781369444</v>
      </c>
      <c r="AT12" s="510">
        <v>8.2165260905000004</v>
      </c>
      <c r="AU12" s="510">
        <v>4.1304391995674106</v>
      </c>
      <c r="AV12" s="510">
        <v>8.38093452719</v>
      </c>
      <c r="AW12" s="510">
        <v>4.1160161864257239</v>
      </c>
      <c r="AX12" s="510">
        <v>8.3989694482699999</v>
      </c>
      <c r="AY12" s="505">
        <v>4.0219148557340079</v>
      </c>
      <c r="AZ12" s="510">
        <v>8.6287763854499975</v>
      </c>
      <c r="BA12" s="505">
        <v>4.061416978442808</v>
      </c>
      <c r="BB12" s="510">
        <v>8.6355952039100021</v>
      </c>
      <c r="BC12" s="505">
        <v>3.9862925556043711</v>
      </c>
      <c r="BD12" s="510">
        <v>9.2394838811400017</v>
      </c>
      <c r="BE12" s="505">
        <v>4.0789121936995665</v>
      </c>
      <c r="BF12" s="510">
        <v>9.2071467731900007</v>
      </c>
      <c r="BG12" s="510">
        <v>3.981324832032048</v>
      </c>
      <c r="BH12" s="510">
        <v>9.3848474871400018</v>
      </c>
      <c r="BI12" s="510">
        <v>3.9643089465664132</v>
      </c>
      <c r="BJ12" s="510">
        <v>9.5166440986099996</v>
      </c>
      <c r="BK12" s="510">
        <v>3.9513238442928604</v>
      </c>
      <c r="BL12" s="510">
        <v>9.7622158395299987</v>
      </c>
      <c r="BM12" s="505">
        <v>4.038895148133081</v>
      </c>
      <c r="BN12" s="510">
        <v>9.6344705913600031</v>
      </c>
      <c r="BO12" s="505">
        <v>3.8873399489404914</v>
      </c>
      <c r="BP12" s="510">
        <v>9.8547946454299957</v>
      </c>
      <c r="BQ12" s="505">
        <v>3.9053874969747744</v>
      </c>
      <c r="BR12" s="510">
        <v>10.303607343090004</v>
      </c>
      <c r="BS12" s="510">
        <v>4.0179485564758011</v>
      </c>
      <c r="BT12" s="510">
        <v>8.38093452719</v>
      </c>
      <c r="BU12" s="505">
        <v>4.1160161864257239</v>
      </c>
      <c r="BV12" s="510">
        <v>10.204931934970006</v>
      </c>
      <c r="BW12" s="510">
        <v>3.9214893113827718</v>
      </c>
      <c r="BX12" s="510">
        <v>10.873924767999998</v>
      </c>
      <c r="BY12" s="510">
        <v>4.0953405337510302</v>
      </c>
      <c r="BZ12" s="510">
        <v>11.088165355730002</v>
      </c>
      <c r="CA12" s="510">
        <v>4.1000171668543164</v>
      </c>
      <c r="CB12" s="510">
        <v>11.82591328488</v>
      </c>
      <c r="CC12" s="505">
        <v>4.235313162273294</v>
      </c>
      <c r="CD12" s="510">
        <v>12.042557831620003</v>
      </c>
      <c r="CE12" s="505">
        <v>4.2281732705665069</v>
      </c>
      <c r="CF12" s="510">
        <v>12.314264733769996</v>
      </c>
      <c r="CG12" s="505">
        <v>4.242692588446749</v>
      </c>
      <c r="CH12" s="510">
        <v>12.860068932520006</v>
      </c>
      <c r="CI12" s="505">
        <v>4.2977984253308783</v>
      </c>
      <c r="CJ12" s="510">
        <v>13.304336354229999</v>
      </c>
      <c r="CK12" s="505">
        <v>4.4102322422774662</v>
      </c>
      <c r="CL12" s="510">
        <v>13.470131093639996</v>
      </c>
      <c r="CM12" s="510">
        <v>4.3638787775930048</v>
      </c>
      <c r="CN12" s="510">
        <v>13.800942593899999</v>
      </c>
      <c r="CO12" s="505">
        <v>4.3477291765381869</v>
      </c>
      <c r="CP12" s="510">
        <v>14.213832294800005</v>
      </c>
      <c r="CQ12" s="510">
        <v>4.3646497178175307</v>
      </c>
      <c r="CR12" s="510">
        <v>14.517504377030001</v>
      </c>
      <c r="CS12" s="510">
        <v>4.3567616966225966</v>
      </c>
      <c r="CT12" s="510">
        <v>14.669875597620004</v>
      </c>
      <c r="CU12" s="510">
        <v>4.3670305426579308</v>
      </c>
      <c r="CV12" s="510">
        <v>15.388807737709996</v>
      </c>
      <c r="CW12" s="505">
        <v>4.3957588375855936</v>
      </c>
      <c r="CX12" s="510">
        <v>15.665465936619997</v>
      </c>
      <c r="CY12" s="510">
        <v>4.315221920832073</v>
      </c>
      <c r="CZ12" s="510">
        <v>16.719163400470006</v>
      </c>
      <c r="DA12" s="510">
        <v>4.4643720292074534</v>
      </c>
      <c r="DB12" s="510">
        <v>16.832748622130001</v>
      </c>
      <c r="DC12" s="510">
        <v>4.331940944460805</v>
      </c>
      <c r="DD12" s="510">
        <v>17.004706517000002</v>
      </c>
      <c r="DE12" s="510">
        <v>4.2721302795689331</v>
      </c>
      <c r="DF12" s="510">
        <v>18.108268386369993</v>
      </c>
      <c r="DG12" s="510">
        <v>4.3813594406959897</v>
      </c>
      <c r="DH12" s="510">
        <v>18.415533416839999</v>
      </c>
      <c r="DI12" s="510">
        <v>4.360961051988828</v>
      </c>
      <c r="DJ12" s="510">
        <v>18.957899757679993</v>
      </c>
      <c r="DK12" s="510">
        <v>4.3109051994368981</v>
      </c>
      <c r="DL12" s="510">
        <v>19.785735520719999</v>
      </c>
      <c r="DM12" s="510">
        <v>4.3485927636836434</v>
      </c>
      <c r="DN12" s="510">
        <v>20.482619595999989</v>
      </c>
      <c r="DO12" s="510">
        <v>4.4041920437560087</v>
      </c>
      <c r="DP12" s="510">
        <v>20.653079396250003</v>
      </c>
      <c r="DQ12" s="510">
        <v>4.2856945837430818</v>
      </c>
      <c r="DR12" s="510">
        <v>21.194278891250001</v>
      </c>
      <c r="DS12" s="505">
        <v>4.2571928100927057</v>
      </c>
    </row>
    <row r="13" spans="1:123" ht="18" customHeight="1">
      <c r="A13" s="833" t="s">
        <v>926</v>
      </c>
      <c r="B13" s="839">
        <v>8.2081916519499938</v>
      </c>
      <c r="C13" s="839">
        <v>6.3254564733293241</v>
      </c>
      <c r="D13" s="839">
        <v>8.5282656989499834</v>
      </c>
      <c r="E13" s="839">
        <v>6.3983049243715726</v>
      </c>
      <c r="F13" s="839">
        <v>8.3282330300000282</v>
      </c>
      <c r="G13" s="839">
        <v>6.1396694507141012</v>
      </c>
      <c r="H13" s="839">
        <v>8.5041484399999714</v>
      </c>
      <c r="I13" s="839">
        <v>6.2968551370970935</v>
      </c>
      <c r="J13" s="839">
        <v>8.6315013099999884</v>
      </c>
      <c r="K13" s="839">
        <v>6.4881855357240115</v>
      </c>
      <c r="L13" s="839">
        <v>8.2184762399999958</v>
      </c>
      <c r="M13" s="839">
        <v>6.5388739947660506</v>
      </c>
      <c r="N13" s="839">
        <v>7.5603170300000144</v>
      </c>
      <c r="O13" s="839">
        <v>6.2543701964821601</v>
      </c>
      <c r="P13" s="839">
        <v>7.0872326900000173</v>
      </c>
      <c r="Q13" s="839">
        <v>5.9046580498758816</v>
      </c>
      <c r="R13" s="839">
        <v>6.6301859844200548</v>
      </c>
      <c r="S13" s="839">
        <v>5.5156709166112909</v>
      </c>
      <c r="T13" s="839">
        <v>5.9418908194000402</v>
      </c>
      <c r="U13" s="839">
        <v>4.7650591301357927</v>
      </c>
      <c r="V13" s="839">
        <v>6.2647858190100019</v>
      </c>
      <c r="W13" s="839">
        <v>4.7812343331700093</v>
      </c>
      <c r="X13" s="839">
        <v>6.5148411853400479</v>
      </c>
      <c r="Y13" s="839">
        <v>4.7221335207115391</v>
      </c>
      <c r="Z13" s="839">
        <v>6.6996117562399951</v>
      </c>
      <c r="AA13" s="839">
        <v>4.5829786493620892</v>
      </c>
      <c r="AB13" s="839">
        <v>7.8621846966099662</v>
      </c>
      <c r="AC13" s="839">
        <v>5.1664744871992161</v>
      </c>
      <c r="AD13" s="839">
        <v>7.786332899510084</v>
      </c>
      <c r="AE13" s="839">
        <v>4.9028403060827763</v>
      </c>
      <c r="AF13" s="839">
        <v>8.03063541838997</v>
      </c>
      <c r="AG13" s="839">
        <v>4.882345704025143</v>
      </c>
      <c r="AH13" s="839">
        <v>8.2189104362599323</v>
      </c>
      <c r="AI13" s="839">
        <v>4.8095490088320876</v>
      </c>
      <c r="AJ13" s="839">
        <v>8.6657881211100811</v>
      </c>
      <c r="AK13" s="839">
        <v>4.8774419475124304</v>
      </c>
      <c r="AL13" s="839">
        <v>9.9399175516900637</v>
      </c>
      <c r="AM13" s="839">
        <v>5.4403636810752571</v>
      </c>
      <c r="AN13" s="839">
        <v>9.7095872062800925</v>
      </c>
      <c r="AO13" s="839">
        <v>5.1971462626864504</v>
      </c>
      <c r="AP13" s="839">
        <v>8.8656537283299279</v>
      </c>
      <c r="AQ13" s="839">
        <v>4.6510200238901014</v>
      </c>
      <c r="AR13" s="839">
        <v>9.1819721981199702</v>
      </c>
      <c r="AS13" s="839">
        <v>4.699997927347515</v>
      </c>
      <c r="AT13" s="839">
        <v>9.2514249900200198</v>
      </c>
      <c r="AU13" s="839">
        <v>4.6506818100191643</v>
      </c>
      <c r="AV13" s="839">
        <v>9.9260511926699841</v>
      </c>
      <c r="AW13" s="839">
        <v>4.8748486512778344</v>
      </c>
      <c r="AX13" s="839">
        <v>9.5880542314099948</v>
      </c>
      <c r="AY13" s="831">
        <v>4.5913177787346466</v>
      </c>
      <c r="AZ13" s="839">
        <v>10.59376130559005</v>
      </c>
      <c r="BA13" s="831">
        <v>4.9863016620345579</v>
      </c>
      <c r="BB13" s="839">
        <v>10.927518569269989</v>
      </c>
      <c r="BC13" s="831">
        <v>5.0442714017195218</v>
      </c>
      <c r="BD13" s="839">
        <v>11.456118985569997</v>
      </c>
      <c r="BE13" s="831">
        <v>5.0574798358703372</v>
      </c>
      <c r="BF13" s="839">
        <v>11.557888620990008</v>
      </c>
      <c r="BG13" s="839">
        <v>4.9978250706939793</v>
      </c>
      <c r="BH13" s="839">
        <v>12.095197272350026</v>
      </c>
      <c r="BI13" s="839">
        <v>5.1092038334098913</v>
      </c>
      <c r="BJ13" s="839">
        <v>12.164970557829992</v>
      </c>
      <c r="BK13" s="839">
        <v>5.0509126675542113</v>
      </c>
      <c r="BL13" s="839">
        <v>13.032651021409997</v>
      </c>
      <c r="BM13" s="831">
        <v>5.3919634479438736</v>
      </c>
      <c r="BN13" s="839">
        <v>13.197232347490004</v>
      </c>
      <c r="BO13" s="831">
        <v>5.3248518466447239</v>
      </c>
      <c r="BP13" s="839">
        <v>13.071938889159979</v>
      </c>
      <c r="BQ13" s="831">
        <v>5.1803196855672464</v>
      </c>
      <c r="BR13" s="839">
        <v>13.126351916320029</v>
      </c>
      <c r="BS13" s="839">
        <v>5.1186933835693553</v>
      </c>
      <c r="BT13" s="839">
        <v>9.9260511926699841</v>
      </c>
      <c r="BU13" s="831">
        <v>4.8748486512778344</v>
      </c>
      <c r="BV13" s="839">
        <v>11.841792281880011</v>
      </c>
      <c r="BW13" s="839">
        <v>4.5504920715714654</v>
      </c>
      <c r="BX13" s="839">
        <v>13.964852352739982</v>
      </c>
      <c r="BY13" s="839">
        <v>5.259446529952716</v>
      </c>
      <c r="BZ13" s="839">
        <v>14.661592939929973</v>
      </c>
      <c r="CA13" s="839">
        <v>5.4213461667108538</v>
      </c>
      <c r="CB13" s="839">
        <v>14.698001642370047</v>
      </c>
      <c r="CC13" s="831">
        <v>5.2639181698241266</v>
      </c>
      <c r="CD13" s="839">
        <v>15.372791723240075</v>
      </c>
      <c r="CE13" s="831">
        <v>5.3974270223160623</v>
      </c>
      <c r="CF13" s="839">
        <v>16.022071712080013</v>
      </c>
      <c r="CG13" s="831">
        <v>5.520161079369065</v>
      </c>
      <c r="CH13" s="839">
        <v>18.290860764120204</v>
      </c>
      <c r="CI13" s="831">
        <v>6.1127535942824824</v>
      </c>
      <c r="CJ13" s="839">
        <v>16.668357743950029</v>
      </c>
      <c r="CK13" s="831">
        <v>5.5253660754609086</v>
      </c>
      <c r="CL13" s="839">
        <v>16.341680829189929</v>
      </c>
      <c r="CM13" s="839">
        <v>5.2941663050607799</v>
      </c>
      <c r="CN13" s="839">
        <v>15.427331250839753</v>
      </c>
      <c r="CO13" s="831">
        <v>4.8600925436094444</v>
      </c>
      <c r="CP13" s="839">
        <v>15.303420963290058</v>
      </c>
      <c r="CQ13" s="839">
        <v>4.699230341524629</v>
      </c>
      <c r="CR13" s="839">
        <v>16.102835086170202</v>
      </c>
      <c r="CS13" s="839">
        <v>4.8325258452451285</v>
      </c>
      <c r="CT13" s="839">
        <v>15.226059605469846</v>
      </c>
      <c r="CU13" s="839">
        <v>4.5325992643185433</v>
      </c>
      <c r="CV13" s="839">
        <v>17.582096101240008</v>
      </c>
      <c r="CW13" s="831">
        <v>5.022263949072248</v>
      </c>
      <c r="CX13" s="839">
        <v>19.185078429349911</v>
      </c>
      <c r="CY13" s="839">
        <v>5.2847372255737524</v>
      </c>
      <c r="CZ13" s="839">
        <v>19.972078975780239</v>
      </c>
      <c r="DA13" s="839">
        <v>5.3329696354357665</v>
      </c>
      <c r="DB13" s="839">
        <v>22.53245895990014</v>
      </c>
      <c r="DC13" s="839">
        <v>5.7987726032721296</v>
      </c>
      <c r="DD13" s="839">
        <v>24.569967285350209</v>
      </c>
      <c r="DE13" s="839">
        <v>6.1727675865987841</v>
      </c>
      <c r="DF13" s="839">
        <v>25.326776787130033</v>
      </c>
      <c r="DG13" s="839">
        <v>6.1279030225891491</v>
      </c>
      <c r="DH13" s="839">
        <v>25.428217493410187</v>
      </c>
      <c r="DI13" s="839">
        <v>6.0216266127191629</v>
      </c>
      <c r="DJ13" s="839">
        <v>26.188578044620037</v>
      </c>
      <c r="DK13" s="839">
        <v>5.9551152132596474</v>
      </c>
      <c r="DL13" s="839">
        <v>26.177156972450089</v>
      </c>
      <c r="DM13" s="839">
        <v>5.7533264439423233</v>
      </c>
      <c r="DN13" s="839">
        <v>23.936700977790139</v>
      </c>
      <c r="DO13" s="839">
        <v>5.1468918565835029</v>
      </c>
      <c r="DP13" s="839">
        <v>23.87198958758027</v>
      </c>
      <c r="DQ13" s="839">
        <v>4.9536465974773805</v>
      </c>
      <c r="DR13" s="839">
        <v>22.849173906340088</v>
      </c>
      <c r="DS13" s="831">
        <v>4.5896036081127498</v>
      </c>
    </row>
    <row r="14" spans="1:123" ht="18" customHeight="1">
      <c r="A14" s="247" t="s">
        <v>927</v>
      </c>
      <c r="B14" s="513">
        <v>129.76441600000001</v>
      </c>
      <c r="C14" s="513">
        <v>100</v>
      </c>
      <c r="D14" s="513">
        <v>133.28945400000001</v>
      </c>
      <c r="E14" s="513">
        <v>100.00000000000001</v>
      </c>
      <c r="F14" s="513">
        <v>135.64627700000003</v>
      </c>
      <c r="G14" s="513">
        <v>100</v>
      </c>
      <c r="H14" s="513">
        <v>135.0539</v>
      </c>
      <c r="I14" s="513">
        <v>100.00000000000001</v>
      </c>
      <c r="J14" s="513">
        <v>133.034132</v>
      </c>
      <c r="K14" s="513">
        <v>100.00000000000001</v>
      </c>
      <c r="L14" s="513">
        <v>125.68641400000001</v>
      </c>
      <c r="M14" s="513">
        <v>99.999999999999986</v>
      </c>
      <c r="N14" s="513">
        <v>120.880549</v>
      </c>
      <c r="O14" s="513">
        <v>99.999999999999986</v>
      </c>
      <c r="P14" s="513">
        <v>120.02782600000002</v>
      </c>
      <c r="Q14" s="513">
        <v>100.00000000000001</v>
      </c>
      <c r="R14" s="513">
        <v>120.20633726447004</v>
      </c>
      <c r="S14" s="513">
        <v>100.00000000000001</v>
      </c>
      <c r="T14" s="513">
        <v>124.69710568378005</v>
      </c>
      <c r="U14" s="513">
        <v>100</v>
      </c>
      <c r="V14" s="513">
        <v>131.02862948063</v>
      </c>
      <c r="W14" s="513">
        <v>100.00000000000001</v>
      </c>
      <c r="X14" s="513">
        <v>137.96393424213005</v>
      </c>
      <c r="Y14" s="513">
        <v>100.00000000000001</v>
      </c>
      <c r="Z14" s="513">
        <v>146.18465999558001</v>
      </c>
      <c r="AA14" s="513">
        <v>100</v>
      </c>
      <c r="AB14" s="513">
        <v>152.17697708736998</v>
      </c>
      <c r="AC14" s="513">
        <v>99.999999999999986</v>
      </c>
      <c r="AD14" s="513">
        <v>158.81269658834009</v>
      </c>
      <c r="AE14" s="513">
        <v>100</v>
      </c>
      <c r="AF14" s="513">
        <v>164.48313792629</v>
      </c>
      <c r="AG14" s="513">
        <v>99.999999999999972</v>
      </c>
      <c r="AH14" s="513">
        <v>170.88734143610998</v>
      </c>
      <c r="AI14" s="513">
        <v>100.00000000000001</v>
      </c>
      <c r="AJ14" s="513">
        <v>177.67075886018006</v>
      </c>
      <c r="AK14" s="513">
        <v>100</v>
      </c>
      <c r="AL14" s="513">
        <v>182.70685811441004</v>
      </c>
      <c r="AM14" s="513">
        <v>99.999999999999972</v>
      </c>
      <c r="AN14" s="513">
        <v>186.82535983240007</v>
      </c>
      <c r="AO14" s="513">
        <v>99.999999999999986</v>
      </c>
      <c r="AP14" s="513">
        <v>190.61740613437991</v>
      </c>
      <c r="AQ14" s="513">
        <v>100</v>
      </c>
      <c r="AR14" s="513">
        <v>195.36119675060996</v>
      </c>
      <c r="AS14" s="513">
        <v>100</v>
      </c>
      <c r="AT14" s="513">
        <v>198.92620841291</v>
      </c>
      <c r="AU14" s="513">
        <v>99.999999999999986</v>
      </c>
      <c r="AV14" s="513">
        <v>203.61762800714001</v>
      </c>
      <c r="AW14" s="513">
        <v>100</v>
      </c>
      <c r="AX14" s="513">
        <v>208.83011574189999</v>
      </c>
      <c r="AY14" s="852">
        <v>100.00000000000001</v>
      </c>
      <c r="AZ14" s="513">
        <v>212.45728845991002</v>
      </c>
      <c r="BA14" s="852">
        <v>100.00000000000001</v>
      </c>
      <c r="BB14" s="513">
        <v>216.63224872367002</v>
      </c>
      <c r="BC14" s="852">
        <v>100</v>
      </c>
      <c r="BD14" s="513">
        <v>226.51833239782994</v>
      </c>
      <c r="BE14" s="852">
        <v>100</v>
      </c>
      <c r="BF14" s="513">
        <v>231.25836653953002</v>
      </c>
      <c r="BG14" s="513">
        <v>100</v>
      </c>
      <c r="BH14" s="513">
        <v>236.73350421562</v>
      </c>
      <c r="BI14" s="513">
        <v>100</v>
      </c>
      <c r="BJ14" s="513">
        <v>240.84697872474999</v>
      </c>
      <c r="BK14" s="513">
        <v>99.999999999999986</v>
      </c>
      <c r="BL14" s="513">
        <v>241.70510700290004</v>
      </c>
      <c r="BM14" s="852">
        <v>100</v>
      </c>
      <c r="BN14" s="513">
        <v>247.84224477166998</v>
      </c>
      <c r="BO14" s="852">
        <v>100</v>
      </c>
      <c r="BP14" s="513">
        <v>252.33845945027997</v>
      </c>
      <c r="BQ14" s="852">
        <v>99.999999999999986</v>
      </c>
      <c r="BR14" s="513">
        <v>256.43950384789002</v>
      </c>
      <c r="BS14" s="513">
        <v>100</v>
      </c>
      <c r="BT14" s="513">
        <v>203.61762800714001</v>
      </c>
      <c r="BU14" s="852">
        <v>100</v>
      </c>
      <c r="BV14" s="513">
        <v>260.23102766973</v>
      </c>
      <c r="BW14" s="513">
        <v>100.00000000000001</v>
      </c>
      <c r="BX14" s="513">
        <v>265.51942819856998</v>
      </c>
      <c r="BY14" s="513">
        <v>100</v>
      </c>
      <c r="BZ14" s="513">
        <v>270.44192510630995</v>
      </c>
      <c r="CA14" s="513">
        <v>99.999999999999986</v>
      </c>
      <c r="CB14" s="513">
        <v>279.22169699802009</v>
      </c>
      <c r="CC14" s="852">
        <v>100</v>
      </c>
      <c r="CD14" s="513">
        <v>284.81703707489015</v>
      </c>
      <c r="CE14" s="852">
        <v>100</v>
      </c>
      <c r="CF14" s="1199">
        <v>290.24645262545999</v>
      </c>
      <c r="CG14" s="1200">
        <v>100.00000000000003</v>
      </c>
      <c r="CH14" s="1199">
        <v>299.22457174175025</v>
      </c>
      <c r="CI14" s="1200">
        <v>100.00000000000001</v>
      </c>
      <c r="CJ14" s="1199">
        <v>301.66974488762008</v>
      </c>
      <c r="CK14" s="1200">
        <v>100</v>
      </c>
      <c r="CL14" s="1199">
        <v>308.6733564370399</v>
      </c>
      <c r="CM14" s="1199">
        <v>99.999999999999972</v>
      </c>
      <c r="CN14" s="1199">
        <v>317.42875495498981</v>
      </c>
      <c r="CO14" s="1200">
        <v>99.999999999999986</v>
      </c>
      <c r="CP14" s="1199">
        <v>325.65803016851004</v>
      </c>
      <c r="CQ14" s="1199">
        <v>99.999999999999972</v>
      </c>
      <c r="CR14" s="1199">
        <v>333.21777475881015</v>
      </c>
      <c r="CS14" s="1199">
        <v>99.999999999999986</v>
      </c>
      <c r="CT14" s="1199">
        <v>335.92335694293985</v>
      </c>
      <c r="CU14" s="1199">
        <v>100.00000000000003</v>
      </c>
      <c r="CV14" s="1199">
        <v>350.08307567124007</v>
      </c>
      <c r="CW14" s="1200">
        <v>100</v>
      </c>
      <c r="CX14" s="1199">
        <v>363.02804870807989</v>
      </c>
      <c r="CY14" s="1199">
        <v>99.999999999999972</v>
      </c>
      <c r="CZ14" s="1199">
        <v>374.50201934533021</v>
      </c>
      <c r="DA14" s="1199">
        <v>100</v>
      </c>
      <c r="DB14" s="1199">
        <v>388.57290156861012</v>
      </c>
      <c r="DC14" s="1199">
        <v>100</v>
      </c>
      <c r="DD14" s="1199">
        <v>398.0381075531202</v>
      </c>
      <c r="DE14" s="1199">
        <v>100</v>
      </c>
      <c r="DF14" s="1199">
        <v>413.30250648171994</v>
      </c>
      <c r="DG14" s="1199">
        <v>100</v>
      </c>
      <c r="DH14" s="1199">
        <v>422.28153834214015</v>
      </c>
      <c r="DI14" s="1199">
        <v>100</v>
      </c>
      <c r="DJ14" s="1199">
        <v>439.76610202786009</v>
      </c>
      <c r="DK14" s="1199">
        <v>99.999999999999986</v>
      </c>
      <c r="DL14" s="1199">
        <v>454.99168572317001</v>
      </c>
      <c r="DM14" s="1199">
        <v>100</v>
      </c>
      <c r="DN14" s="1199">
        <v>465.07099128520019</v>
      </c>
      <c r="DO14" s="1199">
        <v>99.999999999999972</v>
      </c>
      <c r="DP14" s="1199">
        <v>481.90740130184014</v>
      </c>
      <c r="DQ14" s="1199">
        <v>99.999999999999986</v>
      </c>
      <c r="DR14" s="1199">
        <v>497.84634703422017</v>
      </c>
      <c r="DS14" s="1200">
        <v>100</v>
      </c>
    </row>
    <row r="15" spans="1:123" ht="18" customHeight="1">
      <c r="A15" s="827" t="s">
        <v>282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5"/>
      <c r="BB15" s="844"/>
      <c r="BC15" s="845"/>
      <c r="BD15" s="844"/>
      <c r="BE15" s="845"/>
      <c r="BF15" s="1639"/>
      <c r="BG15" s="1641"/>
      <c r="BH15" s="1639"/>
      <c r="BI15" s="1641"/>
      <c r="BJ15" s="828"/>
      <c r="BK15" s="828"/>
      <c r="BL15" s="1639"/>
      <c r="BM15" s="1641"/>
      <c r="BN15" s="1639"/>
      <c r="BO15" s="1641"/>
      <c r="BP15" s="1639"/>
      <c r="BQ15" s="1641"/>
      <c r="BR15" s="828"/>
      <c r="BS15" s="828"/>
      <c r="BT15" s="1639"/>
      <c r="BU15" s="1641"/>
      <c r="BV15" s="1639"/>
      <c r="BW15" s="1640"/>
      <c r="BX15" s="1640"/>
      <c r="BY15" s="1640"/>
      <c r="BZ15" s="1640"/>
      <c r="CA15" s="1640"/>
      <c r="CB15" s="1640"/>
      <c r="CC15" s="1640"/>
      <c r="CD15" s="1640"/>
      <c r="CE15" s="1640"/>
      <c r="CF15" s="1640"/>
      <c r="CG15" s="1640"/>
      <c r="CH15" s="1640"/>
      <c r="CI15" s="1640"/>
      <c r="CJ15" s="1640"/>
      <c r="CK15" s="1640"/>
      <c r="CL15" s="1640"/>
      <c r="CM15" s="1640"/>
      <c r="CN15" s="1640"/>
      <c r="CO15" s="1640"/>
      <c r="CP15" s="1640"/>
      <c r="CQ15" s="1640"/>
      <c r="CR15" s="1640"/>
      <c r="CS15" s="1640"/>
      <c r="CT15" s="1640"/>
      <c r="CU15" s="1640"/>
      <c r="CV15" s="1640"/>
      <c r="CW15" s="1640"/>
      <c r="CX15" s="1640"/>
      <c r="CY15" s="1640"/>
      <c r="CZ15" s="1640"/>
      <c r="DA15" s="1640"/>
      <c r="DB15" s="1640"/>
      <c r="DC15" s="1640"/>
      <c r="DD15" s="1640"/>
      <c r="DE15" s="1640"/>
      <c r="DF15" s="1640"/>
      <c r="DG15" s="1640"/>
      <c r="DH15" s="1640"/>
      <c r="DI15" s="1640"/>
      <c r="DJ15" s="1640"/>
      <c r="DK15" s="1640"/>
      <c r="DL15" s="1640"/>
      <c r="DM15" s="1640"/>
      <c r="DN15" s="1640"/>
      <c r="DO15" s="1640"/>
      <c r="DP15" s="1640"/>
      <c r="DQ15" s="1640"/>
      <c r="DR15" s="1640"/>
      <c r="DS15" s="1641"/>
    </row>
    <row r="16" spans="1:123" ht="18" customHeight="1">
      <c r="A16" s="228" t="s">
        <v>931</v>
      </c>
      <c r="B16" s="503">
        <v>4.1056631299999999</v>
      </c>
      <c r="C16" s="503">
        <v>40.276848119714678</v>
      </c>
      <c r="D16" s="503">
        <v>3.8598341700000005</v>
      </c>
      <c r="E16" s="503">
        <v>33.798813596134089</v>
      </c>
      <c r="F16" s="503">
        <v>3.8653399599999996</v>
      </c>
      <c r="G16" s="503">
        <v>33.877133903888968</v>
      </c>
      <c r="H16" s="503">
        <v>3.7751086299999996</v>
      </c>
      <c r="I16" s="503">
        <v>33.973637976897145</v>
      </c>
      <c r="J16" s="503">
        <v>3.7443828300000002</v>
      </c>
      <c r="K16" s="503">
        <v>33.469998951014112</v>
      </c>
      <c r="L16" s="503">
        <v>3.7649922999999998</v>
      </c>
      <c r="M16" s="503">
        <v>35.091944288351513</v>
      </c>
      <c r="N16" s="503">
        <v>3.9153864899999999</v>
      </c>
      <c r="O16" s="503">
        <v>40.885248376474955</v>
      </c>
      <c r="P16" s="503">
        <v>4.2338685400000005</v>
      </c>
      <c r="Q16" s="503">
        <v>38.990383560404204</v>
      </c>
      <c r="R16" s="503">
        <v>4.8139291876500012</v>
      </c>
      <c r="S16" s="503">
        <v>44.182263980805416</v>
      </c>
      <c r="T16" s="503">
        <v>5.7430303185499998</v>
      </c>
      <c r="U16" s="503">
        <v>47.879531669721359</v>
      </c>
      <c r="V16" s="503">
        <v>6.9415783827500004</v>
      </c>
      <c r="W16" s="503">
        <v>48.99949105668685</v>
      </c>
      <c r="X16" s="503">
        <v>8.8829737673900002</v>
      </c>
      <c r="Y16" s="503">
        <v>52.522261342378606</v>
      </c>
      <c r="Z16" s="503">
        <v>11.190729596050002</v>
      </c>
      <c r="AA16" s="503">
        <v>61.812913243732751</v>
      </c>
      <c r="AB16" s="503">
        <v>12.0247958456</v>
      </c>
      <c r="AC16" s="503">
        <v>63.639372549904429</v>
      </c>
      <c r="AD16" s="503">
        <v>13.141165836799999</v>
      </c>
      <c r="AE16" s="503">
        <v>64.47207687138598</v>
      </c>
      <c r="AF16" s="503">
        <v>14.170640148080004</v>
      </c>
      <c r="AG16" s="503">
        <v>59.600895499345597</v>
      </c>
      <c r="AH16" s="503">
        <v>14.336525639360001</v>
      </c>
      <c r="AI16" s="503">
        <v>62.891334553423519</v>
      </c>
      <c r="AJ16" s="503">
        <v>14.963750060640001</v>
      </c>
      <c r="AK16" s="503">
        <v>60.381278520044503</v>
      </c>
      <c r="AL16" s="503">
        <v>15.75347038192</v>
      </c>
      <c r="AM16" s="503">
        <v>64.777224545000706</v>
      </c>
      <c r="AN16" s="503">
        <v>15.58953199862</v>
      </c>
      <c r="AO16" s="503">
        <v>64.104009970465341</v>
      </c>
      <c r="AP16" s="503">
        <v>15.25877953761</v>
      </c>
      <c r="AQ16" s="503">
        <v>62.968747815349246</v>
      </c>
      <c r="AR16" s="503">
        <v>14.521160119290002</v>
      </c>
      <c r="AS16" s="503">
        <v>63.590432390033257</v>
      </c>
      <c r="AT16" s="503">
        <v>14.471472037949999</v>
      </c>
      <c r="AU16" s="503">
        <v>62.975906835275588</v>
      </c>
      <c r="AV16" s="503">
        <v>13.177100352820002</v>
      </c>
      <c r="AW16" s="503">
        <v>63.931341458395629</v>
      </c>
      <c r="AX16" s="503">
        <v>12.528465913040002</v>
      </c>
      <c r="AY16" s="507">
        <v>60.757065114497856</v>
      </c>
      <c r="AZ16" s="503">
        <v>12.113524558230001</v>
      </c>
      <c r="BA16" s="507">
        <v>51.812084705891081</v>
      </c>
      <c r="BB16" s="503">
        <v>12.941474132280002</v>
      </c>
      <c r="BC16" s="507">
        <v>58.462522295924238</v>
      </c>
      <c r="BD16" s="503">
        <v>15.455828796029998</v>
      </c>
      <c r="BE16" s="507">
        <v>64.179387764494507</v>
      </c>
      <c r="BF16" s="503">
        <v>15.129886714709999</v>
      </c>
      <c r="BG16" s="503">
        <v>61.528799590988491</v>
      </c>
      <c r="BH16" s="503">
        <v>14.97048468979</v>
      </c>
      <c r="BI16" s="503">
        <v>63.240215452513347</v>
      </c>
      <c r="BJ16" s="503">
        <v>14.832096042510001</v>
      </c>
      <c r="BK16" s="503">
        <v>67.016503202113924</v>
      </c>
      <c r="BL16" s="503">
        <v>14.61777630363</v>
      </c>
      <c r="BM16" s="507">
        <v>63.671988710897494</v>
      </c>
      <c r="BN16" s="503">
        <v>15.57069423611</v>
      </c>
      <c r="BO16" s="507">
        <v>70.451319612751945</v>
      </c>
      <c r="BP16" s="503">
        <v>17.16505146586</v>
      </c>
      <c r="BQ16" s="507">
        <v>68.182472082421569</v>
      </c>
      <c r="BR16" s="503">
        <v>17.512160979080001</v>
      </c>
      <c r="BS16" s="503">
        <v>64.37809062946377</v>
      </c>
      <c r="BT16" s="503">
        <v>13.177100352820002</v>
      </c>
      <c r="BU16" s="507">
        <v>63.931341458395629</v>
      </c>
      <c r="BV16" s="503">
        <v>20.762634220350002</v>
      </c>
      <c r="BW16" s="503">
        <v>69.149828951522181</v>
      </c>
      <c r="BX16" s="503">
        <v>19.863372903250003</v>
      </c>
      <c r="BY16" s="503">
        <v>68.196341005725813</v>
      </c>
      <c r="BZ16" s="503">
        <v>20.876314149119999</v>
      </c>
      <c r="CA16" s="503">
        <v>62.812973888330085</v>
      </c>
      <c r="CB16" s="503">
        <v>21.355592659040003</v>
      </c>
      <c r="CC16" s="507">
        <v>58.618133364036694</v>
      </c>
      <c r="CD16" s="503">
        <v>22.51282781506</v>
      </c>
      <c r="CE16" s="507">
        <v>65.241016896614852</v>
      </c>
      <c r="CF16" s="503">
        <v>19.220784049420004</v>
      </c>
      <c r="CG16" s="507">
        <v>58.491485015414632</v>
      </c>
      <c r="CH16" s="503">
        <v>18.898291327380001</v>
      </c>
      <c r="CI16" s="507">
        <v>55.800576526701128</v>
      </c>
      <c r="CJ16" s="503">
        <v>20.027748543789997</v>
      </c>
      <c r="CK16" s="507">
        <v>63.587387100486801</v>
      </c>
      <c r="CL16" s="503">
        <v>20.421651111060001</v>
      </c>
      <c r="CM16" s="503">
        <v>64.097534312802168</v>
      </c>
      <c r="CN16" s="503">
        <v>21.50089582599</v>
      </c>
      <c r="CO16" s="507">
        <v>60.982903655124623</v>
      </c>
      <c r="CP16" s="503">
        <v>24.085243070639994</v>
      </c>
      <c r="CQ16" s="503">
        <v>66.098661411037284</v>
      </c>
      <c r="CR16" s="503">
        <v>25.761262031969995</v>
      </c>
      <c r="CS16" s="503">
        <v>66.098661411037284</v>
      </c>
      <c r="CT16" s="503">
        <v>27.574798861950001</v>
      </c>
      <c r="CU16" s="503">
        <v>66.098661411037284</v>
      </c>
      <c r="CV16" s="503">
        <v>33.230492680909997</v>
      </c>
      <c r="CW16" s="507">
        <v>66.098661411037284</v>
      </c>
      <c r="CX16" s="503">
        <v>35.353370641540003</v>
      </c>
      <c r="CY16" s="503">
        <v>52.00127240336311</v>
      </c>
      <c r="CZ16" s="503">
        <v>38.246105621960005</v>
      </c>
      <c r="DA16" s="503">
        <v>54.689977020805948</v>
      </c>
      <c r="DB16" s="503">
        <v>43.723156084050004</v>
      </c>
      <c r="DC16" s="503">
        <v>56.550893704175408</v>
      </c>
      <c r="DD16" s="503">
        <v>44.650391648559996</v>
      </c>
      <c r="DE16" s="503">
        <v>54.448063078703022</v>
      </c>
      <c r="DF16" s="503">
        <v>46.586444699630007</v>
      </c>
      <c r="DG16" s="503">
        <v>54.056125405160095</v>
      </c>
      <c r="DH16" s="503">
        <v>48.972566760549995</v>
      </c>
      <c r="DI16" s="503">
        <v>55.932704172358619</v>
      </c>
      <c r="DJ16" s="503">
        <v>52.482835627429999</v>
      </c>
      <c r="DK16" s="503">
        <v>55.326833171360754</v>
      </c>
      <c r="DL16" s="503">
        <v>54.247750367420011</v>
      </c>
      <c r="DM16" s="503">
        <v>53.955577327358725</v>
      </c>
      <c r="DN16" s="503">
        <v>99.149622945139967</v>
      </c>
      <c r="DO16" s="503">
        <v>95.713333041225027</v>
      </c>
      <c r="DP16" s="503">
        <v>99.107799014850031</v>
      </c>
      <c r="DQ16" s="503">
        <v>94.939404555545934</v>
      </c>
      <c r="DR16" s="503">
        <v>98.100549001120001</v>
      </c>
      <c r="DS16" s="507">
        <v>81.159957239990547</v>
      </c>
    </row>
    <row r="17" spans="1:123" ht="18" customHeight="1">
      <c r="A17" s="833" t="s">
        <v>934</v>
      </c>
      <c r="B17" s="839">
        <v>0.17611138999999998</v>
      </c>
      <c r="C17" s="839">
        <v>1.7276652961008605</v>
      </c>
      <c r="D17" s="839">
        <v>0.16642559000000001</v>
      </c>
      <c r="E17" s="839">
        <v>1.457313253962057</v>
      </c>
      <c r="F17" s="839">
        <v>0.11419879999999999</v>
      </c>
      <c r="G17" s="839">
        <v>1.0008765281446124</v>
      </c>
      <c r="H17" s="839">
        <v>0.11762872999999999</v>
      </c>
      <c r="I17" s="839">
        <v>1.0585856674281133</v>
      </c>
      <c r="J17" s="839">
        <v>0.15762346999999999</v>
      </c>
      <c r="K17" s="839">
        <v>1.4089524536024018</v>
      </c>
      <c r="L17" s="839">
        <v>0.15000864999999999</v>
      </c>
      <c r="M17" s="839">
        <v>1.3981689122102112</v>
      </c>
      <c r="N17" s="839">
        <v>0.11010153999999998</v>
      </c>
      <c r="O17" s="839">
        <v>1.1497022889130906</v>
      </c>
      <c r="P17" s="839">
        <v>0.13568457999999997</v>
      </c>
      <c r="Q17" s="839">
        <v>1.2495413514734088</v>
      </c>
      <c r="R17" s="839">
        <v>0.22554143996000001</v>
      </c>
      <c r="S17" s="839">
        <v>2.0700203618467103</v>
      </c>
      <c r="T17" s="839">
        <v>0.31558357627</v>
      </c>
      <c r="U17" s="839">
        <v>2.6310141156068911</v>
      </c>
      <c r="V17" s="839">
        <v>0.32590535726000003</v>
      </c>
      <c r="W17" s="839">
        <v>2.3005137675995373</v>
      </c>
      <c r="X17" s="839">
        <v>0.46049408840999995</v>
      </c>
      <c r="Y17" s="839">
        <v>2.7227583342505826</v>
      </c>
      <c r="Z17" s="839">
        <v>0.63664135825999968</v>
      </c>
      <c r="AA17" s="839">
        <v>3.5165407856327677</v>
      </c>
      <c r="AB17" s="839">
        <v>0.70540236431000003</v>
      </c>
      <c r="AC17" s="839">
        <v>3.7332329327099325</v>
      </c>
      <c r="AD17" s="839">
        <v>0.75232956668000006</v>
      </c>
      <c r="AE17" s="839">
        <v>3.6910157179342566</v>
      </c>
      <c r="AF17" s="839">
        <v>0.85155271080000017</v>
      </c>
      <c r="AG17" s="839">
        <v>3.5815816080441429</v>
      </c>
      <c r="AH17" s="839">
        <v>1.00493348972</v>
      </c>
      <c r="AI17" s="839">
        <v>4.4084326911398941</v>
      </c>
      <c r="AJ17" s="839">
        <v>1.2474834723300003</v>
      </c>
      <c r="AK17" s="839">
        <v>5.0338081488035975</v>
      </c>
      <c r="AL17" s="839">
        <v>0.95986384724000007</v>
      </c>
      <c r="AM17" s="839">
        <v>3.9468964271297082</v>
      </c>
      <c r="AN17" s="839">
        <v>0.98857896489000019</v>
      </c>
      <c r="AO17" s="839">
        <v>4.065027470196708</v>
      </c>
      <c r="AP17" s="839">
        <v>1.0200610332</v>
      </c>
      <c r="AQ17" s="839">
        <v>4.2095087485546117</v>
      </c>
      <c r="AR17" s="839">
        <v>1.1005017618100001</v>
      </c>
      <c r="AS17" s="839">
        <v>4.8192694181870204</v>
      </c>
      <c r="AT17" s="839">
        <v>0.89654813275999989</v>
      </c>
      <c r="AU17" s="839">
        <v>3.9015334123557612</v>
      </c>
      <c r="AV17" s="839">
        <v>0.72531294694999993</v>
      </c>
      <c r="AW17" s="839">
        <v>3.519001027091067</v>
      </c>
      <c r="AX17" s="839">
        <v>0.41381154614000004</v>
      </c>
      <c r="AY17" s="831">
        <v>2.0067880001006744</v>
      </c>
      <c r="AZ17" s="839">
        <v>0.61056241346000018</v>
      </c>
      <c r="BA17" s="831">
        <v>2.6115034755041751</v>
      </c>
      <c r="BB17" s="839">
        <v>0.66139983544000003</v>
      </c>
      <c r="BC17" s="831">
        <v>2.9878437518554417</v>
      </c>
      <c r="BD17" s="839">
        <v>0.93304017425000019</v>
      </c>
      <c r="BE17" s="831">
        <v>3.8743924983449372</v>
      </c>
      <c r="BF17" s="839">
        <v>1.0693159530099998</v>
      </c>
      <c r="BG17" s="839">
        <v>4.3485934966209197</v>
      </c>
      <c r="BH17" s="839">
        <v>1.1922851650799999</v>
      </c>
      <c r="BI17" s="839">
        <v>5.03660183907862</v>
      </c>
      <c r="BJ17" s="839">
        <v>0.94190913226999995</v>
      </c>
      <c r="BK17" s="839">
        <v>4.2558689073989147</v>
      </c>
      <c r="BL17" s="839">
        <v>0.86114136659999985</v>
      </c>
      <c r="BM17" s="831">
        <v>3.7509524180518534</v>
      </c>
      <c r="BN17" s="839">
        <v>0.77711887845999994</v>
      </c>
      <c r="BO17" s="831">
        <v>3.5161598868546431</v>
      </c>
      <c r="BP17" s="839">
        <v>0.67690430413999991</v>
      </c>
      <c r="BQ17" s="831">
        <v>2.6887777710012362</v>
      </c>
      <c r="BR17" s="839">
        <v>0.80771572627999977</v>
      </c>
      <c r="BS17" s="839">
        <v>2.9693192228768988</v>
      </c>
      <c r="BT17" s="839">
        <v>0.72531294694999993</v>
      </c>
      <c r="BU17" s="831">
        <v>3.519001027091067</v>
      </c>
      <c r="BV17" s="839">
        <v>1.2219735988300002</v>
      </c>
      <c r="BW17" s="839">
        <v>4.0697757541550557</v>
      </c>
      <c r="BX17" s="839">
        <v>1.1067511081699999</v>
      </c>
      <c r="BY17" s="839">
        <v>3.7997764200901138</v>
      </c>
      <c r="BZ17" s="839">
        <v>1.3389609416199999</v>
      </c>
      <c r="CA17" s="839">
        <v>4.0286861973197574</v>
      </c>
      <c r="CB17" s="839">
        <v>1.6596039701000005</v>
      </c>
      <c r="CC17" s="831">
        <v>4.5553822084926283</v>
      </c>
      <c r="CD17" s="839">
        <v>1.6111147082700001</v>
      </c>
      <c r="CE17" s="831">
        <v>4.6689275451355661</v>
      </c>
      <c r="CF17" s="839">
        <v>1.0320305912999996</v>
      </c>
      <c r="CG17" s="831">
        <v>3.1406107946098585</v>
      </c>
      <c r="CH17" s="839">
        <v>0.81980083316999997</v>
      </c>
      <c r="CI17" s="831">
        <v>2.4206082092553873</v>
      </c>
      <c r="CJ17" s="839">
        <v>0.75330898244</v>
      </c>
      <c r="CK17" s="831">
        <v>2.3917291435905681</v>
      </c>
      <c r="CL17" s="839">
        <v>0.76552477918999984</v>
      </c>
      <c r="CM17" s="839">
        <v>2.402756296960574</v>
      </c>
      <c r="CN17" s="839">
        <v>0.83175967084999991</v>
      </c>
      <c r="CO17" s="831">
        <v>2.3591165820333062</v>
      </c>
      <c r="CP17" s="839">
        <v>1.0120434539900003</v>
      </c>
      <c r="CQ17" s="839">
        <v>2.777415091985791</v>
      </c>
      <c r="CR17" s="839">
        <v>1.05344906312</v>
      </c>
      <c r="CS17" s="839">
        <v>2.777415091985791</v>
      </c>
      <c r="CT17" s="839">
        <v>1.1240366552400001</v>
      </c>
      <c r="CU17" s="839">
        <v>2.777415091985791</v>
      </c>
      <c r="CV17" s="839">
        <v>1.20786160299</v>
      </c>
      <c r="CW17" s="831">
        <v>2.777415091985791</v>
      </c>
      <c r="CX17" s="839">
        <v>1.3692367933799998</v>
      </c>
      <c r="CY17" s="839">
        <v>2.0140103810525716</v>
      </c>
      <c r="CZ17" s="839">
        <v>1.6440770039799999</v>
      </c>
      <c r="DA17" s="839">
        <v>2.3509461187199907</v>
      </c>
      <c r="DB17" s="839">
        <v>1.52594160615</v>
      </c>
      <c r="DC17" s="839">
        <v>1.9736306638588412</v>
      </c>
      <c r="DD17" s="839">
        <v>1.6654395904200003</v>
      </c>
      <c r="DE17" s="839">
        <v>2.0308883421828168</v>
      </c>
      <c r="DF17" s="839">
        <v>1.8715807773999997</v>
      </c>
      <c r="DG17" s="839">
        <v>2.1716704475159254</v>
      </c>
      <c r="DH17" s="839">
        <v>1.3297090223200001</v>
      </c>
      <c r="DI17" s="839">
        <v>1.518691510379504</v>
      </c>
      <c r="DJ17" s="839">
        <v>1.6212218195400006</v>
      </c>
      <c r="DK17" s="839">
        <v>1.7090743682412548</v>
      </c>
      <c r="DL17" s="839">
        <v>1.4955900654600001</v>
      </c>
      <c r="DM17" s="839">
        <v>1.4875349646834461</v>
      </c>
      <c r="DN17" s="839">
        <v>1.2891727337000001</v>
      </c>
      <c r="DO17" s="839">
        <v>1.2444930756475747</v>
      </c>
      <c r="DP17" s="839">
        <v>1.7907158859100001</v>
      </c>
      <c r="DQ17" s="839">
        <v>1.6180705833588098</v>
      </c>
      <c r="DR17" s="839">
        <v>2.2218666372900002</v>
      </c>
      <c r="DS17" s="831">
        <v>1.838181367092647</v>
      </c>
    </row>
    <row r="18" spans="1:123" ht="18" customHeight="1">
      <c r="A18" s="256" t="s">
        <v>971</v>
      </c>
      <c r="B18" s="512">
        <v>0.57452949995999991</v>
      </c>
      <c r="C18" s="512">
        <v>5.6361753698444659</v>
      </c>
      <c r="D18" s="512">
        <v>0.84585264995999998</v>
      </c>
      <c r="E18" s="512">
        <v>7.4067472297117076</v>
      </c>
      <c r="F18" s="512">
        <v>1.1205862400000004</v>
      </c>
      <c r="G18" s="512">
        <v>9.8211930894004649</v>
      </c>
      <c r="H18" s="512">
        <v>1.3779205200000006</v>
      </c>
      <c r="I18" s="512">
        <v>12.400430688379394</v>
      </c>
      <c r="J18" s="512">
        <v>1.0159264299999997</v>
      </c>
      <c r="K18" s="512">
        <v>9.0810844110209477</v>
      </c>
      <c r="L18" s="512">
        <v>0.56992832999999987</v>
      </c>
      <c r="M18" s="512">
        <v>5.3120674920671709</v>
      </c>
      <c r="N18" s="512">
        <v>0.58903882000000007</v>
      </c>
      <c r="O18" s="512">
        <v>6.1508611016037209</v>
      </c>
      <c r="P18" s="512">
        <v>0.52946154000000012</v>
      </c>
      <c r="Q18" s="512">
        <v>4.8758973808578139</v>
      </c>
      <c r="R18" s="512">
        <v>0.51561328264000006</v>
      </c>
      <c r="S18" s="512">
        <v>4.7323010533794365</v>
      </c>
      <c r="T18" s="512">
        <v>0.82025773236999988</v>
      </c>
      <c r="U18" s="512">
        <v>6.8384727044692024</v>
      </c>
      <c r="V18" s="512">
        <v>0.70042346934999999</v>
      </c>
      <c r="W18" s="512">
        <v>4.9441771928407467</v>
      </c>
      <c r="X18" s="512">
        <v>0.90211454959999982</v>
      </c>
      <c r="Y18" s="512">
        <v>5.3339227803185212</v>
      </c>
      <c r="Z18" s="512">
        <v>1.3216643808100002</v>
      </c>
      <c r="AA18" s="512">
        <v>7.3003216642082531</v>
      </c>
      <c r="AB18" s="512">
        <v>1.3653385787299999</v>
      </c>
      <c r="AC18" s="512">
        <v>7.2258432978177511</v>
      </c>
      <c r="AD18" s="512">
        <v>1.4663537415499994</v>
      </c>
      <c r="AE18" s="512">
        <v>7.1941007609167453</v>
      </c>
      <c r="AF18" s="512">
        <v>1.9737534199599995</v>
      </c>
      <c r="AG18" s="512">
        <v>8.3014930938353384</v>
      </c>
      <c r="AH18" s="512">
        <v>1.2505956569599996</v>
      </c>
      <c r="AI18" s="512">
        <v>5.4861011538944178</v>
      </c>
      <c r="AJ18" s="512">
        <v>1.4989291804199996</v>
      </c>
      <c r="AK18" s="512">
        <v>6.0484343802846858</v>
      </c>
      <c r="AL18" s="512">
        <v>1.7699927676199998</v>
      </c>
      <c r="AM18" s="512">
        <v>7.2780927739411556</v>
      </c>
      <c r="AN18" s="512">
        <v>1.5350040006699999</v>
      </c>
      <c r="AO18" s="512">
        <v>6.311922113657058</v>
      </c>
      <c r="AP18" s="512">
        <v>1.6934098617500002</v>
      </c>
      <c r="AQ18" s="512">
        <v>6.9882324644466989</v>
      </c>
      <c r="AR18" s="512">
        <v>2.1520078865599994</v>
      </c>
      <c r="AS18" s="512">
        <v>9.4239792749976932</v>
      </c>
      <c r="AT18" s="512">
        <v>1.655074689089999</v>
      </c>
      <c r="AU18" s="512">
        <v>7.2024344967963252</v>
      </c>
      <c r="AV18" s="512">
        <v>1.5925191748100005</v>
      </c>
      <c r="AW18" s="512">
        <v>7.7264257247636472</v>
      </c>
      <c r="AX18" s="512">
        <v>2.2401739952999993</v>
      </c>
      <c r="AY18" s="849">
        <v>10.863772008876463</v>
      </c>
      <c r="AZ18" s="512">
        <v>1.8112344254500001</v>
      </c>
      <c r="BA18" s="849">
        <v>7.7470294481619977</v>
      </c>
      <c r="BB18" s="512">
        <v>1.8728039238299998</v>
      </c>
      <c r="BC18" s="849">
        <v>8.4603067651858179</v>
      </c>
      <c r="BD18" s="512">
        <v>2.3561595725600011</v>
      </c>
      <c r="BE18" s="849">
        <v>9.7838091271556831</v>
      </c>
      <c r="BF18" s="512">
        <v>1.6062253800699997</v>
      </c>
      <c r="BG18" s="512">
        <v>6.532046232190222</v>
      </c>
      <c r="BH18" s="512">
        <v>1.5401969528999992</v>
      </c>
      <c r="BI18" s="512">
        <v>6.5062948300618348</v>
      </c>
      <c r="BJ18" s="512">
        <v>2.0468796065399997</v>
      </c>
      <c r="BK18" s="512">
        <v>9.2485049525620404</v>
      </c>
      <c r="BL18" s="512">
        <v>1.4704437546100004</v>
      </c>
      <c r="BM18" s="849">
        <v>6.4049467031649492</v>
      </c>
      <c r="BN18" s="512">
        <v>1.3659701683800005</v>
      </c>
      <c r="BO18" s="849">
        <v>6.1804823506743061</v>
      </c>
      <c r="BP18" s="512">
        <v>2.0484105239799995</v>
      </c>
      <c r="BQ18" s="849">
        <v>8.1366312033721222</v>
      </c>
      <c r="BR18" s="512">
        <v>1.4824322592700008</v>
      </c>
      <c r="BS18" s="512">
        <v>5.4497076890357921</v>
      </c>
      <c r="BT18" s="512">
        <v>1.5925191748100005</v>
      </c>
      <c r="BU18" s="849">
        <v>7.7264257247636472</v>
      </c>
      <c r="BV18" s="512">
        <v>2.2879203051700006</v>
      </c>
      <c r="BW18" s="512">
        <v>7.6199048771063396</v>
      </c>
      <c r="BX18" s="512">
        <v>1.8658564655800005</v>
      </c>
      <c r="BY18" s="512">
        <v>6.4059907858656047</v>
      </c>
      <c r="BZ18" s="512">
        <v>1.7255022678799994</v>
      </c>
      <c r="CA18" s="512">
        <v>5.1917176625342867</v>
      </c>
      <c r="CB18" s="512">
        <v>2.3175617944500004</v>
      </c>
      <c r="CC18" s="849">
        <v>6.3613849784196654</v>
      </c>
      <c r="CD18" s="512">
        <v>1.6158819973699994</v>
      </c>
      <c r="CE18" s="849">
        <v>4.6827429037070942</v>
      </c>
      <c r="CF18" s="512">
        <v>1.7787100965900002</v>
      </c>
      <c r="CG18" s="849">
        <v>5.4128590537179546</v>
      </c>
      <c r="CH18" s="512">
        <v>2.1447396297300005</v>
      </c>
      <c r="CI18" s="849">
        <v>6.3327263700929128</v>
      </c>
      <c r="CJ18" s="512">
        <v>1.8237221958699996</v>
      </c>
      <c r="CK18" s="849">
        <v>5.7902529073090934</v>
      </c>
      <c r="CL18" s="512">
        <v>1.8284262222699998</v>
      </c>
      <c r="CM18" s="512">
        <v>5.7388901555029719</v>
      </c>
      <c r="CN18" s="512">
        <v>2.4257474667799999</v>
      </c>
      <c r="CO18" s="849">
        <v>6.880137704750541</v>
      </c>
      <c r="CP18" s="512">
        <v>1.9147058893299997</v>
      </c>
      <c r="CQ18" s="512">
        <v>5.2546489113418664</v>
      </c>
      <c r="CR18" s="512">
        <v>2.1867930254499997</v>
      </c>
      <c r="CS18" s="512">
        <v>5.2546489113418664</v>
      </c>
      <c r="CT18" s="512">
        <v>3.0402531121500016</v>
      </c>
      <c r="CU18" s="512">
        <v>5.2546489113418664</v>
      </c>
      <c r="CV18" s="512">
        <v>2.5995058434199994</v>
      </c>
      <c r="CW18" s="849">
        <v>5.2546489113418664</v>
      </c>
      <c r="CX18" s="512">
        <v>2.5011023871300004</v>
      </c>
      <c r="CY18" s="512">
        <v>3.6788714677470824</v>
      </c>
      <c r="CZ18" s="512">
        <v>2.8161402190600002</v>
      </c>
      <c r="DA18" s="512">
        <v>4.0269366348067415</v>
      </c>
      <c r="DB18" s="512">
        <v>2.0415296648100001</v>
      </c>
      <c r="DC18" s="512">
        <v>2.6404847547294716</v>
      </c>
      <c r="DD18" s="512">
        <v>2.569000342839999</v>
      </c>
      <c r="DE18" s="512">
        <v>3.1327181588265662</v>
      </c>
      <c r="DF18" s="512">
        <v>3.2330768900900009</v>
      </c>
      <c r="DG18" s="512">
        <v>3.7514691439121144</v>
      </c>
      <c r="DH18" s="512">
        <v>2.5056053839299994</v>
      </c>
      <c r="DI18" s="512">
        <v>2.8617100140423957</v>
      </c>
      <c r="DJ18" s="512">
        <v>2.9024175915599986</v>
      </c>
      <c r="DK18" s="512">
        <v>3.0596969840161461</v>
      </c>
      <c r="DL18" s="512">
        <v>4.1526993066999998</v>
      </c>
      <c r="DM18" s="512">
        <v>4.1303332772760841</v>
      </c>
      <c r="DN18" s="512">
        <v>2.6130219340699994</v>
      </c>
      <c r="DO18" s="512">
        <v>2.5224608141782854</v>
      </c>
      <c r="DP18" s="512">
        <v>3.2808209171000007</v>
      </c>
      <c r="DQ18" s="512">
        <v>2.9645126047061772</v>
      </c>
      <c r="DR18" s="512">
        <v>4.34078650926</v>
      </c>
      <c r="DS18" s="849">
        <v>3.5911934343552678</v>
      </c>
    </row>
    <row r="19" spans="1:123" ht="18" customHeight="1">
      <c r="A19" s="833" t="s">
        <v>935</v>
      </c>
      <c r="B19" s="839">
        <v>5.3373017899999997</v>
      </c>
      <c r="C19" s="839">
        <v>52.359311214339996</v>
      </c>
      <c r="D19" s="839">
        <v>6.5479161629999965</v>
      </c>
      <c r="E19" s="839">
        <v>57.337125920192157</v>
      </c>
      <c r="F19" s="839">
        <v>6.3097539199999995</v>
      </c>
      <c r="G19" s="839">
        <v>55.300796478565964</v>
      </c>
      <c r="H19" s="839">
        <v>5.8412184300000058</v>
      </c>
      <c r="I19" s="839">
        <v>52.567345667295342</v>
      </c>
      <c r="J19" s="839">
        <v>6.2693482599999948</v>
      </c>
      <c r="K19" s="839">
        <v>56.039964184362525</v>
      </c>
      <c r="L19" s="839">
        <v>6.2440068799999997</v>
      </c>
      <c r="M19" s="839">
        <v>58.197819307371113</v>
      </c>
      <c r="N19" s="839">
        <v>4.9619992700000015</v>
      </c>
      <c r="O19" s="839">
        <v>51.814188233008238</v>
      </c>
      <c r="P19" s="839">
        <v>5.9597360200000002</v>
      </c>
      <c r="Q19" s="839">
        <v>54.88417770726457</v>
      </c>
      <c r="R19" s="839">
        <v>5.3405306506999972</v>
      </c>
      <c r="S19" s="839">
        <v>49.015414603968438</v>
      </c>
      <c r="T19" s="839">
        <v>5.1158787771499972</v>
      </c>
      <c r="U19" s="839">
        <v>42.650981510202548</v>
      </c>
      <c r="V19" s="839">
        <v>6.1987264291800033</v>
      </c>
      <c r="W19" s="839">
        <v>43.755817982872863</v>
      </c>
      <c r="X19" s="839">
        <v>6.667196177160001</v>
      </c>
      <c r="Y19" s="839">
        <v>39.421057543052292</v>
      </c>
      <c r="Z19" s="839">
        <v>4.9551584470500005</v>
      </c>
      <c r="AA19" s="839">
        <v>27.370224306426234</v>
      </c>
      <c r="AB19" s="839">
        <v>4.7996775476899982</v>
      </c>
      <c r="AC19" s="839">
        <v>25.401551219567885</v>
      </c>
      <c r="AD19" s="839">
        <v>5.0228753994499931</v>
      </c>
      <c r="AE19" s="839">
        <v>24.64280664976301</v>
      </c>
      <c r="AF19" s="839">
        <v>6.7799383439599898</v>
      </c>
      <c r="AG19" s="839">
        <v>28.516029798774916</v>
      </c>
      <c r="AH19" s="839">
        <v>6.2036542590300048</v>
      </c>
      <c r="AI19" s="839">
        <v>27.214131601542178</v>
      </c>
      <c r="AJ19" s="839">
        <v>7.0719393344700032</v>
      </c>
      <c r="AK19" s="839">
        <v>28.536478950867217</v>
      </c>
      <c r="AL19" s="839">
        <v>5.8361317212700063</v>
      </c>
      <c r="AM19" s="839">
        <v>23.997786253928442</v>
      </c>
      <c r="AN19" s="839">
        <v>6.2060064227699998</v>
      </c>
      <c r="AO19" s="839">
        <v>25.519040445680879</v>
      </c>
      <c r="AP19" s="839">
        <v>6.2600553810400035</v>
      </c>
      <c r="AQ19" s="839">
        <v>25.833510971649442</v>
      </c>
      <c r="AR19" s="839">
        <v>5.0617782290200015</v>
      </c>
      <c r="AS19" s="839">
        <v>22.166318916782025</v>
      </c>
      <c r="AT19" s="839">
        <v>5.9562837076299955</v>
      </c>
      <c r="AU19" s="839">
        <v>25.920125255572323</v>
      </c>
      <c r="AV19" s="839">
        <v>5.116398450479994</v>
      </c>
      <c r="AW19" s="839">
        <v>24.823231789749649</v>
      </c>
      <c r="AX19" s="839">
        <v>5.4381395655600029</v>
      </c>
      <c r="AY19" s="831">
        <v>26.372374876525011</v>
      </c>
      <c r="AZ19" s="839">
        <v>8.844406762789994</v>
      </c>
      <c r="BA19" s="831">
        <v>37.829382370442737</v>
      </c>
      <c r="BB19" s="839">
        <v>6.6606816496499972</v>
      </c>
      <c r="BC19" s="831">
        <v>30.089327187034499</v>
      </c>
      <c r="BD19" s="839">
        <v>5.3372030495600038</v>
      </c>
      <c r="BE19" s="831">
        <v>22.162410610004873</v>
      </c>
      <c r="BF19" s="839">
        <v>6.7844986455399994</v>
      </c>
      <c r="BG19" s="839">
        <v>27.590560680200362</v>
      </c>
      <c r="BH19" s="839">
        <v>5.9694457269899974</v>
      </c>
      <c r="BI19" s="839">
        <v>25.216887878346189</v>
      </c>
      <c r="BJ19" s="839">
        <v>4.3111205215799986</v>
      </c>
      <c r="BK19" s="839">
        <v>19.479122937925126</v>
      </c>
      <c r="BL19" s="839">
        <v>6.0085775363599971</v>
      </c>
      <c r="BM19" s="831">
        <v>26.172112167885704</v>
      </c>
      <c r="BN19" s="839">
        <v>4.3875688587800026</v>
      </c>
      <c r="BO19" s="831">
        <v>19.85203814971911</v>
      </c>
      <c r="BP19" s="839">
        <v>5.2848010791100082</v>
      </c>
      <c r="BQ19" s="831">
        <v>20.992118943205064</v>
      </c>
      <c r="BR19" s="839">
        <v>7.3997419316499977</v>
      </c>
      <c r="BS19" s="839">
        <v>27.202882458623534</v>
      </c>
      <c r="BT19" s="839">
        <v>5.116398450479994</v>
      </c>
      <c r="BU19" s="831">
        <v>24.823231789749649</v>
      </c>
      <c r="BV19" s="839">
        <v>5.7530475497499971</v>
      </c>
      <c r="BW19" s="839">
        <v>19.160490417216426</v>
      </c>
      <c r="BX19" s="839">
        <v>6.290762410250001</v>
      </c>
      <c r="BY19" s="839">
        <v>21.597891788318467</v>
      </c>
      <c r="BZ19" s="839">
        <v>9.2948949186299998</v>
      </c>
      <c r="CA19" s="839">
        <v>27.966622251815881</v>
      </c>
      <c r="CB19" s="839">
        <v>11.098958919599998</v>
      </c>
      <c r="CC19" s="831">
        <v>30.46509944905101</v>
      </c>
      <c r="CD19" s="839">
        <v>8.7673442604599998</v>
      </c>
      <c r="CE19" s="831">
        <v>25.407312654542491</v>
      </c>
      <c r="CF19" s="839">
        <v>10.82929943966999</v>
      </c>
      <c r="CG19" s="831">
        <v>32.955045136257546</v>
      </c>
      <c r="CH19" s="839">
        <v>12.004723894090002</v>
      </c>
      <c r="CI19" s="831">
        <v>35.446088893950574</v>
      </c>
      <c r="CJ19" s="839">
        <v>8.8916371886000078</v>
      </c>
      <c r="CK19" s="831">
        <v>28.23063084861354</v>
      </c>
      <c r="CL19" s="839">
        <v>8.8446735283500004</v>
      </c>
      <c r="CM19" s="839">
        <v>27.760819234734278</v>
      </c>
      <c r="CN19" s="839">
        <v>10.498848720530004</v>
      </c>
      <c r="CO19" s="831">
        <v>29.77784205809153</v>
      </c>
      <c r="CP19" s="839">
        <v>9.4263295678800088</v>
      </c>
      <c r="CQ19" s="839">
        <v>25.869274585635061</v>
      </c>
      <c r="CR19" s="839">
        <v>9.6774244205400066</v>
      </c>
      <c r="CS19" s="839">
        <v>25.869274585635061</v>
      </c>
      <c r="CT19" s="839">
        <v>9.3636617077400039</v>
      </c>
      <c r="CU19" s="839">
        <v>25.869274585635061</v>
      </c>
      <c r="CV19" s="839">
        <v>25.865759321849989</v>
      </c>
      <c r="CW19" s="831">
        <v>25.869274585635061</v>
      </c>
      <c r="CX19" s="839">
        <v>28.761877852250013</v>
      </c>
      <c r="CY19" s="839">
        <v>42.305845747837246</v>
      </c>
      <c r="CZ19" s="839">
        <v>27.226245617059998</v>
      </c>
      <c r="DA19" s="839">
        <v>38.932140225667318</v>
      </c>
      <c r="DB19" s="839">
        <v>30.025844976570006</v>
      </c>
      <c r="DC19" s="839">
        <v>38.834990877236272</v>
      </c>
      <c r="DD19" s="839">
        <v>33.120641384260011</v>
      </c>
      <c r="DE19" s="839">
        <v>40.388330420287595</v>
      </c>
      <c r="DF19" s="839">
        <v>34.490517847899987</v>
      </c>
      <c r="DG19" s="839">
        <v>40.020735003411872</v>
      </c>
      <c r="DH19" s="839">
        <v>34.748348207769993</v>
      </c>
      <c r="DI19" s="839">
        <v>39.686894303219475</v>
      </c>
      <c r="DJ19" s="839">
        <v>37.853166511670061</v>
      </c>
      <c r="DK19" s="839">
        <v>39.904395476381836</v>
      </c>
      <c r="DL19" s="839">
        <v>40.645466911879979</v>
      </c>
      <c r="DM19" s="839">
        <v>40.42655443068174</v>
      </c>
      <c r="DN19" s="839">
        <v>43.356450774639988</v>
      </c>
      <c r="DO19" s="839">
        <v>41.853819401559377</v>
      </c>
      <c r="DP19" s="839">
        <v>6.4904893632399761</v>
      </c>
      <c r="DQ19" s="839">
        <v>0.47801225638906991</v>
      </c>
      <c r="DR19" s="839">
        <v>16.209888890360016</v>
      </c>
      <c r="DS19" s="831">
        <v>13.410667958561543</v>
      </c>
    </row>
    <row r="20" spans="1:123" ht="18" customHeight="1">
      <c r="A20" s="247" t="s">
        <v>936</v>
      </c>
      <c r="B20" s="511">
        <v>10.193605809959999</v>
      </c>
      <c r="C20" s="511">
        <v>100</v>
      </c>
      <c r="D20" s="511">
        <v>11.420028572959996</v>
      </c>
      <c r="E20" s="511">
        <v>100</v>
      </c>
      <c r="F20" s="511">
        <v>11.409878920000001</v>
      </c>
      <c r="G20" s="511">
        <v>100</v>
      </c>
      <c r="H20" s="511">
        <v>11.111876310000007</v>
      </c>
      <c r="I20" s="511">
        <v>100</v>
      </c>
      <c r="J20" s="511">
        <v>11.187280989999994</v>
      </c>
      <c r="K20" s="511">
        <v>99.999999999999986</v>
      </c>
      <c r="L20" s="511">
        <v>10.72893616</v>
      </c>
      <c r="M20" s="511">
        <v>100</v>
      </c>
      <c r="N20" s="511">
        <v>9.5765261200000005</v>
      </c>
      <c r="O20" s="511">
        <v>100</v>
      </c>
      <c r="P20" s="511">
        <v>10.85875068</v>
      </c>
      <c r="Q20" s="511">
        <v>100</v>
      </c>
      <c r="R20" s="511">
        <v>10.895614560949998</v>
      </c>
      <c r="S20" s="511">
        <v>100</v>
      </c>
      <c r="T20" s="511">
        <v>11.994750404339996</v>
      </c>
      <c r="U20" s="511">
        <v>100</v>
      </c>
      <c r="V20" s="511">
        <v>14.166633638540002</v>
      </c>
      <c r="W20" s="511">
        <v>100</v>
      </c>
      <c r="X20" s="511">
        <v>16.912778582560001</v>
      </c>
      <c r="Y20" s="511">
        <v>100</v>
      </c>
      <c r="Z20" s="511">
        <v>18.104193782170004</v>
      </c>
      <c r="AA20" s="511">
        <v>100.00000000000001</v>
      </c>
      <c r="AB20" s="511">
        <v>18.89521433633</v>
      </c>
      <c r="AC20" s="511">
        <v>100</v>
      </c>
      <c r="AD20" s="511">
        <v>20.382724544479991</v>
      </c>
      <c r="AE20" s="511">
        <v>100</v>
      </c>
      <c r="AF20" s="511">
        <v>23.775884622799992</v>
      </c>
      <c r="AG20" s="511">
        <v>100</v>
      </c>
      <c r="AH20" s="511">
        <v>22.795709045070005</v>
      </c>
      <c r="AI20" s="511">
        <v>100.00000000000001</v>
      </c>
      <c r="AJ20" s="511">
        <v>24.782102047860004</v>
      </c>
      <c r="AK20" s="511">
        <v>100.00000000000001</v>
      </c>
      <c r="AL20" s="511">
        <v>24.319458718050008</v>
      </c>
      <c r="AM20" s="511">
        <v>100</v>
      </c>
      <c r="AN20" s="511">
        <v>24.319121386949998</v>
      </c>
      <c r="AO20" s="511">
        <v>100</v>
      </c>
      <c r="AP20" s="511">
        <v>24.232305813600007</v>
      </c>
      <c r="AQ20" s="511">
        <v>100</v>
      </c>
      <c r="AR20" s="511">
        <v>22.835447996680003</v>
      </c>
      <c r="AS20" s="511">
        <v>100</v>
      </c>
      <c r="AT20" s="511">
        <v>22.979378567429993</v>
      </c>
      <c r="AU20" s="511">
        <v>100</v>
      </c>
      <c r="AV20" s="511">
        <v>20.611330925059995</v>
      </c>
      <c r="AW20" s="511">
        <v>100</v>
      </c>
      <c r="AX20" s="511">
        <v>20.620591020040003</v>
      </c>
      <c r="AY20" s="514">
        <v>100.00000000000001</v>
      </c>
      <c r="AZ20" s="511">
        <v>23.379728159929996</v>
      </c>
      <c r="BA20" s="514">
        <v>99.999999999999986</v>
      </c>
      <c r="BB20" s="511">
        <v>22.136359541199997</v>
      </c>
      <c r="BC20" s="514">
        <v>100</v>
      </c>
      <c r="BD20" s="511">
        <v>24.082231592399999</v>
      </c>
      <c r="BE20" s="514">
        <v>99.999999999999986</v>
      </c>
      <c r="BF20" s="511">
        <v>24.58992669333</v>
      </c>
      <c r="BG20" s="511">
        <v>100</v>
      </c>
      <c r="BH20" s="511">
        <v>23.672412534759999</v>
      </c>
      <c r="BI20" s="511">
        <v>99.999999999999986</v>
      </c>
      <c r="BJ20" s="511">
        <v>22.132005302899998</v>
      </c>
      <c r="BK20" s="511">
        <v>100.00000000000001</v>
      </c>
      <c r="BL20" s="511">
        <v>22.957938961199996</v>
      </c>
      <c r="BM20" s="514">
        <v>100</v>
      </c>
      <c r="BN20" s="511">
        <v>22.101352141730004</v>
      </c>
      <c r="BO20" s="514">
        <v>100</v>
      </c>
      <c r="BP20" s="511">
        <v>25.175167373090005</v>
      </c>
      <c r="BQ20" s="514">
        <v>100</v>
      </c>
      <c r="BR20" s="511">
        <v>27.202050896279999</v>
      </c>
      <c r="BS20" s="511">
        <v>100</v>
      </c>
      <c r="BT20" s="511">
        <v>20.611330925059995</v>
      </c>
      <c r="BU20" s="514">
        <v>100</v>
      </c>
      <c r="BV20" s="511">
        <v>30.025575674100001</v>
      </c>
      <c r="BW20" s="511">
        <v>100</v>
      </c>
      <c r="BX20" s="511">
        <v>29.126742887250003</v>
      </c>
      <c r="BY20" s="511">
        <v>100</v>
      </c>
      <c r="BZ20" s="511">
        <v>33.235672277250004</v>
      </c>
      <c r="CA20" s="511">
        <v>100</v>
      </c>
      <c r="CB20" s="511">
        <v>36.431717343190002</v>
      </c>
      <c r="CC20" s="514">
        <v>100</v>
      </c>
      <c r="CD20" s="511">
        <v>34.507168781160004</v>
      </c>
      <c r="CE20" s="514">
        <v>100</v>
      </c>
      <c r="CF20" s="1197">
        <v>32.860824176979996</v>
      </c>
      <c r="CG20" s="1198">
        <v>100</v>
      </c>
      <c r="CH20" s="1197">
        <v>33.867555684370004</v>
      </c>
      <c r="CI20" s="1198">
        <v>100</v>
      </c>
      <c r="CJ20" s="1197">
        <v>31.496416910700006</v>
      </c>
      <c r="CK20" s="1198">
        <v>100.00000000000001</v>
      </c>
      <c r="CL20" s="1197">
        <v>31.86027564087</v>
      </c>
      <c r="CM20" s="1197">
        <v>100</v>
      </c>
      <c r="CN20" s="1197">
        <v>35.257251684150006</v>
      </c>
      <c r="CO20" s="1198">
        <v>100</v>
      </c>
      <c r="CP20" s="1197">
        <v>36.438321981840005</v>
      </c>
      <c r="CQ20" s="1197">
        <v>100</v>
      </c>
      <c r="CR20" s="1197">
        <v>38.678928541080005</v>
      </c>
      <c r="CS20" s="1197">
        <v>100</v>
      </c>
      <c r="CT20" s="1197">
        <v>41.102750337080003</v>
      </c>
      <c r="CU20" s="1197">
        <v>100</v>
      </c>
      <c r="CV20" s="1197">
        <v>62.903619449169987</v>
      </c>
      <c r="CW20" s="1198">
        <v>100</v>
      </c>
      <c r="CX20" s="1197">
        <v>67.985587674300007</v>
      </c>
      <c r="CY20" s="1197">
        <v>100</v>
      </c>
      <c r="CZ20" s="1197">
        <v>69.932568462060004</v>
      </c>
      <c r="DA20" s="1197">
        <v>100</v>
      </c>
      <c r="DB20" s="1197">
        <v>77.316472331580002</v>
      </c>
      <c r="DC20" s="1197">
        <v>100</v>
      </c>
      <c r="DD20" s="1197">
        <v>82.005472966080006</v>
      </c>
      <c r="DE20" s="1197">
        <v>100</v>
      </c>
      <c r="DF20" s="1197">
        <v>86.18162021501999</v>
      </c>
      <c r="DG20" s="1197">
        <v>100</v>
      </c>
      <c r="DH20" s="1197">
        <v>87.556229374569995</v>
      </c>
      <c r="DI20" s="1197">
        <v>100</v>
      </c>
      <c r="DJ20" s="1197">
        <v>94.859641550200067</v>
      </c>
      <c r="DK20" s="1197">
        <v>100</v>
      </c>
      <c r="DL20" s="1197">
        <v>100.54150665145998</v>
      </c>
      <c r="DM20" s="1197">
        <v>100</v>
      </c>
      <c r="DN20" s="1197">
        <v>103.59018936519</v>
      </c>
      <c r="DO20" s="1197">
        <v>100</v>
      </c>
      <c r="DP20" s="1197">
        <v>110.66982518110001</v>
      </c>
      <c r="DQ20" s="1197">
        <v>100</v>
      </c>
      <c r="DR20" s="1197">
        <v>120.87309103803003</v>
      </c>
      <c r="DS20" s="1198">
        <v>100</v>
      </c>
    </row>
    <row r="21" spans="1:123" ht="18" customHeight="1">
      <c r="A21" s="827" t="s">
        <v>13</v>
      </c>
      <c r="B21" s="844"/>
      <c r="C21" s="844"/>
      <c r="D21" s="844"/>
      <c r="E21" s="844"/>
      <c r="F21" s="844"/>
      <c r="G21" s="844"/>
      <c r="H21" s="844"/>
      <c r="I21" s="844"/>
      <c r="J21" s="844"/>
      <c r="K21" s="844"/>
      <c r="L21" s="844"/>
      <c r="M21" s="844"/>
      <c r="N21" s="844"/>
      <c r="O21" s="844"/>
      <c r="P21" s="844"/>
      <c r="Q21" s="844"/>
      <c r="R21" s="844"/>
      <c r="S21" s="844"/>
      <c r="T21" s="844"/>
      <c r="U21" s="844"/>
      <c r="V21" s="844"/>
      <c r="W21" s="844"/>
      <c r="X21" s="844"/>
      <c r="Y21" s="844"/>
      <c r="Z21" s="844"/>
      <c r="AA21" s="844"/>
      <c r="AB21" s="844"/>
      <c r="AC21" s="844"/>
      <c r="AD21" s="844"/>
      <c r="AE21" s="844"/>
      <c r="AF21" s="844"/>
      <c r="AG21" s="844"/>
      <c r="AH21" s="844"/>
      <c r="AI21" s="844"/>
      <c r="AJ21" s="844"/>
      <c r="AK21" s="844"/>
      <c r="AL21" s="844"/>
      <c r="AM21" s="844"/>
      <c r="AN21" s="844"/>
      <c r="AO21" s="844"/>
      <c r="AP21" s="844"/>
      <c r="AQ21" s="844"/>
      <c r="AR21" s="844"/>
      <c r="AS21" s="844"/>
      <c r="AT21" s="844"/>
      <c r="AU21" s="844"/>
      <c r="AV21" s="844"/>
      <c r="AW21" s="844"/>
      <c r="AX21" s="844"/>
      <c r="AY21" s="845"/>
      <c r="AZ21" s="844"/>
      <c r="BA21" s="845"/>
      <c r="BB21" s="844"/>
      <c r="BC21" s="845"/>
      <c r="BD21" s="844"/>
      <c r="BE21" s="845"/>
      <c r="BF21" s="1639"/>
      <c r="BG21" s="1641"/>
      <c r="BH21" s="1639"/>
      <c r="BI21" s="1641"/>
      <c r="BJ21" s="828"/>
      <c r="BK21" s="828"/>
      <c r="BL21" s="1639"/>
      <c r="BM21" s="1641"/>
      <c r="BN21" s="1639"/>
      <c r="BO21" s="1641"/>
      <c r="BP21" s="1639"/>
      <c r="BQ21" s="1641"/>
      <c r="BR21" s="828"/>
      <c r="BS21" s="828"/>
      <c r="BT21" s="1639"/>
      <c r="BU21" s="1641"/>
      <c r="BV21" s="1639"/>
      <c r="BW21" s="1640"/>
      <c r="BX21" s="1640"/>
      <c r="BY21" s="1640"/>
      <c r="BZ21" s="1640"/>
      <c r="CA21" s="1640"/>
      <c r="CB21" s="1640"/>
      <c r="CC21" s="1640"/>
      <c r="CD21" s="1640"/>
      <c r="CE21" s="1640"/>
      <c r="CF21" s="1640"/>
      <c r="CG21" s="1640"/>
      <c r="CH21" s="1640"/>
      <c r="CI21" s="1640"/>
      <c r="CJ21" s="1640"/>
      <c r="CK21" s="1640"/>
      <c r="CL21" s="1640"/>
      <c r="CM21" s="1640"/>
      <c r="CN21" s="1640"/>
      <c r="CO21" s="1640"/>
      <c r="CP21" s="1640"/>
      <c r="CQ21" s="1640"/>
      <c r="CR21" s="1640"/>
      <c r="CS21" s="1640"/>
      <c r="CT21" s="1640"/>
      <c r="CU21" s="1640"/>
      <c r="CV21" s="1640"/>
      <c r="CW21" s="1640"/>
      <c r="CX21" s="1640"/>
      <c r="CY21" s="1640"/>
      <c r="CZ21" s="1640"/>
      <c r="DA21" s="1640"/>
      <c r="DB21" s="1640"/>
      <c r="DC21" s="1640"/>
      <c r="DD21" s="1640"/>
      <c r="DE21" s="1640"/>
      <c r="DF21" s="1640"/>
      <c r="DG21" s="1640"/>
      <c r="DH21" s="1640"/>
      <c r="DI21" s="1640"/>
      <c r="DJ21" s="1640"/>
      <c r="DK21" s="1640"/>
      <c r="DL21" s="1640"/>
      <c r="DM21" s="1640"/>
      <c r="DN21" s="1640"/>
      <c r="DO21" s="1640"/>
      <c r="DP21" s="1640"/>
      <c r="DQ21" s="1640"/>
      <c r="DR21" s="1640"/>
      <c r="DS21" s="1641"/>
    </row>
    <row r="22" spans="1:123" ht="18" customHeight="1">
      <c r="A22" s="228" t="s">
        <v>937</v>
      </c>
      <c r="B22" s="503">
        <v>46.62451892</v>
      </c>
      <c r="C22" s="503">
        <v>38.993227322718219</v>
      </c>
      <c r="D22" s="503">
        <v>46.882573920000006</v>
      </c>
      <c r="E22" s="503">
        <v>38.469512025061611</v>
      </c>
      <c r="F22" s="503">
        <v>46.932573920000003</v>
      </c>
      <c r="G22" s="503">
        <v>37.77682997808769</v>
      </c>
      <c r="H22" s="503">
        <v>46.932573920000003</v>
      </c>
      <c r="I22" s="503">
        <v>37.86655443995852</v>
      </c>
      <c r="J22" s="503">
        <v>46.832573920000002</v>
      </c>
      <c r="K22" s="503">
        <v>38.435604466761255</v>
      </c>
      <c r="L22" s="503">
        <v>47.432573920000003</v>
      </c>
      <c r="M22" s="503">
        <v>41.260973530281902</v>
      </c>
      <c r="N22" s="503">
        <v>47.502573920000003</v>
      </c>
      <c r="O22" s="503">
        <v>42.678218537492846</v>
      </c>
      <c r="P22" s="503">
        <v>47.010573920000006</v>
      </c>
      <c r="Q22" s="503">
        <v>43.062170867392965</v>
      </c>
      <c r="R22" s="503">
        <v>47.922874299999997</v>
      </c>
      <c r="S22" s="503">
        <v>43.840963905277619</v>
      </c>
      <c r="T22" s="503">
        <v>49.124653920000007</v>
      </c>
      <c r="U22" s="503">
        <v>43.587956731012227</v>
      </c>
      <c r="V22" s="503">
        <v>50.250353920000002</v>
      </c>
      <c r="W22" s="503">
        <v>42.999739955517001</v>
      </c>
      <c r="X22" s="503">
        <v>50.392353880000002</v>
      </c>
      <c r="Y22" s="503">
        <v>41.628973702359659</v>
      </c>
      <c r="Z22" s="503">
        <v>52.163353880000003</v>
      </c>
      <c r="AA22" s="503">
        <v>40.727017498706061</v>
      </c>
      <c r="AB22" s="503">
        <v>52.657940240000002</v>
      </c>
      <c r="AC22" s="503">
        <v>39.508736470430954</v>
      </c>
      <c r="AD22" s="503">
        <v>53.370265190000005</v>
      </c>
      <c r="AE22" s="503">
        <v>38.553981046493419</v>
      </c>
      <c r="AF22" s="503">
        <v>54.285348403260002</v>
      </c>
      <c r="AG22" s="503">
        <v>38.580348207796781</v>
      </c>
      <c r="AH22" s="503">
        <v>56.604348403260005</v>
      </c>
      <c r="AI22" s="503">
        <v>38.222516191166825</v>
      </c>
      <c r="AJ22" s="503">
        <v>57.876398403259998</v>
      </c>
      <c r="AK22" s="503">
        <v>37.855260012607459</v>
      </c>
      <c r="AL22" s="503">
        <v>58.274698403260004</v>
      </c>
      <c r="AM22" s="503">
        <v>36.792509257959395</v>
      </c>
      <c r="AN22" s="503">
        <v>59.19811680326</v>
      </c>
      <c r="AO22" s="503">
        <v>36.428211926644124</v>
      </c>
      <c r="AP22" s="503">
        <v>59.05369840326</v>
      </c>
      <c r="AQ22" s="503">
        <v>35.492179373870222</v>
      </c>
      <c r="AR22" s="503">
        <v>60.150121886690009</v>
      </c>
      <c r="AS22" s="503">
        <v>34.8644317557211</v>
      </c>
      <c r="AT22" s="503">
        <v>62.195621886690006</v>
      </c>
      <c r="AU22" s="503">
        <v>35.349100345759553</v>
      </c>
      <c r="AV22" s="503">
        <v>65.500939746690008</v>
      </c>
      <c r="AW22" s="503">
        <v>35.791631624713141</v>
      </c>
      <c r="AX22" s="503">
        <v>68.157690746690008</v>
      </c>
      <c r="AY22" s="507">
        <v>36.213730951888053</v>
      </c>
      <c r="AZ22" s="503">
        <v>68.129690746690002</v>
      </c>
      <c r="BA22" s="507">
        <v>36.03266878348996</v>
      </c>
      <c r="BB22" s="503">
        <v>68.864690746690002</v>
      </c>
      <c r="BC22" s="507">
        <v>35.406759015694448</v>
      </c>
      <c r="BD22" s="503">
        <v>70.562640746689993</v>
      </c>
      <c r="BE22" s="507">
        <v>34.856747621755993</v>
      </c>
      <c r="BF22" s="503">
        <v>71.59457074669001</v>
      </c>
      <c r="BG22" s="503">
        <v>34.642237004951184</v>
      </c>
      <c r="BH22" s="503">
        <v>71.847094746690004</v>
      </c>
      <c r="BI22" s="503">
        <v>33.721358593721824</v>
      </c>
      <c r="BJ22" s="503">
        <v>72.853793285890021</v>
      </c>
      <c r="BK22" s="503">
        <v>33.309924850482794</v>
      </c>
      <c r="BL22" s="503">
        <v>73.263930285890012</v>
      </c>
      <c r="BM22" s="507">
        <v>33.492515931663917</v>
      </c>
      <c r="BN22" s="503">
        <v>73.773880285890016</v>
      </c>
      <c r="BO22" s="507">
        <v>32.680778095702031</v>
      </c>
      <c r="BP22" s="503">
        <v>73.773880285890016</v>
      </c>
      <c r="BQ22" s="507">
        <v>32.4761450870039</v>
      </c>
      <c r="BR22" s="503">
        <v>73.939550285890022</v>
      </c>
      <c r="BS22" s="503">
        <v>32.254568015960757</v>
      </c>
      <c r="BT22" s="503">
        <v>65.500939746690008</v>
      </c>
      <c r="BU22" s="507">
        <v>35.791631624713141</v>
      </c>
      <c r="BV22" s="503">
        <v>75.033202496680005</v>
      </c>
      <c r="BW22" s="503">
        <v>32.594016274297957</v>
      </c>
      <c r="BX22" s="503">
        <v>75.233202496680008</v>
      </c>
      <c r="BY22" s="503">
        <v>31.82552049245896</v>
      </c>
      <c r="BZ22" s="503">
        <v>75.733202496680008</v>
      </c>
      <c r="CA22" s="503">
        <v>31.927152686086757</v>
      </c>
      <c r="CB22" s="503">
        <v>77.805442566580012</v>
      </c>
      <c r="CC22" s="507">
        <v>32.0463977557459</v>
      </c>
      <c r="CD22" s="503">
        <v>80.168865168580012</v>
      </c>
      <c r="CE22" s="507">
        <v>32.027848466129718</v>
      </c>
      <c r="CF22" s="503">
        <v>81.294506369290019</v>
      </c>
      <c r="CG22" s="507">
        <v>31.58471075908535</v>
      </c>
      <c r="CH22" s="503">
        <v>82.252030369290011</v>
      </c>
      <c r="CI22" s="507">
        <v>30.996742097315465</v>
      </c>
      <c r="CJ22" s="503">
        <v>87.05135313465</v>
      </c>
      <c r="CK22" s="507">
        <v>32.220557740528584</v>
      </c>
      <c r="CL22" s="503">
        <v>88.307411348349987</v>
      </c>
      <c r="CM22" s="503">
        <v>31.901458954689964</v>
      </c>
      <c r="CN22" s="503">
        <v>88.38416144835</v>
      </c>
      <c r="CO22" s="507">
        <v>31.322851680279474</v>
      </c>
      <c r="CP22" s="503">
        <v>90.090965448349991</v>
      </c>
      <c r="CQ22" s="503">
        <v>31.149663359580686</v>
      </c>
      <c r="CR22" s="503">
        <v>90.600965448349996</v>
      </c>
      <c r="CS22" s="503">
        <v>30.760277165356005</v>
      </c>
      <c r="CT22" s="503">
        <v>89.975965448349996</v>
      </c>
      <c r="CU22" s="503">
        <v>30.518886210219915</v>
      </c>
      <c r="CV22" s="503">
        <v>91.742965248349989</v>
      </c>
      <c r="CW22" s="507">
        <v>31.946214553722569</v>
      </c>
      <c r="CX22" s="503">
        <v>92.734365248349988</v>
      </c>
      <c r="CY22" s="503">
        <v>31.430854031208504</v>
      </c>
      <c r="CZ22" s="503">
        <v>93.681010027349998</v>
      </c>
      <c r="DA22" s="503">
        <v>30.758505043004575</v>
      </c>
      <c r="DB22" s="503">
        <v>94.499410027349995</v>
      </c>
      <c r="DC22" s="503">
        <v>30.360629102916665</v>
      </c>
      <c r="DD22" s="503">
        <v>95.049365248349986</v>
      </c>
      <c r="DE22" s="503">
        <v>30.075807007754506</v>
      </c>
      <c r="DF22" s="503">
        <v>97.287865248350002</v>
      </c>
      <c r="DG22" s="503">
        <v>29.740646145242749</v>
      </c>
      <c r="DH22" s="503">
        <v>98.688565248350017</v>
      </c>
      <c r="DI22" s="503">
        <v>29.483448849874776</v>
      </c>
      <c r="DJ22" s="503">
        <v>99.790722248350008</v>
      </c>
      <c r="DK22" s="503">
        <v>28.932691515345134</v>
      </c>
      <c r="DL22" s="503">
        <v>100.72691024835001</v>
      </c>
      <c r="DM22" s="503">
        <v>28.417790743424394</v>
      </c>
      <c r="DN22" s="503">
        <v>101.65245024834999</v>
      </c>
      <c r="DO22" s="503">
        <v>28.121120047045839</v>
      </c>
      <c r="DP22" s="503">
        <v>103.15100024835</v>
      </c>
      <c r="DQ22" s="503">
        <v>27.785711052674493</v>
      </c>
      <c r="DR22" s="503">
        <v>103.50941224835</v>
      </c>
      <c r="DS22" s="507">
        <v>27.458025361570094</v>
      </c>
    </row>
    <row r="23" spans="1:123" ht="18" customHeight="1">
      <c r="A23" s="833" t="s">
        <v>938</v>
      </c>
      <c r="B23" s="839">
        <v>5.574361110000071</v>
      </c>
      <c r="C23" s="839">
        <v>4.6619747501118578</v>
      </c>
      <c r="D23" s="839">
        <v>5.545144790000001</v>
      </c>
      <c r="E23" s="839">
        <v>4.5500704492807582</v>
      </c>
      <c r="F23" s="839">
        <v>5.5868569900000002</v>
      </c>
      <c r="G23" s="839">
        <v>4.4969565697137615</v>
      </c>
      <c r="H23" s="839">
        <v>5.5868569900000002</v>
      </c>
      <c r="I23" s="839">
        <v>4.5076373761368558</v>
      </c>
      <c r="J23" s="839">
        <v>5.5868569900000002</v>
      </c>
      <c r="K23" s="839">
        <v>4.5851467793935914</v>
      </c>
      <c r="L23" s="839">
        <v>6.1149587800000003</v>
      </c>
      <c r="M23" s="839">
        <v>5.3193223877306481</v>
      </c>
      <c r="N23" s="839">
        <v>6.2125330500000002</v>
      </c>
      <c r="O23" s="839">
        <v>5.581588981384968</v>
      </c>
      <c r="P23" s="839">
        <v>6.3271335899999999</v>
      </c>
      <c r="Q23" s="839">
        <v>5.7957196654748149</v>
      </c>
      <c r="R23" s="839">
        <v>40.085734927520008</v>
      </c>
      <c r="S23" s="839">
        <v>36.671365892465495</v>
      </c>
      <c r="T23" s="839">
        <v>6.2637052524699994</v>
      </c>
      <c r="U23" s="839">
        <v>5.557741210046907</v>
      </c>
      <c r="V23" s="839">
        <v>6.3213501947999982</v>
      </c>
      <c r="W23" s="839">
        <v>5.4092437831760583</v>
      </c>
      <c r="X23" s="839">
        <v>6.1785822419700009</v>
      </c>
      <c r="Y23" s="839">
        <v>5.1041084185376322</v>
      </c>
      <c r="Z23" s="839">
        <v>6.4953205281399997</v>
      </c>
      <c r="AA23" s="839">
        <v>5.0712811415043628</v>
      </c>
      <c r="AB23" s="839">
        <v>6.6444823346699984</v>
      </c>
      <c r="AC23" s="839">
        <v>4.9852899742458812</v>
      </c>
      <c r="AD23" s="839">
        <v>6.6642702678699992</v>
      </c>
      <c r="AE23" s="839">
        <v>4.8141816174507479</v>
      </c>
      <c r="AF23" s="839">
        <v>6.7512529549499982</v>
      </c>
      <c r="AG23" s="839">
        <v>4.7980845200810407</v>
      </c>
      <c r="AH23" s="839">
        <v>6.6098644152599988</v>
      </c>
      <c r="AI23" s="839">
        <v>4.4633611508748006</v>
      </c>
      <c r="AJ23" s="839">
        <v>6.8983243237099998</v>
      </c>
      <c r="AK23" s="839">
        <v>4.5119922477869228</v>
      </c>
      <c r="AL23" s="839">
        <v>6.9071902219099997</v>
      </c>
      <c r="AM23" s="839">
        <v>4.3609468113848457</v>
      </c>
      <c r="AN23" s="839">
        <v>6.921821455039999</v>
      </c>
      <c r="AO23" s="839">
        <v>4.2594189224057137</v>
      </c>
      <c r="AP23" s="839">
        <v>6.9369220183099989</v>
      </c>
      <c r="AQ23" s="839">
        <v>4.1691966334629553</v>
      </c>
      <c r="AR23" s="839">
        <v>6.9817879165099983</v>
      </c>
      <c r="AS23" s="839">
        <v>4.0468092285270005</v>
      </c>
      <c r="AT23" s="839">
        <v>6.981653571059999</v>
      </c>
      <c r="AU23" s="839">
        <v>3.9680473508625713</v>
      </c>
      <c r="AV23" s="839">
        <v>7.0531079254899991</v>
      </c>
      <c r="AW23" s="839">
        <v>3.8540247155956191</v>
      </c>
      <c r="AX23" s="839">
        <v>7.2192493069999983</v>
      </c>
      <c r="AY23" s="831">
        <v>3.835751317484279</v>
      </c>
      <c r="AZ23" s="839">
        <v>7.8770993800999998</v>
      </c>
      <c r="BA23" s="831">
        <v>4.1660678307360008</v>
      </c>
      <c r="BB23" s="839">
        <v>7.9200513501599996</v>
      </c>
      <c r="BC23" s="831">
        <v>4.0720919023442974</v>
      </c>
      <c r="BD23" s="839">
        <v>7.9349703372199993</v>
      </c>
      <c r="BE23" s="831">
        <v>3.9197407509663234</v>
      </c>
      <c r="BF23" s="839">
        <v>8.0325643949299987</v>
      </c>
      <c r="BG23" s="839">
        <v>3.8866913597573638</v>
      </c>
      <c r="BH23" s="839">
        <v>8.3464435143499998</v>
      </c>
      <c r="BI23" s="839">
        <v>3.9173945129160099</v>
      </c>
      <c r="BJ23" s="839">
        <v>8.3463375720599995</v>
      </c>
      <c r="BK23" s="839">
        <v>3.8160796406454844</v>
      </c>
      <c r="BL23" s="839">
        <v>8.3462316297200001</v>
      </c>
      <c r="BM23" s="831">
        <v>3.8154695596721302</v>
      </c>
      <c r="BN23" s="839">
        <v>8.3386614503800018</v>
      </c>
      <c r="BO23" s="831">
        <v>3.6939082425785674</v>
      </c>
      <c r="BP23" s="839">
        <v>8.5084265080900003</v>
      </c>
      <c r="BQ23" s="831">
        <v>3.7455111845552462</v>
      </c>
      <c r="BR23" s="839">
        <v>8.4920007935500017</v>
      </c>
      <c r="BS23" s="839">
        <v>3.7044560878188224</v>
      </c>
      <c r="BT23" s="839">
        <v>7.0531079254899991</v>
      </c>
      <c r="BU23" s="831">
        <v>3.8540247155956191</v>
      </c>
      <c r="BV23" s="839">
        <v>8.4867947789700011</v>
      </c>
      <c r="BW23" s="839">
        <v>3.6866176297701627</v>
      </c>
      <c r="BX23" s="839">
        <v>8.9747716275300018</v>
      </c>
      <c r="BY23" s="839">
        <v>3.7965521720240458</v>
      </c>
      <c r="BZ23" s="839">
        <v>9.1106860552400004</v>
      </c>
      <c r="CA23" s="839">
        <v>3.8408287933340794</v>
      </c>
      <c r="CB23" s="839">
        <v>9.1613322079300001</v>
      </c>
      <c r="CC23" s="831">
        <v>3.7733568015710532</v>
      </c>
      <c r="CD23" s="839">
        <v>9.1912262656399992</v>
      </c>
      <c r="CE23" s="831">
        <v>3.671939242682476</v>
      </c>
      <c r="CF23" s="839">
        <v>13.381912684970001</v>
      </c>
      <c r="CG23" s="831">
        <v>5.1991685592887631</v>
      </c>
      <c r="CH23" s="839">
        <v>14.120386523139999</v>
      </c>
      <c r="CI23" s="831">
        <v>5.3212787259728973</v>
      </c>
      <c r="CJ23" s="839">
        <v>15.048211455700001</v>
      </c>
      <c r="CK23" s="831">
        <v>5.5698360638930815</v>
      </c>
      <c r="CL23" s="839">
        <v>16.370119622860003</v>
      </c>
      <c r="CM23" s="839">
        <v>5.9137810887918301</v>
      </c>
      <c r="CN23" s="839">
        <v>17.500493371809998</v>
      </c>
      <c r="CO23" s="831">
        <v>6.2020768114347717</v>
      </c>
      <c r="CP23" s="839">
        <v>18.727629751570003</v>
      </c>
      <c r="CQ23" s="839">
        <v>6.4752260049729271</v>
      </c>
      <c r="CR23" s="839">
        <v>20.814547395130003</v>
      </c>
      <c r="CS23" s="839">
        <v>7.0668258751683979</v>
      </c>
      <c r="CT23" s="839">
        <v>22.133387544929995</v>
      </c>
      <c r="CU23" s="839">
        <v>7.5074085903326582</v>
      </c>
      <c r="CV23" s="839">
        <v>10.914352436829999</v>
      </c>
      <c r="CW23" s="831">
        <v>3.8005338471244454</v>
      </c>
      <c r="CX23" s="839">
        <v>11.062252351989999</v>
      </c>
      <c r="CY23" s="839">
        <v>3.749376382753395</v>
      </c>
      <c r="CZ23" s="839">
        <v>11.062232431989999</v>
      </c>
      <c r="DA23" s="839">
        <v>3.6320886372479926</v>
      </c>
      <c r="DB23" s="839">
        <v>11.07421251199</v>
      </c>
      <c r="DC23" s="839">
        <v>3.5579064312263817</v>
      </c>
      <c r="DD23" s="839">
        <v>11.142302633989999</v>
      </c>
      <c r="DE23" s="839">
        <v>3.5256810265515721</v>
      </c>
      <c r="DF23" s="839">
        <v>11.157045995259997</v>
      </c>
      <c r="DG23" s="839">
        <v>3.4106798018867304</v>
      </c>
      <c r="DH23" s="839">
        <v>11.192993169759999</v>
      </c>
      <c r="DI23" s="839">
        <v>3.3439339275745938</v>
      </c>
      <c r="DJ23" s="839">
        <v>11.192973249759998</v>
      </c>
      <c r="DK23" s="839">
        <v>3.2452199450853336</v>
      </c>
      <c r="DL23" s="839">
        <v>11.192953329759998</v>
      </c>
      <c r="DM23" s="839">
        <v>3.1578354259232855</v>
      </c>
      <c r="DN23" s="839">
        <v>11.225558216759998</v>
      </c>
      <c r="DO23" s="839">
        <v>3.1054369022819861</v>
      </c>
      <c r="DP23" s="839">
        <v>11.308724694309998</v>
      </c>
      <c r="DQ23" s="839">
        <v>3.0462230707779163</v>
      </c>
      <c r="DR23" s="839">
        <v>11.408405414569996</v>
      </c>
      <c r="DS23" s="831">
        <v>3.0263169155743128</v>
      </c>
    </row>
    <row r="24" spans="1:123" ht="18" customHeight="1">
      <c r="A24" s="230" t="s">
        <v>939</v>
      </c>
      <c r="B24" s="510">
        <v>67.371932957914993</v>
      </c>
      <c r="C24" s="510">
        <v>56.344797927169921</v>
      </c>
      <c r="D24" s="510">
        <v>69.441708407914973</v>
      </c>
      <c r="E24" s="510">
        <v>56.980417525657622</v>
      </c>
      <c r="F24" s="510">
        <v>71.716969940000041</v>
      </c>
      <c r="G24" s="510">
        <v>57.72621345219855</v>
      </c>
      <c r="H24" s="510">
        <v>71.422592899999984</v>
      </c>
      <c r="I24" s="510">
        <v>57.625808183904617</v>
      </c>
      <c r="J24" s="510">
        <v>69.427420647909983</v>
      </c>
      <c r="K24" s="510">
        <v>56.979248753845155</v>
      </c>
      <c r="L24" s="510">
        <v>61.409943727910012</v>
      </c>
      <c r="M24" s="510">
        <v>53.419704081987454</v>
      </c>
      <c r="N24" s="510">
        <v>57.588915427910017</v>
      </c>
      <c r="O24" s="510">
        <v>51.740192481122229</v>
      </c>
      <c r="P24" s="510">
        <v>55.959348207909983</v>
      </c>
      <c r="Q24" s="510">
        <v>51.259340467906377</v>
      </c>
      <c r="R24" s="510">
        <v>27.427683350410003</v>
      </c>
      <c r="S24" s="510">
        <v>25.091484877206309</v>
      </c>
      <c r="T24" s="510">
        <v>57.31399625831002</v>
      </c>
      <c r="U24" s="510">
        <v>50.854302058940867</v>
      </c>
      <c r="V24" s="510">
        <v>60.290290799549993</v>
      </c>
      <c r="W24" s="510">
        <v>51.591016261306933</v>
      </c>
      <c r="X24" s="510">
        <v>64.480219835650004</v>
      </c>
      <c r="Y24" s="510">
        <v>53.266917879102714</v>
      </c>
      <c r="Z24" s="510">
        <v>69.42179178769004</v>
      </c>
      <c r="AA24" s="510">
        <v>54.201701359789581</v>
      </c>
      <c r="AB24" s="510">
        <v>73.979339750000008</v>
      </c>
      <c r="AC24" s="510">
        <v>55.505973555323173</v>
      </c>
      <c r="AD24" s="510">
        <v>78.395436600370061</v>
      </c>
      <c r="AE24" s="510">
        <v>56.631837336055838</v>
      </c>
      <c r="AF24" s="510">
        <v>79.670652269659968</v>
      </c>
      <c r="AG24" s="510">
        <v>56.621567272122178</v>
      </c>
      <c r="AH24" s="510">
        <v>84.877420186899982</v>
      </c>
      <c r="AI24" s="510">
        <v>57.314122657958379</v>
      </c>
      <c r="AJ24" s="510">
        <v>88.113933655220009</v>
      </c>
      <c r="AK24" s="510">
        <v>57.63274773960562</v>
      </c>
      <c r="AL24" s="510">
        <v>93.205510273570042</v>
      </c>
      <c r="AM24" s="510">
        <v>58.846543930655756</v>
      </c>
      <c r="AN24" s="510">
        <v>96.386299825709912</v>
      </c>
      <c r="AO24" s="510">
        <v>59.312369150950161</v>
      </c>
      <c r="AP24" s="510">
        <v>100.39448031061006</v>
      </c>
      <c r="AQ24" s="510">
        <v>60.338623992666825</v>
      </c>
      <c r="AR24" s="510">
        <v>105.39383881112995</v>
      </c>
      <c r="AS24" s="510">
        <v>61.088759015751904</v>
      </c>
      <c r="AT24" s="510">
        <v>106.76955565912999</v>
      </c>
      <c r="AU24" s="510">
        <v>60.682852303377878</v>
      </c>
      <c r="AV24" s="510">
        <v>110.45224953575003</v>
      </c>
      <c r="AW24" s="510">
        <v>60.354343659691246</v>
      </c>
      <c r="AX24" s="510">
        <v>112.83258422106996</v>
      </c>
      <c r="AY24" s="505">
        <v>59.950517730627674</v>
      </c>
      <c r="AZ24" s="510">
        <v>113.07076934031997</v>
      </c>
      <c r="BA24" s="505">
        <v>59.801263385774043</v>
      </c>
      <c r="BB24" s="510">
        <v>117.71114699643</v>
      </c>
      <c r="BC24" s="505">
        <v>60.521149081961248</v>
      </c>
      <c r="BD24" s="510">
        <v>123.93848970320995</v>
      </c>
      <c r="BE24" s="505">
        <v>61.223511627277681</v>
      </c>
      <c r="BF24" s="510">
        <v>127.04130470670003</v>
      </c>
      <c r="BG24" s="510">
        <v>61.471071635291452</v>
      </c>
      <c r="BH24" s="510">
        <v>132.86755341177999</v>
      </c>
      <c r="BI24" s="510">
        <v>62.361246893362178</v>
      </c>
      <c r="BJ24" s="510">
        <v>137.51484257085997</v>
      </c>
      <c r="BK24" s="510">
        <v>62.873995508871715</v>
      </c>
      <c r="BL24" s="510">
        <v>137.13700666191119</v>
      </c>
      <c r="BM24" s="505">
        <v>62.692014508663952</v>
      </c>
      <c r="BN24" s="510">
        <v>143.62835118204242</v>
      </c>
      <c r="BO24" s="505">
        <v>63.62531366171941</v>
      </c>
      <c r="BP24" s="510">
        <v>144.8809851800184</v>
      </c>
      <c r="BQ24" s="505">
        <v>63.778343728440859</v>
      </c>
      <c r="BR24" s="510">
        <v>146.80590219943196</v>
      </c>
      <c r="BS24" s="510">
        <v>64.040975896220417</v>
      </c>
      <c r="BT24" s="510">
        <v>110.45224953575003</v>
      </c>
      <c r="BU24" s="505">
        <v>60.354343659691246</v>
      </c>
      <c r="BV24" s="510">
        <v>146.68545474729541</v>
      </c>
      <c r="BW24" s="510">
        <v>63.719366095931875</v>
      </c>
      <c r="BX24" s="510">
        <v>152.18471115648001</v>
      </c>
      <c r="BY24" s="510">
        <v>64.377927335517001</v>
      </c>
      <c r="BZ24" s="510">
        <v>152.36236419884</v>
      </c>
      <c r="CA24" s="510">
        <v>64.232018520579174</v>
      </c>
      <c r="CB24" s="510">
        <v>155.82320480323995</v>
      </c>
      <c r="CC24" s="505">
        <v>64.180245442683031</v>
      </c>
      <c r="CD24" s="510">
        <v>160.94977640894993</v>
      </c>
      <c r="CE24" s="505">
        <v>64.300212291187819</v>
      </c>
      <c r="CF24" s="510">
        <v>162.70920967404999</v>
      </c>
      <c r="CG24" s="505">
        <v>63.216120681625874</v>
      </c>
      <c r="CH24" s="510">
        <v>168.98460066462997</v>
      </c>
      <c r="CI24" s="505">
        <v>63.681979176711636</v>
      </c>
      <c r="CJ24" s="510">
        <v>168.07376336899995</v>
      </c>
      <c r="CK24" s="505">
        <v>62.209606195578345</v>
      </c>
      <c r="CL24" s="510">
        <v>172.13554981539002</v>
      </c>
      <c r="CM24" s="510">
        <v>62.184759956518199</v>
      </c>
      <c r="CN24" s="510">
        <v>176.28684843411011</v>
      </c>
      <c r="CO24" s="505">
        <v>62.475071508285751</v>
      </c>
      <c r="CP24" s="510">
        <v>180.40111291817996</v>
      </c>
      <c r="CQ24" s="510">
        <v>62.375110635446383</v>
      </c>
      <c r="CR24" s="510">
        <v>183.12333334867986</v>
      </c>
      <c r="CS24" s="510">
        <v>62.172896959475587</v>
      </c>
      <c r="CT24" s="510">
        <v>182.71125359301013</v>
      </c>
      <c r="CU24" s="510">
        <v>61.973705199447423</v>
      </c>
      <c r="CV24" s="510">
        <v>184.52213856642007</v>
      </c>
      <c r="CW24" s="505">
        <v>64.253251599152989</v>
      </c>
      <c r="CX24" s="510">
        <v>191.24584340397013</v>
      </c>
      <c r="CY24" s="510">
        <v>64.819769586038106</v>
      </c>
      <c r="CZ24" s="510">
        <v>199.82620880745989</v>
      </c>
      <c r="DA24" s="510">
        <v>65.609406319747436</v>
      </c>
      <c r="DB24" s="510">
        <v>205.68280665722</v>
      </c>
      <c r="DC24" s="510">
        <v>66.081464465856953</v>
      </c>
      <c r="DD24" s="510">
        <v>209.84096666622997</v>
      </c>
      <c r="DE24" s="510">
        <v>66.398511965693913</v>
      </c>
      <c r="DF24" s="510">
        <v>218.67597501162004</v>
      </c>
      <c r="DG24" s="510">
        <v>66.848674052870521</v>
      </c>
      <c r="DH24" s="510">
        <v>224.8437505199899</v>
      </c>
      <c r="DI24" s="510">
        <v>67.172617222550628</v>
      </c>
      <c r="DJ24" s="510">
        <v>233.92276505507999</v>
      </c>
      <c r="DK24" s="510">
        <v>67.822088539569549</v>
      </c>
      <c r="DL24" s="510">
        <v>242.53031574013013</v>
      </c>
      <c r="DM24" s="510">
        <v>68.424373830652286</v>
      </c>
      <c r="DN24" s="510">
        <v>109.64942045267998</v>
      </c>
      <c r="DO24" s="510">
        <v>30.333400799543121</v>
      </c>
      <c r="DP24" s="510">
        <v>102.94557152790998</v>
      </c>
      <c r="DQ24" s="510">
        <v>27.730374865392509</v>
      </c>
      <c r="DR24" s="510">
        <v>262.05543837179999</v>
      </c>
      <c r="DS24" s="505">
        <v>69.515657722855579</v>
      </c>
    </row>
    <row r="25" spans="1:123" ht="18" customHeight="1">
      <c r="A25" s="834" t="s">
        <v>940</v>
      </c>
      <c r="B25" s="850">
        <v>119.57081298791506</v>
      </c>
      <c r="C25" s="850">
        <v>100</v>
      </c>
      <c r="D25" s="850">
        <v>121.86942711791498</v>
      </c>
      <c r="E25" s="850">
        <v>100</v>
      </c>
      <c r="F25" s="850">
        <v>124.23640085000005</v>
      </c>
      <c r="G25" s="850">
        <v>100</v>
      </c>
      <c r="H25" s="850">
        <v>123.94202380999999</v>
      </c>
      <c r="I25" s="850">
        <v>100</v>
      </c>
      <c r="J25" s="850">
        <v>121.84685155790999</v>
      </c>
      <c r="K25" s="850">
        <v>100</v>
      </c>
      <c r="L25" s="850">
        <v>114.95747642791002</v>
      </c>
      <c r="M25" s="850">
        <v>100</v>
      </c>
      <c r="N25" s="850">
        <v>111.30402239791002</v>
      </c>
      <c r="O25" s="850">
        <v>100.00000000000004</v>
      </c>
      <c r="P25" s="850">
        <v>109.29705571790998</v>
      </c>
      <c r="Q25" s="850">
        <v>100.11723100077415</v>
      </c>
      <c r="R25" s="850">
        <v>115.43629257793</v>
      </c>
      <c r="S25" s="850">
        <v>105.60381467494943</v>
      </c>
      <c r="T25" s="850">
        <v>112.70235543078002</v>
      </c>
      <c r="U25" s="850">
        <v>100</v>
      </c>
      <c r="V25" s="850">
        <v>116.86199491434999</v>
      </c>
      <c r="W25" s="850">
        <v>100</v>
      </c>
      <c r="X25" s="850">
        <v>121.05115595762001</v>
      </c>
      <c r="Y25" s="850">
        <v>100</v>
      </c>
      <c r="Z25" s="850">
        <v>128.08046619583004</v>
      </c>
      <c r="AA25" s="850">
        <v>100</v>
      </c>
      <c r="AB25" s="850">
        <v>133.28176232467001</v>
      </c>
      <c r="AC25" s="850">
        <v>100</v>
      </c>
      <c r="AD25" s="850">
        <v>138.42997205824008</v>
      </c>
      <c r="AE25" s="850">
        <v>100</v>
      </c>
      <c r="AF25" s="850">
        <v>140.70725362786996</v>
      </c>
      <c r="AG25" s="850">
        <v>100</v>
      </c>
      <c r="AH25" s="850">
        <v>148.09163300541999</v>
      </c>
      <c r="AI25" s="850">
        <v>100</v>
      </c>
      <c r="AJ25" s="850">
        <v>152.88865638218999</v>
      </c>
      <c r="AK25" s="850">
        <v>100</v>
      </c>
      <c r="AL25" s="850">
        <v>158.38739889874006</v>
      </c>
      <c r="AM25" s="850">
        <v>100</v>
      </c>
      <c r="AN25" s="850">
        <v>162.50623808400991</v>
      </c>
      <c r="AO25" s="850">
        <v>100</v>
      </c>
      <c r="AP25" s="850">
        <v>166.38510073218006</v>
      </c>
      <c r="AQ25" s="850">
        <v>100</v>
      </c>
      <c r="AR25" s="850">
        <v>172.52574861432996</v>
      </c>
      <c r="AS25" s="850">
        <v>100</v>
      </c>
      <c r="AT25" s="850">
        <v>175.94683111687999</v>
      </c>
      <c r="AU25" s="850">
        <v>100</v>
      </c>
      <c r="AV25" s="850">
        <v>183.00629720793003</v>
      </c>
      <c r="AW25" s="850">
        <v>100</v>
      </c>
      <c r="AX25" s="850">
        <v>188.20952427475999</v>
      </c>
      <c r="AY25" s="851">
        <v>100</v>
      </c>
      <c r="AZ25" s="850">
        <v>189.07755946710998</v>
      </c>
      <c r="BA25" s="851">
        <v>100</v>
      </c>
      <c r="BB25" s="850">
        <v>194.49588909328</v>
      </c>
      <c r="BC25" s="851">
        <v>100</v>
      </c>
      <c r="BD25" s="850">
        <v>202.43610078711993</v>
      </c>
      <c r="BE25" s="851">
        <v>100</v>
      </c>
      <c r="BF25" s="850">
        <v>206.66843984832005</v>
      </c>
      <c r="BG25" s="850">
        <v>100</v>
      </c>
      <c r="BH25" s="850">
        <v>213.06109167282</v>
      </c>
      <c r="BI25" s="850">
        <v>100.00000000000001</v>
      </c>
      <c r="BJ25" s="850">
        <v>218.71497342880997</v>
      </c>
      <c r="BK25" s="850">
        <v>100</v>
      </c>
      <c r="BL25" s="850">
        <v>218.74716857752119</v>
      </c>
      <c r="BM25" s="851">
        <v>100</v>
      </c>
      <c r="BN25" s="850">
        <v>225.74089291831243</v>
      </c>
      <c r="BO25" s="851">
        <v>100</v>
      </c>
      <c r="BP25" s="850">
        <v>227.16329197399841</v>
      </c>
      <c r="BQ25" s="851">
        <v>100</v>
      </c>
      <c r="BR25" s="850">
        <v>229.23745327887198</v>
      </c>
      <c r="BS25" s="850">
        <v>100</v>
      </c>
      <c r="BT25" s="850">
        <v>183.00629720793003</v>
      </c>
      <c r="BU25" s="851">
        <v>100</v>
      </c>
      <c r="BV25" s="850">
        <v>230.20545202294542</v>
      </c>
      <c r="BW25" s="850">
        <v>100</v>
      </c>
      <c r="BX25" s="850">
        <v>236.39268528068999</v>
      </c>
      <c r="BY25" s="850">
        <v>100</v>
      </c>
      <c r="BZ25" s="850">
        <v>237.20625275076</v>
      </c>
      <c r="CA25" s="850">
        <v>100.00000000000001</v>
      </c>
      <c r="CB25" s="850">
        <v>242.78997957774996</v>
      </c>
      <c r="CC25" s="851">
        <v>99.999999999999986</v>
      </c>
      <c r="CD25" s="850">
        <v>250.30986784316994</v>
      </c>
      <c r="CE25" s="851">
        <v>100.00000000000001</v>
      </c>
      <c r="CF25" s="850">
        <v>257.38562872831005</v>
      </c>
      <c r="CG25" s="851">
        <v>99.999999999999986</v>
      </c>
      <c r="CH25" s="850">
        <v>265.35701755705998</v>
      </c>
      <c r="CI25" s="851">
        <v>100</v>
      </c>
      <c r="CJ25" s="850">
        <v>270.17332795934993</v>
      </c>
      <c r="CK25" s="851">
        <v>100.00000000000001</v>
      </c>
      <c r="CL25" s="850">
        <v>276.81308078659998</v>
      </c>
      <c r="CM25" s="850">
        <v>100</v>
      </c>
      <c r="CN25" s="850">
        <v>282.17150325427008</v>
      </c>
      <c r="CO25" s="851">
        <v>100</v>
      </c>
      <c r="CP25" s="850">
        <v>289.21970811809996</v>
      </c>
      <c r="CQ25" s="850">
        <v>100</v>
      </c>
      <c r="CR25" s="850">
        <v>294.53884619215984</v>
      </c>
      <c r="CS25" s="850">
        <v>99.999999999999986</v>
      </c>
      <c r="CT25" s="850">
        <v>294.82060658629013</v>
      </c>
      <c r="CU25" s="850">
        <v>100</v>
      </c>
      <c r="CV25" s="850">
        <v>287.17945625160007</v>
      </c>
      <c r="CW25" s="851">
        <v>100</v>
      </c>
      <c r="CX25" s="850">
        <v>295.0424610043101</v>
      </c>
      <c r="CY25" s="850">
        <v>100</v>
      </c>
      <c r="CZ25" s="850">
        <v>304.56945126679989</v>
      </c>
      <c r="DA25" s="850">
        <v>100</v>
      </c>
      <c r="DB25" s="850">
        <v>311.25642919656002</v>
      </c>
      <c r="DC25" s="850">
        <v>100</v>
      </c>
      <c r="DD25" s="850">
        <v>316.03263454856994</v>
      </c>
      <c r="DE25" s="850">
        <v>100</v>
      </c>
      <c r="DF25" s="850">
        <v>327.12088625523006</v>
      </c>
      <c r="DG25" s="850">
        <v>100</v>
      </c>
      <c r="DH25" s="850">
        <v>334.72530893809994</v>
      </c>
      <c r="DI25" s="850">
        <v>100</v>
      </c>
      <c r="DJ25" s="850">
        <v>344.90646055318996</v>
      </c>
      <c r="DK25" s="850">
        <v>100</v>
      </c>
      <c r="DL25" s="850">
        <v>354.45017931824015</v>
      </c>
      <c r="DM25" s="850">
        <v>99.999999999999972</v>
      </c>
      <c r="DN25" s="850">
        <v>361.48080189654007</v>
      </c>
      <c r="DO25" s="850">
        <v>99.999999999999957</v>
      </c>
      <c r="DP25" s="850">
        <v>371.23757622326985</v>
      </c>
      <c r="DQ25" s="850">
        <v>100.00000000000003</v>
      </c>
      <c r="DR25" s="850">
        <v>376.97325603472007</v>
      </c>
      <c r="DS25" s="851">
        <v>99.999999999999972</v>
      </c>
    </row>
  </sheetData>
  <mergeCells count="83"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  <mergeCell ref="BT7:BU7"/>
    <mergeCell ref="BH4:BI4"/>
    <mergeCell ref="BJ4:BK4"/>
    <mergeCell ref="BL4:BM4"/>
    <mergeCell ref="BN4:BO4"/>
    <mergeCell ref="BP4:BQ4"/>
    <mergeCell ref="BR4:BS4"/>
    <mergeCell ref="BT4:BU4"/>
    <mergeCell ref="BF7:BG7"/>
    <mergeCell ref="BH7:BI7"/>
    <mergeCell ref="BL7:BM7"/>
    <mergeCell ref="BN7:BO7"/>
    <mergeCell ref="BP7:BQ7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J4:K4"/>
    <mergeCell ref="A4:A5"/>
    <mergeCell ref="B4:C4"/>
    <mergeCell ref="D4:E4"/>
    <mergeCell ref="F4:G4"/>
    <mergeCell ref="H4:I4"/>
    <mergeCell ref="BV21:DS21"/>
    <mergeCell ref="CF4:CG4"/>
    <mergeCell ref="CB4:CC4"/>
    <mergeCell ref="BZ4:CA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D4:CE4"/>
    <mergeCell ref="DB4:DC4"/>
    <mergeCell ref="BV4:BW4"/>
    <mergeCell ref="DD4:DE4"/>
    <mergeCell ref="CZ4:DA4"/>
    <mergeCell ref="DR4:DS4"/>
    <mergeCell ref="BV7:DS7"/>
    <mergeCell ref="BV15:DS15"/>
    <mergeCell ref="BX4:BY4"/>
    <mergeCell ref="DF4:DG4"/>
    <mergeCell ref="DH4:DI4"/>
    <mergeCell ref="DN4:DO4"/>
    <mergeCell ref="DJ4:DK4"/>
    <mergeCell ref="DL4:DM4"/>
    <mergeCell ref="DP4:DQ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70"/>
  <sheetViews>
    <sheetView showZeros="0" zoomScaleNormal="100" zoomScaleSheetLayoutView="100" workbookViewId="0">
      <pane ySplit="5" topLeftCell="A54" activePane="bottomLeft" state="frozen"/>
      <selection activeCell="A16" sqref="A16"/>
      <selection pane="bottomLeft" activeCell="D79" sqref="D79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5"/>
      <c r="B1" s="145"/>
      <c r="C1" s="145"/>
      <c r="D1" s="369"/>
      <c r="E1" s="369" t="s">
        <v>204</v>
      </c>
    </row>
    <row r="2" spans="1:5" s="193" customFormat="1" ht="32.1" customHeight="1">
      <c r="B2" s="1529" t="s">
        <v>205</v>
      </c>
      <c r="C2" s="1529"/>
      <c r="D2" s="1529"/>
      <c r="E2" s="630"/>
    </row>
    <row r="3" spans="1:5" ht="12.75" customHeight="1">
      <c r="D3" s="370" t="s">
        <v>194</v>
      </c>
      <c r="E3" s="370"/>
    </row>
    <row r="4" spans="1:5" ht="35.1" customHeight="1">
      <c r="B4" s="429" t="s">
        <v>195</v>
      </c>
      <c r="C4" s="429" t="s">
        <v>206</v>
      </c>
      <c r="D4" s="429" t="s">
        <v>207</v>
      </c>
      <c r="E4" s="629"/>
    </row>
    <row r="5" spans="1:5" ht="15" customHeight="1">
      <c r="B5" s="429">
        <v>1</v>
      </c>
      <c r="C5" s="429">
        <v>2</v>
      </c>
      <c r="D5" s="429">
        <v>3</v>
      </c>
      <c r="E5" s="629"/>
    </row>
    <row r="6" spans="1:5" s="426" customFormat="1" ht="27.95" customHeight="1">
      <c r="B6" s="744" t="s">
        <v>174</v>
      </c>
      <c r="C6" s="752"/>
      <c r="D6" s="752"/>
      <c r="E6" s="627"/>
    </row>
    <row r="7" spans="1:5" s="426" customFormat="1" ht="22.5" customHeight="1">
      <c r="B7" s="682" t="s">
        <v>0</v>
      </c>
      <c r="C7" s="686">
        <v>15.607222222222221</v>
      </c>
      <c r="D7" s="686">
        <v>16.438502673796791</v>
      </c>
      <c r="E7" s="546"/>
    </row>
    <row r="8" spans="1:5" s="426" customFormat="1" ht="22.5" customHeight="1">
      <c r="B8" s="434" t="s">
        <v>1</v>
      </c>
      <c r="C8" s="631">
        <v>15.521111111111111</v>
      </c>
      <c r="D8" s="631">
        <v>16.341333333333335</v>
      </c>
      <c r="E8" s="628"/>
    </row>
    <row r="9" spans="1:5" s="426" customFormat="1" ht="22.5" customHeight="1">
      <c r="B9" s="682" t="s">
        <v>2</v>
      </c>
      <c r="C9" s="686">
        <v>15.522129186602871</v>
      </c>
      <c r="D9" s="686">
        <v>18.646408839779006</v>
      </c>
      <c r="E9" s="546"/>
    </row>
    <row r="10" spans="1:5" s="426" customFormat="1" ht="22.5" customHeight="1">
      <c r="B10" s="438" t="s">
        <v>3</v>
      </c>
      <c r="C10" s="677">
        <v>19.3</v>
      </c>
      <c r="D10" s="677">
        <v>19.816888045540797</v>
      </c>
      <c r="E10" s="546"/>
    </row>
    <row r="11" spans="1:5" ht="22.5" customHeight="1">
      <c r="B11" s="682" t="s">
        <v>4</v>
      </c>
      <c r="C11" s="751">
        <v>19.105348460291733</v>
      </c>
      <c r="D11" s="751">
        <v>19.665653495440729</v>
      </c>
      <c r="E11" s="615"/>
    </row>
    <row r="12" spans="1:5" ht="22.5" customHeight="1">
      <c r="B12" s="438" t="s">
        <v>5</v>
      </c>
      <c r="C12" s="633">
        <v>16.892550143266476</v>
      </c>
      <c r="D12" s="633">
        <v>17.604724409448799</v>
      </c>
      <c r="E12" s="425"/>
    </row>
    <row r="13" spans="1:5" ht="22.5" customHeight="1">
      <c r="B13" s="682" t="s">
        <v>6</v>
      </c>
      <c r="C13" s="706">
        <v>19.720138488170804</v>
      </c>
      <c r="D13" s="706">
        <v>20.126744186046512</v>
      </c>
    </row>
    <row r="14" spans="1:5" ht="22.5" customHeight="1">
      <c r="B14" s="438" t="s">
        <v>7</v>
      </c>
      <c r="C14" s="633">
        <v>16.700854700854698</v>
      </c>
      <c r="D14" s="633">
        <v>18.006355932203391</v>
      </c>
    </row>
    <row r="15" spans="1:5" ht="22.5" customHeight="1">
      <c r="B15" s="682" t="s">
        <v>8</v>
      </c>
      <c r="C15" s="706">
        <v>16.600000000000001</v>
      </c>
      <c r="D15" s="706">
        <v>17.5</v>
      </c>
    </row>
    <row r="16" spans="1:5" ht="22.5" customHeight="1">
      <c r="B16" s="438" t="s">
        <v>9</v>
      </c>
      <c r="C16" s="633">
        <v>17.2</v>
      </c>
      <c r="D16" s="633">
        <v>17.5</v>
      </c>
    </row>
    <row r="17" spans="2:5" ht="22.5" customHeight="1">
      <c r="B17" s="682" t="s">
        <v>10</v>
      </c>
      <c r="C17" s="706">
        <v>17</v>
      </c>
      <c r="D17" s="706">
        <v>18.2</v>
      </c>
    </row>
    <row r="18" spans="2:5" ht="22.5" customHeight="1">
      <c r="B18" s="632" t="s">
        <v>11</v>
      </c>
      <c r="C18" s="753">
        <v>17</v>
      </c>
      <c r="D18" s="753">
        <v>18</v>
      </c>
    </row>
    <row r="19" spans="2:5" s="426" customFormat="1" ht="27.95" customHeight="1">
      <c r="B19" s="789" t="s">
        <v>175</v>
      </c>
      <c r="C19" s="796"/>
      <c r="D19" s="796"/>
      <c r="E19" s="627"/>
    </row>
    <row r="20" spans="2:5" s="426" customFormat="1" ht="22.5" customHeight="1">
      <c r="B20" s="438" t="s">
        <v>0</v>
      </c>
      <c r="C20" s="677">
        <v>16.600000000000001</v>
      </c>
      <c r="D20" s="677">
        <v>17.399999999999999</v>
      </c>
      <c r="E20" s="546"/>
    </row>
    <row r="21" spans="2:5" s="426" customFormat="1" ht="22.5" customHeight="1">
      <c r="B21" s="430" t="s">
        <v>1</v>
      </c>
      <c r="C21" s="907">
        <v>16.3</v>
      </c>
      <c r="D21" s="907">
        <v>17</v>
      </c>
      <c r="E21" s="628"/>
    </row>
    <row r="22" spans="2:5" s="426" customFormat="1" ht="22.5" customHeight="1">
      <c r="B22" s="438" t="s">
        <v>2</v>
      </c>
      <c r="C22" s="677">
        <v>15.5</v>
      </c>
      <c r="D22" s="677">
        <v>15.9</v>
      </c>
      <c r="E22" s="546"/>
    </row>
    <row r="23" spans="2:5" s="426" customFormat="1" ht="22.5" customHeight="1">
      <c r="B23" s="682" t="s">
        <v>3</v>
      </c>
      <c r="C23" s="686">
        <v>16.600000000000001</v>
      </c>
      <c r="D23" s="686">
        <v>16.899999999999999</v>
      </c>
      <c r="E23" s="546"/>
    </row>
    <row r="24" spans="2:5" ht="22.5" customHeight="1">
      <c r="B24" s="438" t="s">
        <v>4</v>
      </c>
      <c r="C24" s="906">
        <v>16.5</v>
      </c>
      <c r="D24" s="906">
        <v>16.399999999999999</v>
      </c>
      <c r="E24" s="615"/>
    </row>
    <row r="25" spans="2:5" ht="22.5" customHeight="1">
      <c r="B25" s="682" t="s">
        <v>5</v>
      </c>
      <c r="C25" s="706">
        <v>16.3</v>
      </c>
      <c r="D25" s="706">
        <v>15.4</v>
      </c>
      <c r="E25" s="425"/>
    </row>
    <row r="26" spans="2:5" ht="22.5" customHeight="1">
      <c r="B26" s="438" t="s">
        <v>6</v>
      </c>
      <c r="C26" s="633">
        <v>16.100000000000001</v>
      </c>
      <c r="D26" s="633">
        <v>14.9</v>
      </c>
    </row>
    <row r="27" spans="2:5" ht="22.5" customHeight="1">
      <c r="B27" s="682" t="s">
        <v>7</v>
      </c>
      <c r="C27" s="706">
        <v>16.100000000000001</v>
      </c>
      <c r="D27" s="706">
        <v>16</v>
      </c>
    </row>
    <row r="28" spans="2:5" ht="22.5" customHeight="1">
      <c r="B28" s="438" t="s">
        <v>8</v>
      </c>
      <c r="C28" s="633">
        <v>15.8</v>
      </c>
      <c r="D28" s="633">
        <v>14.7</v>
      </c>
    </row>
    <row r="29" spans="2:5" ht="22.5" customHeight="1">
      <c r="B29" s="682" t="s">
        <v>9</v>
      </c>
      <c r="C29" s="706">
        <v>16.2</v>
      </c>
      <c r="D29" s="706">
        <v>14.8</v>
      </c>
    </row>
    <row r="30" spans="2:5" ht="22.5" customHeight="1">
      <c r="B30" s="438" t="s">
        <v>10</v>
      </c>
      <c r="C30" s="633">
        <v>16.5</v>
      </c>
      <c r="D30" s="633">
        <v>15.6</v>
      </c>
    </row>
    <row r="31" spans="2:5" ht="22.5" customHeight="1">
      <c r="B31" s="797" t="s">
        <v>11</v>
      </c>
      <c r="C31" s="798">
        <v>15.7</v>
      </c>
      <c r="D31" s="798">
        <v>14.9</v>
      </c>
    </row>
    <row r="32" spans="2:5" s="426" customFormat="1" ht="27.95" customHeight="1">
      <c r="B32" s="744" t="s">
        <v>176</v>
      </c>
      <c r="C32" s="752"/>
      <c r="D32" s="752"/>
      <c r="E32" s="627"/>
    </row>
    <row r="33" spans="2:5" s="426" customFormat="1" ht="22.5" customHeight="1">
      <c r="B33" s="682" t="s">
        <v>0</v>
      </c>
      <c r="C33" s="686">
        <v>15</v>
      </c>
      <c r="D33" s="686">
        <v>14.3</v>
      </c>
      <c r="E33" s="546"/>
    </row>
    <row r="34" spans="2:5" s="426" customFormat="1" ht="22.5" customHeight="1">
      <c r="B34" s="434" t="s">
        <v>1</v>
      </c>
      <c r="C34" s="631">
        <v>14</v>
      </c>
      <c r="D34" s="631">
        <v>14.6</v>
      </c>
      <c r="E34" s="628"/>
    </row>
    <row r="35" spans="2:5" s="426" customFormat="1" ht="22.5" customHeight="1">
      <c r="B35" s="682" t="s">
        <v>2</v>
      </c>
      <c r="C35" s="686">
        <v>15</v>
      </c>
      <c r="D35" s="686">
        <v>15.4</v>
      </c>
      <c r="E35" s="546"/>
    </row>
    <row r="36" spans="2:5" s="426" customFormat="1" ht="22.5" customHeight="1">
      <c r="B36" s="438" t="s">
        <v>3</v>
      </c>
      <c r="C36" s="677">
        <v>14.2</v>
      </c>
      <c r="D36" s="677">
        <v>14.5</v>
      </c>
      <c r="E36" s="546"/>
    </row>
    <row r="37" spans="2:5" ht="22.5" customHeight="1">
      <c r="B37" s="682" t="s">
        <v>4</v>
      </c>
      <c r="C37" s="751">
        <v>17.600000000000001</v>
      </c>
      <c r="D37" s="751">
        <v>17.3</v>
      </c>
      <c r="E37" s="615"/>
    </row>
    <row r="38" spans="2:5" ht="22.5" customHeight="1">
      <c r="B38" s="438" t="s">
        <v>5</v>
      </c>
      <c r="C38" s="633">
        <v>16.399999999999999</v>
      </c>
      <c r="D38" s="633">
        <v>15.7</v>
      </c>
      <c r="E38" s="425"/>
    </row>
    <row r="39" spans="2:5" ht="22.5" customHeight="1">
      <c r="B39" s="682" t="s">
        <v>6</v>
      </c>
      <c r="C39" s="706">
        <v>15.5</v>
      </c>
      <c r="D39" s="706">
        <v>15.2</v>
      </c>
    </row>
    <row r="40" spans="2:5" ht="22.5" customHeight="1">
      <c r="B40" s="438" t="s">
        <v>7</v>
      </c>
      <c r="C40" s="633">
        <v>15.3</v>
      </c>
      <c r="D40" s="633">
        <v>14.1</v>
      </c>
    </row>
    <row r="41" spans="2:5" ht="22.5" customHeight="1">
      <c r="B41" s="682" t="s">
        <v>8</v>
      </c>
      <c r="C41" s="706">
        <v>15.2</v>
      </c>
      <c r="D41" s="706">
        <v>13.8</v>
      </c>
    </row>
    <row r="42" spans="2:5" ht="22.5" customHeight="1">
      <c r="B42" s="438" t="s">
        <v>9</v>
      </c>
      <c r="C42" s="633">
        <v>15.1</v>
      </c>
      <c r="D42" s="633">
        <v>14.2</v>
      </c>
    </row>
    <row r="43" spans="2:5" ht="22.5" customHeight="1">
      <c r="B43" s="682" t="s">
        <v>10</v>
      </c>
      <c r="C43" s="706">
        <v>15.3</v>
      </c>
      <c r="D43" s="706">
        <v>14.3</v>
      </c>
    </row>
    <row r="44" spans="2:5" ht="22.5" customHeight="1">
      <c r="B44" s="632" t="s">
        <v>11</v>
      </c>
      <c r="C44" s="753">
        <v>15.5</v>
      </c>
      <c r="D44" s="753">
        <v>14.7</v>
      </c>
    </row>
    <row r="45" spans="2:5" ht="27.95" customHeight="1">
      <c r="B45" s="789" t="s">
        <v>177</v>
      </c>
      <c r="C45" s="796"/>
      <c r="D45" s="796"/>
    </row>
    <row r="46" spans="2:5" ht="22.5" customHeight="1">
      <c r="B46" s="438" t="s">
        <v>0</v>
      </c>
      <c r="C46" s="633">
        <v>18.899999999999999</v>
      </c>
      <c r="D46" s="633">
        <v>18.7</v>
      </c>
    </row>
    <row r="47" spans="2:5" ht="22.5" customHeight="1">
      <c r="B47" s="682" t="s">
        <v>1</v>
      </c>
      <c r="C47" s="706">
        <v>14.8</v>
      </c>
      <c r="D47" s="706">
        <v>15</v>
      </c>
    </row>
    <row r="48" spans="2:5" ht="22.5" customHeight="1">
      <c r="B48" s="438" t="s">
        <v>2</v>
      </c>
      <c r="C48" s="633">
        <v>14.4</v>
      </c>
      <c r="D48" s="633">
        <v>14.1</v>
      </c>
    </row>
    <row r="49" spans="2:5" ht="22.5" customHeight="1">
      <c r="B49" s="682" t="s">
        <v>3</v>
      </c>
      <c r="C49" s="706">
        <v>14.1</v>
      </c>
      <c r="D49" s="706">
        <v>13.9</v>
      </c>
    </row>
    <row r="50" spans="2:5" ht="22.5" customHeight="1">
      <c r="B50" s="438" t="s">
        <v>4</v>
      </c>
      <c r="C50" s="633">
        <v>13.7</v>
      </c>
      <c r="D50" s="633">
        <v>13.5</v>
      </c>
    </row>
    <row r="51" spans="2:5" ht="22.5" customHeight="1">
      <c r="B51" s="682" t="s">
        <v>5</v>
      </c>
      <c r="C51" s="706">
        <v>13.3</v>
      </c>
      <c r="D51" s="706">
        <v>13.2</v>
      </c>
    </row>
    <row r="52" spans="2:5" ht="22.5" customHeight="1">
      <c r="B52" s="434" t="s">
        <v>6</v>
      </c>
      <c r="C52" s="1215">
        <v>13</v>
      </c>
      <c r="D52" s="1215">
        <v>13.5</v>
      </c>
    </row>
    <row r="53" spans="2:5" ht="22.5" customHeight="1">
      <c r="B53" s="430" t="s">
        <v>7</v>
      </c>
      <c r="C53" s="1216">
        <v>14.210408366533864</v>
      </c>
      <c r="D53" s="1216">
        <v>14.39526791927627</v>
      </c>
    </row>
    <row r="54" spans="2:5" ht="22.5" customHeight="1">
      <c r="B54" s="438" t="s">
        <v>8</v>
      </c>
      <c r="C54" s="633">
        <v>13.5</v>
      </c>
      <c r="D54" s="633">
        <v>14.2</v>
      </c>
    </row>
    <row r="55" spans="2:5" ht="22.5" customHeight="1">
      <c r="B55" s="682" t="s">
        <v>9</v>
      </c>
      <c r="C55" s="706">
        <v>13.7</v>
      </c>
      <c r="D55" s="706">
        <v>14.4</v>
      </c>
    </row>
    <row r="56" spans="2:5" ht="22.5" customHeight="1">
      <c r="B56" s="438" t="s">
        <v>10</v>
      </c>
      <c r="C56" s="633">
        <v>13.6</v>
      </c>
      <c r="D56" s="633">
        <v>13.1</v>
      </c>
    </row>
    <row r="57" spans="2:5" ht="22.5" customHeight="1">
      <c r="B57" s="797" t="s">
        <v>11</v>
      </c>
      <c r="C57" s="798">
        <v>13.6</v>
      </c>
      <c r="D57" s="798">
        <v>13.7</v>
      </c>
    </row>
    <row r="58" spans="2:5" ht="27.95" customHeight="1">
      <c r="B58" s="744" t="s">
        <v>1272</v>
      </c>
      <c r="C58" s="752"/>
      <c r="D58" s="752"/>
    </row>
    <row r="59" spans="2:5" ht="22.5" customHeight="1">
      <c r="B59" s="682" t="s">
        <v>0</v>
      </c>
      <c r="C59" s="686">
        <v>13.1</v>
      </c>
      <c r="D59" s="686">
        <v>12.7</v>
      </c>
    </row>
    <row r="60" spans="2:5" ht="22.5" customHeight="1">
      <c r="B60" s="438" t="s">
        <v>1</v>
      </c>
      <c r="C60" s="633">
        <v>13</v>
      </c>
      <c r="D60" s="633">
        <v>12.7</v>
      </c>
    </row>
    <row r="61" spans="2:5" ht="22.5" customHeight="1">
      <c r="B61" s="682" t="s">
        <v>2</v>
      </c>
      <c r="C61" s="686">
        <v>12.83449012279765</v>
      </c>
      <c r="D61" s="686">
        <v>12.2</v>
      </c>
    </row>
    <row r="62" spans="2:5" ht="22.5" customHeight="1">
      <c r="B62" s="438" t="s">
        <v>3</v>
      </c>
      <c r="C62" s="633">
        <v>14</v>
      </c>
      <c r="D62" s="633">
        <v>13.3</v>
      </c>
    </row>
    <row r="63" spans="2:5" ht="22.5" customHeight="1">
      <c r="B63" s="682" t="s">
        <v>4</v>
      </c>
      <c r="C63" s="686">
        <v>14.021113243761997</v>
      </c>
      <c r="D63" s="686">
        <v>12.723207401696222</v>
      </c>
      <c r="E63" s="46"/>
    </row>
    <row r="64" spans="2:5" ht="22.5" customHeight="1">
      <c r="B64" s="438" t="s">
        <v>5</v>
      </c>
      <c r="C64" s="633">
        <v>12.8</v>
      </c>
      <c r="D64" s="633">
        <v>11.9</v>
      </c>
      <c r="E64" s="46"/>
    </row>
    <row r="65" spans="2:5" ht="22.5" customHeight="1">
      <c r="B65" s="682" t="s">
        <v>6</v>
      </c>
      <c r="C65" s="686">
        <v>12</v>
      </c>
      <c r="D65" s="686">
        <v>11.2</v>
      </c>
      <c r="E65" s="46"/>
    </row>
    <row r="66" spans="2:5" ht="22.5" customHeight="1">
      <c r="B66" s="438" t="s">
        <v>7</v>
      </c>
      <c r="C66" s="633">
        <v>13.1</v>
      </c>
      <c r="D66" s="633">
        <v>12.5</v>
      </c>
      <c r="E66" s="46"/>
    </row>
    <row r="67" spans="2:5" ht="22.5" customHeight="1">
      <c r="B67" s="430" t="s">
        <v>8</v>
      </c>
      <c r="C67" s="907">
        <v>13.3</v>
      </c>
      <c r="D67" s="907">
        <v>12.6</v>
      </c>
      <c r="E67" s="46"/>
    </row>
    <row r="68" spans="2:5" ht="22.5" customHeight="1">
      <c r="B68" s="434" t="s">
        <v>9</v>
      </c>
      <c r="C68" s="1215">
        <v>12.8</v>
      </c>
      <c r="D68" s="1215">
        <v>12</v>
      </c>
      <c r="E68" s="46"/>
    </row>
    <row r="69" spans="2:5" ht="22.5" customHeight="1">
      <c r="B69" s="682" t="s">
        <v>10</v>
      </c>
      <c r="C69" s="686">
        <v>13.7</v>
      </c>
      <c r="D69" s="686">
        <v>12.7</v>
      </c>
      <c r="E69" s="46"/>
    </row>
    <row r="70" spans="2:5" ht="22.5" customHeight="1">
      <c r="B70" s="632" t="s">
        <v>11</v>
      </c>
      <c r="C70" s="753">
        <v>14.4</v>
      </c>
      <c r="D70" s="753">
        <v>13.9</v>
      </c>
      <c r="E70" s="46"/>
    </row>
  </sheetData>
  <mergeCells count="1">
    <mergeCell ref="B2:D2"/>
  </mergeCells>
  <conditionalFormatting sqref="C34:D36">
    <cfRule type="cellIs" dxfId="1068" priority="36" operator="equal">
      <formula>0</formula>
    </cfRule>
  </conditionalFormatting>
  <conditionalFormatting sqref="C33:D33">
    <cfRule type="cellIs" dxfId="1067" priority="33" operator="equal">
      <formula>0</formula>
    </cfRule>
  </conditionalFormatting>
  <conditionalFormatting sqref="C8:D10 C21:D23">
    <cfRule type="cellIs" dxfId="1066" priority="10" operator="equal">
      <formula>0</formula>
    </cfRule>
  </conditionalFormatting>
  <conditionalFormatting sqref="C7:D7 C20:D20">
    <cfRule type="cellIs" dxfId="1065" priority="9" operator="equal">
      <formula>0</formula>
    </cfRule>
  </conditionalFormatting>
  <conditionalFormatting sqref="C59:D59">
    <cfRule type="cellIs" dxfId="1064" priority="7" operator="equal">
      <formula>0</formula>
    </cfRule>
  </conditionalFormatting>
  <conditionalFormatting sqref="C61:D61">
    <cfRule type="cellIs" dxfId="1063" priority="6" operator="equal">
      <formula>0</formula>
    </cfRule>
  </conditionalFormatting>
  <conditionalFormatting sqref="C63:D63">
    <cfRule type="cellIs" dxfId="1062" priority="5" operator="equal">
      <formula>0</formula>
    </cfRule>
  </conditionalFormatting>
  <conditionalFormatting sqref="C65:D65">
    <cfRule type="cellIs" dxfId="1061" priority="3" operator="equal">
      <formula>0</formula>
    </cfRule>
  </conditionalFormatting>
  <conditionalFormatting sqref="C67:D67">
    <cfRule type="cellIs" dxfId="1060" priority="2" operator="equal">
      <formula>0</formula>
    </cfRule>
  </conditionalFormatting>
  <conditionalFormatting sqref="C69:D69">
    <cfRule type="cellIs" dxfId="105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29"/>
  <sheetViews>
    <sheetView showZeros="0" zoomScaleNormal="100" zoomScaleSheetLayoutView="100" workbookViewId="0">
      <selection activeCell="G18" sqref="G18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5"/>
      <c r="B1" s="125"/>
      <c r="C1" s="125"/>
      <c r="D1" s="125"/>
      <c r="E1" s="125"/>
      <c r="F1" s="125"/>
      <c r="G1" s="125"/>
      <c r="H1" s="125"/>
      <c r="I1" s="788" t="s">
        <v>988</v>
      </c>
    </row>
    <row r="2" spans="1:13" s="1339" customFormat="1" ht="15.75">
      <c r="A2" s="1657" t="s">
        <v>991</v>
      </c>
      <c r="B2" s="1657"/>
      <c r="C2" s="1657"/>
      <c r="D2" s="1657"/>
      <c r="E2" s="1657"/>
      <c r="F2" s="1657"/>
      <c r="G2" s="1657"/>
      <c r="H2" s="1657"/>
      <c r="I2" s="1657"/>
    </row>
    <row r="3" spans="1:13">
      <c r="A3" s="1658" t="s">
        <v>1409</v>
      </c>
      <c r="B3" s="1658"/>
      <c r="C3" s="1658"/>
      <c r="D3" s="1658"/>
      <c r="E3" s="1658"/>
      <c r="F3" s="1658"/>
      <c r="G3" s="1658"/>
      <c r="H3" s="1658"/>
      <c r="I3" s="1658"/>
    </row>
    <row r="4" spans="1:13">
      <c r="A4" s="1338"/>
      <c r="B4" s="1338"/>
      <c r="C4" s="1338"/>
      <c r="D4" s="1338"/>
      <c r="E4" s="1338"/>
      <c r="F4" s="1338"/>
      <c r="G4" s="1338"/>
      <c r="H4" s="1338"/>
      <c r="I4" s="1338"/>
    </row>
    <row r="5" spans="1:13">
      <c r="I5" s="21" t="s">
        <v>172</v>
      </c>
    </row>
    <row r="6" spans="1:13" ht="18" customHeight="1">
      <c r="A6" s="1610" t="s">
        <v>311</v>
      </c>
      <c r="B6" s="1659" t="s">
        <v>464</v>
      </c>
      <c r="C6" s="1660"/>
      <c r="D6" s="1610" t="s">
        <v>992</v>
      </c>
      <c r="E6" s="1610"/>
      <c r="F6" s="1610"/>
      <c r="G6" s="1610"/>
      <c r="H6" s="1610"/>
      <c r="I6" s="1610"/>
    </row>
    <row r="7" spans="1:13" ht="30" customHeight="1">
      <c r="A7" s="1610"/>
      <c r="B7" s="1661"/>
      <c r="C7" s="1662"/>
      <c r="D7" s="1659" t="s">
        <v>1325</v>
      </c>
      <c r="E7" s="1660"/>
      <c r="F7" s="1659" t="s">
        <v>993</v>
      </c>
      <c r="G7" s="1660"/>
      <c r="H7" s="1610" t="s">
        <v>994</v>
      </c>
      <c r="I7" s="1610"/>
    </row>
    <row r="8" spans="1:13" ht="42" customHeight="1">
      <c r="A8" s="1610"/>
      <c r="B8" s="43" t="s">
        <v>977</v>
      </c>
      <c r="C8" s="22" t="s">
        <v>12</v>
      </c>
      <c r="D8" s="43" t="s">
        <v>977</v>
      </c>
      <c r="E8" s="43" t="s">
        <v>12</v>
      </c>
      <c r="F8" s="43" t="s">
        <v>977</v>
      </c>
      <c r="G8" s="43" t="s">
        <v>12</v>
      </c>
      <c r="H8" s="43" t="s">
        <v>977</v>
      </c>
      <c r="I8" s="43" t="s">
        <v>12</v>
      </c>
    </row>
    <row r="9" spans="1:13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53" t="s">
        <v>261</v>
      </c>
      <c r="B10" s="1653"/>
      <c r="C10" s="1653"/>
      <c r="D10" s="1653"/>
      <c r="E10" s="1653"/>
      <c r="F10" s="1653"/>
      <c r="G10" s="1653"/>
      <c r="H10" s="1653"/>
      <c r="I10" s="1653"/>
    </row>
    <row r="11" spans="1:13" s="23" customFormat="1" ht="30" customHeight="1">
      <c r="A11" s="228" t="s">
        <v>978</v>
      </c>
      <c r="B11" s="385">
        <v>92</v>
      </c>
      <c r="C11" s="233">
        <v>497.84634703422017</v>
      </c>
      <c r="D11" s="197">
        <v>15</v>
      </c>
      <c r="E11" s="233">
        <v>9.2077921441000008</v>
      </c>
      <c r="F11" s="197">
        <v>14</v>
      </c>
      <c r="G11" s="233">
        <v>19.900541431989996</v>
      </c>
      <c r="H11" s="197">
        <v>63</v>
      </c>
      <c r="I11" s="233">
        <v>468.73801345813013</v>
      </c>
      <c r="J11" s="1342"/>
      <c r="K11" s="1342"/>
      <c r="L11" s="1344"/>
      <c r="M11" s="1344"/>
    </row>
    <row r="12" spans="1:13" s="23" customFormat="1" ht="30" customHeight="1">
      <c r="A12" s="42" t="s">
        <v>337</v>
      </c>
      <c r="B12" s="78">
        <v>92</v>
      </c>
      <c r="C12" s="77">
        <v>414.95263201562005</v>
      </c>
      <c r="D12" s="78">
        <v>15</v>
      </c>
      <c r="E12" s="77">
        <v>5.6565107400000008</v>
      </c>
      <c r="F12" s="78">
        <v>14</v>
      </c>
      <c r="G12" s="77">
        <v>15.260149779479999</v>
      </c>
      <c r="H12" s="78">
        <v>63</v>
      </c>
      <c r="I12" s="77">
        <v>394.03597149614006</v>
      </c>
      <c r="J12" s="1342"/>
      <c r="K12" s="1342"/>
      <c r="L12" s="1344"/>
      <c r="M12" s="1344"/>
    </row>
    <row r="13" spans="1:13" s="23" customFormat="1" ht="30" customHeight="1">
      <c r="A13" s="1653" t="s">
        <v>13</v>
      </c>
      <c r="B13" s="1653"/>
      <c r="C13" s="1653"/>
      <c r="D13" s="1653"/>
      <c r="E13" s="1653"/>
      <c r="F13" s="1653"/>
      <c r="G13" s="1653"/>
      <c r="H13" s="1653"/>
      <c r="I13" s="1653"/>
    </row>
    <row r="14" spans="1:13" s="23" customFormat="1" ht="30" customHeight="1">
      <c r="A14" s="228" t="s">
        <v>957</v>
      </c>
      <c r="B14" s="385">
        <v>92</v>
      </c>
      <c r="C14" s="233">
        <v>376.97325603472007</v>
      </c>
      <c r="D14" s="197">
        <v>15</v>
      </c>
      <c r="E14" s="233">
        <v>8.0363291570200008</v>
      </c>
      <c r="F14" s="197">
        <v>14</v>
      </c>
      <c r="G14" s="233">
        <v>16.223715317730001</v>
      </c>
      <c r="H14" s="197">
        <v>63</v>
      </c>
      <c r="I14" s="233">
        <v>352.71321155996998</v>
      </c>
      <c r="J14" s="1342"/>
      <c r="K14" s="1342"/>
      <c r="L14" s="1344"/>
      <c r="M14" s="1344"/>
    </row>
    <row r="15" spans="1:13" s="23" customFormat="1" ht="30" customHeight="1">
      <c r="A15" s="42" t="s">
        <v>937</v>
      </c>
      <c r="B15" s="78">
        <v>92</v>
      </c>
      <c r="C15" s="77">
        <v>103.50941224834999</v>
      </c>
      <c r="D15" s="78">
        <v>15</v>
      </c>
      <c r="E15" s="77">
        <v>8.4878543200000003</v>
      </c>
      <c r="F15" s="78">
        <v>14</v>
      </c>
      <c r="G15" s="77">
        <v>10.43040962071</v>
      </c>
      <c r="H15" s="78">
        <v>63</v>
      </c>
      <c r="I15" s="77">
        <v>84.591148307639997</v>
      </c>
      <c r="J15" s="1342"/>
      <c r="K15" s="1342"/>
      <c r="L15" s="1344"/>
      <c r="M15" s="1344"/>
    </row>
    <row r="16" spans="1:13" s="23" customFormat="1" ht="30" customHeight="1">
      <c r="A16" s="1654" t="s">
        <v>282</v>
      </c>
      <c r="B16" s="1655"/>
      <c r="C16" s="1655"/>
      <c r="D16" s="1655"/>
      <c r="E16" s="1655"/>
      <c r="F16" s="1655"/>
      <c r="G16" s="1655"/>
      <c r="H16" s="1655"/>
      <c r="I16" s="1656"/>
    </row>
    <row r="17" spans="1:13" s="23" customFormat="1" ht="30" customHeight="1">
      <c r="A17" s="228" t="s">
        <v>980</v>
      </c>
      <c r="B17" s="385">
        <v>92</v>
      </c>
      <c r="C17" s="233">
        <v>120.87309103803001</v>
      </c>
      <c r="D17" s="197">
        <v>15</v>
      </c>
      <c r="E17" s="233">
        <v>1.1714628790800001</v>
      </c>
      <c r="F17" s="197">
        <v>14</v>
      </c>
      <c r="G17" s="233">
        <v>3.6768261689699999</v>
      </c>
      <c r="H17" s="197">
        <v>63</v>
      </c>
      <c r="I17" s="233">
        <v>116.02480198998001</v>
      </c>
      <c r="J17" s="1342"/>
      <c r="K17" s="1342"/>
      <c r="L17" s="1344"/>
      <c r="M17" s="1344"/>
    </row>
    <row r="18" spans="1:13" ht="30" customHeight="1">
      <c r="A18" s="42" t="s">
        <v>995</v>
      </c>
      <c r="B18" s="78">
        <v>92</v>
      </c>
      <c r="C18" s="77">
        <v>98.100549006530002</v>
      </c>
      <c r="D18" s="78">
        <v>15</v>
      </c>
      <c r="E18" s="77">
        <v>0.04</v>
      </c>
      <c r="F18" s="78">
        <v>14</v>
      </c>
      <c r="G18" s="77">
        <v>2.5317531057</v>
      </c>
      <c r="H18" s="78">
        <v>63</v>
      </c>
      <c r="I18" s="77">
        <v>95.528795900830005</v>
      </c>
      <c r="J18" s="1342"/>
      <c r="K18" s="1342"/>
      <c r="L18" s="1344"/>
      <c r="M18" s="1344"/>
    </row>
    <row r="19" spans="1:13">
      <c r="J19" s="1345"/>
      <c r="K19" s="1345"/>
    </row>
    <row r="29" spans="1:13">
      <c r="H29" s="1343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29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164"/>
  <sheetViews>
    <sheetView showZeros="0" zoomScaleNormal="100" zoomScaleSheetLayoutView="100" workbookViewId="0">
      <pane ySplit="7" topLeftCell="A23" activePane="bottomLeft" state="frozen"/>
      <selection pane="bottomLeft" activeCell="D45" sqref="D45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463"/>
    <col min="11" max="11" width="9.140625" style="1473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s="1460" customFormat="1" ht="15" customHeight="1">
      <c r="A1" s="1458"/>
      <c r="B1" s="1458"/>
      <c r="C1" s="1458"/>
      <c r="D1" s="1458"/>
      <c r="E1" s="1458"/>
      <c r="F1" s="1458"/>
      <c r="G1" s="1458"/>
      <c r="H1" s="1458"/>
      <c r="I1" s="1441" t="s">
        <v>990</v>
      </c>
      <c r="J1" s="1459"/>
      <c r="K1" s="1471"/>
    </row>
    <row r="2" spans="1:12" s="33" customFormat="1" ht="15.75">
      <c r="A2" s="1666" t="s">
        <v>996</v>
      </c>
      <c r="B2" s="1666"/>
      <c r="C2" s="1666"/>
      <c r="D2" s="1666"/>
      <c r="E2" s="1666"/>
      <c r="F2" s="1666"/>
      <c r="G2" s="1666"/>
      <c r="H2" s="1666"/>
      <c r="I2" s="1666"/>
      <c r="J2" s="1461"/>
      <c r="K2" s="1472"/>
    </row>
    <row r="3" spans="1:12">
      <c r="A3" s="1462"/>
      <c r="B3" s="1462"/>
      <c r="C3" s="1462"/>
      <c r="D3" s="1462"/>
      <c r="E3" s="1462"/>
      <c r="F3" s="1462"/>
      <c r="G3" s="1462"/>
      <c r="H3" s="1462"/>
      <c r="I3" s="1462"/>
    </row>
    <row r="4" spans="1:12" ht="15.95" customHeight="1">
      <c r="A4" s="1667" t="s">
        <v>311</v>
      </c>
      <c r="B4" s="1670" t="s">
        <v>464</v>
      </c>
      <c r="C4" s="1670"/>
      <c r="D4" s="1670" t="s">
        <v>199</v>
      </c>
      <c r="E4" s="1670"/>
      <c r="F4" s="1670"/>
      <c r="G4" s="1670"/>
      <c r="H4" s="1670"/>
      <c r="I4" s="1670"/>
    </row>
    <row r="5" spans="1:12" ht="30" customHeight="1">
      <c r="A5" s="1668"/>
      <c r="B5" s="1670"/>
      <c r="C5" s="1670"/>
      <c r="D5" s="1670" t="s">
        <v>997</v>
      </c>
      <c r="E5" s="1670"/>
      <c r="F5" s="1670" t="s">
        <v>983</v>
      </c>
      <c r="G5" s="1670"/>
      <c r="H5" s="1670" t="s">
        <v>998</v>
      </c>
      <c r="I5" s="1670"/>
    </row>
    <row r="6" spans="1:12" ht="30" customHeight="1">
      <c r="A6" s="1669"/>
      <c r="B6" s="1464" t="s">
        <v>985</v>
      </c>
      <c r="C6" s="1464" t="s">
        <v>986</v>
      </c>
      <c r="D6" s="1464" t="s">
        <v>985</v>
      </c>
      <c r="E6" s="1464" t="s">
        <v>831</v>
      </c>
      <c r="F6" s="1464" t="s">
        <v>985</v>
      </c>
      <c r="G6" s="1464" t="s">
        <v>831</v>
      </c>
      <c r="H6" s="1464" t="s">
        <v>985</v>
      </c>
      <c r="I6" s="1464" t="s">
        <v>831</v>
      </c>
    </row>
    <row r="7" spans="1:12" ht="15" customHeight="1">
      <c r="A7" s="1465">
        <v>1</v>
      </c>
      <c r="B7" s="1466">
        <v>2</v>
      </c>
      <c r="C7" s="1466">
        <v>3</v>
      </c>
      <c r="D7" s="1466">
        <v>4</v>
      </c>
      <c r="E7" s="1466">
        <v>5</v>
      </c>
      <c r="F7" s="1466">
        <v>6</v>
      </c>
      <c r="G7" s="1466">
        <v>7</v>
      </c>
      <c r="H7" s="1466">
        <v>8</v>
      </c>
      <c r="I7" s="1466">
        <v>9</v>
      </c>
    </row>
    <row r="8" spans="1:12" s="1467" customFormat="1" ht="15" customHeight="1">
      <c r="A8" s="1663" t="s">
        <v>1258</v>
      </c>
      <c r="B8" s="1664"/>
      <c r="C8" s="1664"/>
      <c r="D8" s="1664"/>
      <c r="E8" s="1664"/>
      <c r="F8" s="1664"/>
      <c r="G8" s="1664"/>
      <c r="H8" s="1664"/>
      <c r="I8" s="1665"/>
      <c r="J8" s="846"/>
      <c r="K8" s="1474"/>
    </row>
    <row r="9" spans="1:12" s="1467" customFormat="1" ht="15" customHeight="1">
      <c r="A9" s="782" t="s">
        <v>965</v>
      </c>
      <c r="B9" s="257">
        <v>84</v>
      </c>
      <c r="C9" s="258">
        <v>294.82060657653011</v>
      </c>
      <c r="D9" s="257">
        <v>21</v>
      </c>
      <c r="E9" s="259">
        <v>4.4533126921343174</v>
      </c>
      <c r="F9" s="257">
        <v>31</v>
      </c>
      <c r="G9" s="259">
        <v>19.218009205490336</v>
      </c>
      <c r="H9" s="257">
        <v>32</v>
      </c>
      <c r="I9" s="259">
        <v>76.328678102375306</v>
      </c>
      <c r="J9" s="846"/>
      <c r="K9" s="1474"/>
      <c r="L9" s="1475"/>
    </row>
    <row r="10" spans="1:12" s="1467" customFormat="1" ht="15" customHeight="1">
      <c r="A10" s="1470" t="s">
        <v>987</v>
      </c>
      <c r="B10" s="81">
        <v>84</v>
      </c>
      <c r="C10" s="82">
        <v>89.975965448349996</v>
      </c>
      <c r="D10" s="81">
        <v>51</v>
      </c>
      <c r="E10" s="108">
        <v>34.790057305557966</v>
      </c>
      <c r="F10" s="81">
        <v>29</v>
      </c>
      <c r="G10" s="108">
        <v>44.440722414469256</v>
      </c>
      <c r="H10" s="81">
        <v>4</v>
      </c>
      <c r="I10" s="108">
        <v>20.769220279972771</v>
      </c>
      <c r="J10" s="846"/>
      <c r="K10" s="1474"/>
      <c r="L10" s="1475"/>
    </row>
    <row r="11" spans="1:12" s="1467" customFormat="1" ht="15" customHeight="1">
      <c r="A11" s="1663" t="s">
        <v>1274</v>
      </c>
      <c r="B11" s="1664"/>
      <c r="C11" s="1664"/>
      <c r="D11" s="1664"/>
      <c r="E11" s="1664"/>
      <c r="F11" s="1664"/>
      <c r="G11" s="1664"/>
      <c r="H11" s="1664"/>
      <c r="I11" s="1665"/>
      <c r="J11" s="846"/>
      <c r="K11" s="1474"/>
    </row>
    <row r="12" spans="1:12" s="1467" customFormat="1" ht="15" customHeight="1">
      <c r="A12" s="782" t="s">
        <v>965</v>
      </c>
      <c r="B12" s="257">
        <v>88</v>
      </c>
      <c r="C12" s="258">
        <v>287.17945624557001</v>
      </c>
      <c r="D12" s="257">
        <v>26</v>
      </c>
      <c r="E12" s="259">
        <v>5.3030546778343659</v>
      </c>
      <c r="F12" s="257">
        <v>30</v>
      </c>
      <c r="G12" s="259">
        <v>19.715785625188989</v>
      </c>
      <c r="H12" s="257">
        <v>32</v>
      </c>
      <c r="I12" s="259">
        <v>74.981159696976647</v>
      </c>
      <c r="J12" s="846"/>
      <c r="K12" s="1474"/>
      <c r="L12" s="1475"/>
    </row>
    <row r="13" spans="1:12" s="1467" customFormat="1" ht="15" customHeight="1">
      <c r="A13" s="1470" t="s">
        <v>987</v>
      </c>
      <c r="B13" s="81">
        <v>88</v>
      </c>
      <c r="C13" s="82">
        <v>91.742965248349989</v>
      </c>
      <c r="D13" s="81">
        <v>55</v>
      </c>
      <c r="E13" s="108">
        <v>36.300537976462408</v>
      </c>
      <c r="F13" s="81">
        <v>29</v>
      </c>
      <c r="G13" s="108">
        <v>43.330263783200479</v>
      </c>
      <c r="H13" s="81">
        <v>4</v>
      </c>
      <c r="I13" s="108">
        <v>20.369198240337116</v>
      </c>
      <c r="J13" s="846"/>
      <c r="K13" s="1474"/>
      <c r="L13" s="1475"/>
    </row>
    <row r="14" spans="1:12" s="1467" customFormat="1" ht="15" customHeight="1">
      <c r="A14" s="1663" t="s">
        <v>1295</v>
      </c>
      <c r="B14" s="1664"/>
      <c r="C14" s="1664"/>
      <c r="D14" s="1664"/>
      <c r="E14" s="1664"/>
      <c r="F14" s="1664"/>
      <c r="G14" s="1664"/>
      <c r="H14" s="1664"/>
      <c r="I14" s="1665"/>
      <c r="J14" s="846"/>
      <c r="K14" s="1474"/>
    </row>
    <row r="15" spans="1:12" s="1467" customFormat="1" ht="15" customHeight="1">
      <c r="A15" s="782" t="s">
        <v>965</v>
      </c>
      <c r="B15" s="257">
        <v>88</v>
      </c>
      <c r="C15" s="258">
        <v>295.04246098886006</v>
      </c>
      <c r="D15" s="257">
        <v>26</v>
      </c>
      <c r="E15" s="259">
        <v>5.1264820453965392</v>
      </c>
      <c r="F15" s="257">
        <v>30</v>
      </c>
      <c r="G15" s="259">
        <v>19.682043972532679</v>
      </c>
      <c r="H15" s="257">
        <v>32</v>
      </c>
      <c r="I15" s="259">
        <v>75.191473982070747</v>
      </c>
      <c r="J15" s="846"/>
      <c r="K15" s="1474"/>
      <c r="L15" s="1475"/>
    </row>
    <row r="16" spans="1:12" s="1467" customFormat="1" ht="15" customHeight="1">
      <c r="A16" s="1470" t="s">
        <v>987</v>
      </c>
      <c r="B16" s="81">
        <v>88</v>
      </c>
      <c r="C16" s="82">
        <v>92.734365248349988</v>
      </c>
      <c r="D16" s="81">
        <v>55</v>
      </c>
      <c r="E16" s="108">
        <v>35.959258308832105</v>
      </c>
      <c r="F16" s="81">
        <v>29</v>
      </c>
      <c r="G16" s="108">
        <v>42.867030726074127</v>
      </c>
      <c r="H16" s="81">
        <v>4</v>
      </c>
      <c r="I16" s="108">
        <v>21.173710965093782</v>
      </c>
      <c r="J16" s="846"/>
      <c r="K16" s="1474"/>
      <c r="L16" s="1475"/>
    </row>
    <row r="17" spans="1:12" s="1467" customFormat="1" ht="15" customHeight="1">
      <c r="A17" s="1663" t="s">
        <v>1302</v>
      </c>
      <c r="B17" s="1664"/>
      <c r="C17" s="1664"/>
      <c r="D17" s="1664"/>
      <c r="E17" s="1664"/>
      <c r="F17" s="1664"/>
      <c r="G17" s="1664"/>
      <c r="H17" s="1664"/>
      <c r="I17" s="1665"/>
      <c r="J17" s="846"/>
      <c r="K17" s="1474"/>
    </row>
    <row r="18" spans="1:12" s="1467" customFormat="1" ht="15" customHeight="1">
      <c r="A18" s="782" t="s">
        <v>965</v>
      </c>
      <c r="B18" s="257">
        <v>88</v>
      </c>
      <c r="C18" s="258">
        <v>304.56945085183992</v>
      </c>
      <c r="D18" s="257">
        <v>25</v>
      </c>
      <c r="E18" s="259">
        <v>4.7822042268793794</v>
      </c>
      <c r="F18" s="257">
        <v>30</v>
      </c>
      <c r="G18" s="259">
        <v>18.998629985073059</v>
      </c>
      <c r="H18" s="257">
        <v>33</v>
      </c>
      <c r="I18" s="259">
        <v>76.21916578804759</v>
      </c>
      <c r="J18" s="846"/>
      <c r="K18" s="1474"/>
      <c r="L18" s="1475"/>
    </row>
    <row r="19" spans="1:12" s="1467" customFormat="1" ht="15" customHeight="1">
      <c r="A19" s="1470" t="s">
        <v>987</v>
      </c>
      <c r="B19" s="81">
        <v>88</v>
      </c>
      <c r="C19" s="82">
        <v>93.681010027349998</v>
      </c>
      <c r="D19" s="81">
        <v>55</v>
      </c>
      <c r="E19" s="108">
        <v>35.593376619205117</v>
      </c>
      <c r="F19" s="81">
        <v>29</v>
      </c>
      <c r="G19" s="108">
        <v>42.113624557551127</v>
      </c>
      <c r="H19" s="81">
        <v>4</v>
      </c>
      <c r="I19" s="108">
        <v>22.292998823243753</v>
      </c>
      <c r="J19" s="846"/>
      <c r="K19" s="1474"/>
      <c r="L19" s="1475"/>
    </row>
    <row r="20" spans="1:12" s="1467" customFormat="1" ht="15" customHeight="1">
      <c r="A20" s="1663" t="s">
        <v>1305</v>
      </c>
      <c r="B20" s="1664"/>
      <c r="C20" s="1664"/>
      <c r="D20" s="1664"/>
      <c r="E20" s="1664"/>
      <c r="F20" s="1664"/>
      <c r="G20" s="1664"/>
      <c r="H20" s="1664"/>
      <c r="I20" s="1665"/>
      <c r="J20" s="846"/>
      <c r="K20" s="1474"/>
    </row>
    <row r="21" spans="1:12" s="1467" customFormat="1" ht="15" customHeight="1">
      <c r="A21" s="782" t="s">
        <v>965</v>
      </c>
      <c r="B21" s="257">
        <v>89</v>
      </c>
      <c r="C21" s="258">
        <v>311.25642919967004</v>
      </c>
      <c r="D21" s="257">
        <v>26</v>
      </c>
      <c r="E21" s="259">
        <v>4.9304949258912423</v>
      </c>
      <c r="F21" s="257">
        <v>30</v>
      </c>
      <c r="G21" s="259">
        <v>18.982694160157333</v>
      </c>
      <c r="H21" s="257">
        <v>33</v>
      </c>
      <c r="I21" s="259">
        <v>76.086810913951425</v>
      </c>
      <c r="J21" s="846"/>
      <c r="K21" s="1474"/>
      <c r="L21" s="1475"/>
    </row>
    <row r="22" spans="1:12" s="1467" customFormat="1" ht="15" customHeight="1">
      <c r="A22" s="1470" t="s">
        <v>987</v>
      </c>
      <c r="B22" s="81">
        <v>89</v>
      </c>
      <c r="C22" s="82">
        <v>94.499410027349995</v>
      </c>
      <c r="D22" s="81">
        <v>56</v>
      </c>
      <c r="E22" s="108">
        <v>36.151161906537467</v>
      </c>
      <c r="F22" s="81">
        <v>29</v>
      </c>
      <c r="G22" s="108">
        <v>41.74890492249812</v>
      </c>
      <c r="H22" s="81">
        <v>4</v>
      </c>
      <c r="I22" s="108">
        <v>22.09993317096442</v>
      </c>
      <c r="J22" s="846"/>
      <c r="K22" s="1474"/>
      <c r="L22" s="1475"/>
    </row>
    <row r="23" spans="1:12" s="1467" customFormat="1" ht="15" customHeight="1">
      <c r="A23" s="1663" t="s">
        <v>1316</v>
      </c>
      <c r="B23" s="1664"/>
      <c r="C23" s="1664"/>
      <c r="D23" s="1664"/>
      <c r="E23" s="1664"/>
      <c r="F23" s="1664"/>
      <c r="G23" s="1664"/>
      <c r="H23" s="1664"/>
      <c r="I23" s="1665"/>
      <c r="J23" s="846"/>
      <c r="K23" s="1474"/>
    </row>
    <row r="24" spans="1:12" s="1467" customFormat="1" ht="15" customHeight="1">
      <c r="A24" s="782" t="s">
        <v>965</v>
      </c>
      <c r="B24" s="257">
        <v>89</v>
      </c>
      <c r="C24" s="258">
        <v>316.03263454857</v>
      </c>
      <c r="D24" s="257">
        <v>24</v>
      </c>
      <c r="E24" s="259">
        <v>4.4915036784906714</v>
      </c>
      <c r="F24" s="257">
        <v>31</v>
      </c>
      <c r="G24" s="259">
        <v>18.808076914836754</v>
      </c>
      <c r="H24" s="257">
        <v>34</v>
      </c>
      <c r="I24" s="259">
        <v>76.700419406672566</v>
      </c>
      <c r="J24" s="846"/>
      <c r="K24" s="1474"/>
      <c r="L24" s="1475"/>
    </row>
    <row r="25" spans="1:12" s="1467" customFormat="1" ht="15" customHeight="1">
      <c r="A25" s="1470" t="s">
        <v>987</v>
      </c>
      <c r="B25" s="81">
        <v>89</v>
      </c>
      <c r="C25" s="82">
        <v>93.254365248349998</v>
      </c>
      <c r="D25" s="81">
        <v>56</v>
      </c>
      <c r="E25" s="108">
        <v>36.316358864829887</v>
      </c>
      <c r="F25" s="81">
        <v>29</v>
      </c>
      <c r="G25" s="108">
        <v>42.627997883823845</v>
      </c>
      <c r="H25" s="81">
        <v>4</v>
      </c>
      <c r="I25" s="108">
        <v>21.055643251346261</v>
      </c>
      <c r="J25" s="846"/>
      <c r="K25" s="1474"/>
      <c r="L25" s="1475"/>
    </row>
    <row r="26" spans="1:12" s="1467" customFormat="1" ht="15" customHeight="1">
      <c r="A26" s="1663" t="s">
        <v>1348</v>
      </c>
      <c r="B26" s="1664"/>
      <c r="C26" s="1664"/>
      <c r="D26" s="1664"/>
      <c r="E26" s="1664"/>
      <c r="F26" s="1664"/>
      <c r="G26" s="1664"/>
      <c r="H26" s="1664"/>
      <c r="I26" s="1665"/>
      <c r="J26" s="846"/>
      <c r="K26" s="1474"/>
    </row>
    <row r="27" spans="1:12" s="1467" customFormat="1" ht="15" customHeight="1">
      <c r="A27" s="782" t="s">
        <v>965</v>
      </c>
      <c r="B27" s="257">
        <v>90</v>
      </c>
      <c r="C27" s="258">
        <v>327.12088626104998</v>
      </c>
      <c r="D27" s="257">
        <v>24</v>
      </c>
      <c r="E27" s="259">
        <v>4.3688391080156066</v>
      </c>
      <c r="F27" s="257">
        <v>29</v>
      </c>
      <c r="G27" s="259">
        <v>16.354381530156068</v>
      </c>
      <c r="H27" s="257">
        <v>37</v>
      </c>
      <c r="I27" s="259">
        <v>79.276779361828304</v>
      </c>
      <c r="J27" s="846"/>
      <c r="K27" s="1474"/>
      <c r="L27" s="1475"/>
    </row>
    <row r="28" spans="1:12" s="1467" customFormat="1" ht="15" customHeight="1">
      <c r="A28" s="1470" t="s">
        <v>987</v>
      </c>
      <c r="B28" s="81">
        <v>90</v>
      </c>
      <c r="C28" s="82">
        <v>97.287865248350016</v>
      </c>
      <c r="D28" s="81">
        <v>53</v>
      </c>
      <c r="E28" s="108">
        <v>33.174658379357723</v>
      </c>
      <c r="F28" s="81">
        <v>33</v>
      </c>
      <c r="G28" s="108">
        <v>45.35883455967641</v>
      </c>
      <c r="H28" s="81">
        <v>4</v>
      </c>
      <c r="I28" s="108">
        <v>21.466507060965849</v>
      </c>
      <c r="J28" s="846"/>
      <c r="K28" s="1474"/>
      <c r="L28" s="1475"/>
    </row>
    <row r="29" spans="1:12" s="1467" customFormat="1" ht="15" customHeight="1">
      <c r="A29" s="1663" t="s">
        <v>1357</v>
      </c>
      <c r="B29" s="1664"/>
      <c r="C29" s="1664"/>
      <c r="D29" s="1664"/>
      <c r="E29" s="1664"/>
      <c r="F29" s="1664"/>
      <c r="G29" s="1664"/>
      <c r="H29" s="1664"/>
      <c r="I29" s="1665"/>
      <c r="J29" s="846"/>
      <c r="K29" s="1474"/>
    </row>
    <row r="30" spans="1:12" s="1467" customFormat="1" ht="15" customHeight="1">
      <c r="A30" s="782" t="s">
        <v>965</v>
      </c>
      <c r="B30" s="257">
        <v>90</v>
      </c>
      <c r="C30" s="258">
        <v>334.72530894099992</v>
      </c>
      <c r="D30" s="257">
        <v>22</v>
      </c>
      <c r="E30" s="259">
        <v>3.7280470168001401</v>
      </c>
      <c r="F30" s="257">
        <v>30</v>
      </c>
      <c r="G30" s="259">
        <v>16.314040661584777</v>
      </c>
      <c r="H30" s="257">
        <v>38</v>
      </c>
      <c r="I30" s="259">
        <v>79.957912321615083</v>
      </c>
      <c r="J30" s="846"/>
      <c r="K30" s="1474"/>
      <c r="L30" s="1475"/>
    </row>
    <row r="31" spans="1:12" s="1467" customFormat="1" ht="15" customHeight="1">
      <c r="A31" s="1470" t="s">
        <v>987</v>
      </c>
      <c r="B31" s="81">
        <v>90</v>
      </c>
      <c r="C31" s="82">
        <v>98.688565248350002</v>
      </c>
      <c r="D31" s="81">
        <v>51</v>
      </c>
      <c r="E31" s="108">
        <v>31.353801590734282</v>
      </c>
      <c r="F31" s="81">
        <v>35</v>
      </c>
      <c r="G31" s="108">
        <v>47.484368352820383</v>
      </c>
      <c r="H31" s="81">
        <v>4</v>
      </c>
      <c r="I31" s="108">
        <v>21.161830056445336</v>
      </c>
      <c r="J31" s="846"/>
      <c r="K31" s="1474"/>
      <c r="L31" s="1475"/>
    </row>
    <row r="32" spans="1:12" s="1467" customFormat="1" ht="15" customHeight="1">
      <c r="A32" s="1663" t="s">
        <v>1361</v>
      </c>
      <c r="B32" s="1664"/>
      <c r="C32" s="1664"/>
      <c r="D32" s="1664"/>
      <c r="E32" s="1664"/>
      <c r="F32" s="1664"/>
      <c r="G32" s="1664"/>
      <c r="H32" s="1664"/>
      <c r="I32" s="1665"/>
      <c r="J32" s="846"/>
      <c r="K32" s="1474"/>
    </row>
    <row r="33" spans="1:12" s="1467" customFormat="1" ht="15" customHeight="1">
      <c r="A33" s="782" t="s">
        <v>965</v>
      </c>
      <c r="B33" s="257">
        <v>91</v>
      </c>
      <c r="C33" s="258">
        <v>344.90646014813001</v>
      </c>
      <c r="D33" s="257">
        <v>23</v>
      </c>
      <c r="E33" s="259">
        <v>3.8</v>
      </c>
      <c r="F33" s="257">
        <v>30</v>
      </c>
      <c r="G33" s="259">
        <v>16.232105082844907</v>
      </c>
      <c r="H33" s="257">
        <v>38</v>
      </c>
      <c r="I33" s="259">
        <v>79.974300571788064</v>
      </c>
      <c r="J33" s="846"/>
      <c r="K33" s="1474"/>
      <c r="L33" s="1475"/>
    </row>
    <row r="34" spans="1:12" s="1467" customFormat="1" ht="15" customHeight="1">
      <c r="A34" s="1470" t="s">
        <v>987</v>
      </c>
      <c r="B34" s="81">
        <v>91</v>
      </c>
      <c r="C34" s="82">
        <v>99.790722248350008</v>
      </c>
      <c r="D34" s="81">
        <v>52</v>
      </c>
      <c r="E34" s="108">
        <v>31.7</v>
      </c>
      <c r="F34" s="81">
        <v>35</v>
      </c>
      <c r="G34" s="108">
        <v>47.4</v>
      </c>
      <c r="H34" s="81">
        <v>4</v>
      </c>
      <c r="I34" s="108">
        <v>20.928104329203119</v>
      </c>
      <c r="J34" s="846"/>
      <c r="K34" s="1474"/>
      <c r="L34" s="1475"/>
    </row>
    <row r="35" spans="1:12" s="1467" customFormat="1" ht="15" customHeight="1">
      <c r="A35" s="1663" t="s">
        <v>1366</v>
      </c>
      <c r="B35" s="1664"/>
      <c r="C35" s="1664"/>
      <c r="D35" s="1664"/>
      <c r="E35" s="1664"/>
      <c r="F35" s="1664"/>
      <c r="G35" s="1664"/>
      <c r="H35" s="1664"/>
      <c r="I35" s="1665"/>
      <c r="J35" s="846"/>
      <c r="K35" s="1474"/>
    </row>
    <row r="36" spans="1:12" s="1467" customFormat="1" ht="15" customHeight="1">
      <c r="A36" s="782" t="s">
        <v>965</v>
      </c>
      <c r="B36" s="257">
        <v>91</v>
      </c>
      <c r="C36" s="258">
        <v>354.45017931824015</v>
      </c>
      <c r="D36" s="257">
        <v>21</v>
      </c>
      <c r="E36" s="259">
        <v>3.2159460137768945</v>
      </c>
      <c r="F36" s="257">
        <v>31</v>
      </c>
      <c r="G36" s="259">
        <v>15.920155497510887</v>
      </c>
      <c r="H36" s="257">
        <v>39</v>
      </c>
      <c r="I36" s="259">
        <v>80.863898488712181</v>
      </c>
      <c r="J36" s="846"/>
      <c r="K36" s="1474"/>
      <c r="L36" s="1475"/>
    </row>
    <row r="37" spans="1:12" s="1467" customFormat="1" ht="15" customHeight="1">
      <c r="A37" s="1470" t="s">
        <v>987</v>
      </c>
      <c r="B37" s="81">
        <v>91</v>
      </c>
      <c r="C37" s="82">
        <v>100.72691024835001</v>
      </c>
      <c r="D37" s="81">
        <v>52</v>
      </c>
      <c r="E37" s="108">
        <v>31.94872339612656</v>
      </c>
      <c r="F37" s="81">
        <v>35</v>
      </c>
      <c r="G37" s="108">
        <v>47.31768474494703</v>
      </c>
      <c r="H37" s="81">
        <v>4</v>
      </c>
      <c r="I37" s="108">
        <v>20.733591858926399</v>
      </c>
      <c r="J37" s="846"/>
      <c r="K37" s="1474"/>
      <c r="L37" s="1475"/>
    </row>
    <row r="38" spans="1:12" s="1467" customFormat="1" ht="15" customHeight="1">
      <c r="A38" s="1663" t="s">
        <v>1388</v>
      </c>
      <c r="B38" s="1664"/>
      <c r="C38" s="1664"/>
      <c r="D38" s="1664"/>
      <c r="E38" s="1664"/>
      <c r="F38" s="1664"/>
      <c r="G38" s="1664"/>
      <c r="H38" s="1664"/>
      <c r="I38" s="1665"/>
      <c r="J38" s="846"/>
      <c r="K38" s="1474"/>
    </row>
    <row r="39" spans="1:12" s="1467" customFormat="1" ht="15" customHeight="1">
      <c r="A39" s="782" t="s">
        <v>965</v>
      </c>
      <c r="B39" s="257">
        <v>91</v>
      </c>
      <c r="C39" s="258">
        <v>361.48080189654019</v>
      </c>
      <c r="D39" s="257">
        <v>23</v>
      </c>
      <c r="E39" s="259">
        <v>3.6789665522862962</v>
      </c>
      <c r="F39" s="257">
        <v>29</v>
      </c>
      <c r="G39" s="259">
        <v>15.257388251696216</v>
      </c>
      <c r="H39" s="257">
        <v>39</v>
      </c>
      <c r="I39" s="259">
        <v>81.063645196017433</v>
      </c>
      <c r="J39" s="846"/>
      <c r="K39" s="1474"/>
      <c r="L39" s="1475"/>
    </row>
    <row r="40" spans="1:12" s="1467" customFormat="1" ht="15" customHeight="1">
      <c r="A40" s="1470" t="s">
        <v>987</v>
      </c>
      <c r="B40" s="81">
        <v>91</v>
      </c>
      <c r="C40" s="82">
        <v>101.65245024834999</v>
      </c>
      <c r="D40" s="81">
        <v>51</v>
      </c>
      <c r="E40" s="108">
        <v>31.412427209277531</v>
      </c>
      <c r="F40" s="81">
        <v>36</v>
      </c>
      <c r="G40" s="108">
        <v>48.04275915172316</v>
      </c>
      <c r="H40" s="81">
        <v>4</v>
      </c>
      <c r="I40" s="108">
        <v>20.544813638999308</v>
      </c>
      <c r="J40" s="846"/>
      <c r="K40" s="1474"/>
      <c r="L40" s="1475"/>
    </row>
    <row r="41" spans="1:12" s="1467" customFormat="1" ht="15" customHeight="1">
      <c r="A41" s="1663" t="s">
        <v>1389</v>
      </c>
      <c r="B41" s="1664"/>
      <c r="C41" s="1664"/>
      <c r="D41" s="1664"/>
      <c r="E41" s="1664"/>
      <c r="F41" s="1664"/>
      <c r="G41" s="1664"/>
      <c r="H41" s="1664"/>
      <c r="I41" s="1665"/>
      <c r="J41" s="846"/>
      <c r="K41" s="1474"/>
    </row>
    <row r="42" spans="1:12" s="1467" customFormat="1" ht="15" customHeight="1">
      <c r="A42" s="782" t="s">
        <v>965</v>
      </c>
      <c r="B42" s="257">
        <v>93</v>
      </c>
      <c r="C42" s="258">
        <v>371.23757622326985</v>
      </c>
      <c r="D42" s="257">
        <v>23</v>
      </c>
      <c r="E42" s="259">
        <v>3.3711251001065952</v>
      </c>
      <c r="F42" s="257">
        <v>29</v>
      </c>
      <c r="G42" s="259">
        <v>14.209700163596592</v>
      </c>
      <c r="H42" s="257">
        <v>41</v>
      </c>
      <c r="I42" s="259">
        <v>82.419174736296839</v>
      </c>
      <c r="J42" s="846"/>
      <c r="K42" s="1474"/>
      <c r="L42" s="1475"/>
    </row>
    <row r="43" spans="1:12" s="1467" customFormat="1" ht="15" customHeight="1">
      <c r="A43" s="1470" t="s">
        <v>987</v>
      </c>
      <c r="B43" s="81">
        <v>93</v>
      </c>
      <c r="C43" s="82">
        <v>103.15100024834999</v>
      </c>
      <c r="D43" s="81">
        <v>52</v>
      </c>
      <c r="E43" s="108">
        <v>31.427763048985618</v>
      </c>
      <c r="F43" s="81">
        <v>37</v>
      </c>
      <c r="G43" s="108">
        <v>48.325892841196548</v>
      </c>
      <c r="H43" s="81">
        <v>4</v>
      </c>
      <c r="I43" s="108">
        <v>20.246344109817844</v>
      </c>
      <c r="J43" s="846"/>
      <c r="K43" s="1474"/>
      <c r="L43" s="1475"/>
    </row>
    <row r="44" spans="1:12" s="1467" customFormat="1" ht="15" customHeight="1">
      <c r="A44" s="1663" t="s">
        <v>1407</v>
      </c>
      <c r="B44" s="1664"/>
      <c r="C44" s="1664"/>
      <c r="D44" s="1664"/>
      <c r="E44" s="1664"/>
      <c r="F44" s="1664"/>
      <c r="G44" s="1664"/>
      <c r="H44" s="1664"/>
      <c r="I44" s="1665"/>
      <c r="J44" s="846"/>
      <c r="K44" s="1474"/>
      <c r="L44" s="1475"/>
    </row>
    <row r="45" spans="1:12" s="1467" customFormat="1" ht="15" customHeight="1">
      <c r="A45" s="782" t="s">
        <v>965</v>
      </c>
      <c r="B45" s="257">
        <v>92</v>
      </c>
      <c r="C45" s="258">
        <v>376.97325603472007</v>
      </c>
      <c r="D45" s="257">
        <v>20</v>
      </c>
      <c r="E45" s="259">
        <v>2.6154193261263941</v>
      </c>
      <c r="F45" s="257">
        <v>30</v>
      </c>
      <c r="G45" s="259">
        <v>13.90021361795327</v>
      </c>
      <c r="H45" s="257">
        <v>42</v>
      </c>
      <c r="I45" s="259">
        <v>83.484367055920316</v>
      </c>
      <c r="J45" s="846"/>
      <c r="K45" s="1474"/>
      <c r="L45" s="1475"/>
    </row>
    <row r="46" spans="1:12" s="1467" customFormat="1" ht="15" customHeight="1">
      <c r="A46" s="1470" t="s">
        <v>987</v>
      </c>
      <c r="B46" s="81">
        <v>92</v>
      </c>
      <c r="C46" s="82">
        <v>103.50941224834999</v>
      </c>
      <c r="D46" s="81">
        <v>50</v>
      </c>
      <c r="E46" s="108">
        <v>30.095295938854662</v>
      </c>
      <c r="F46" s="81">
        <v>38</v>
      </c>
      <c r="G46" s="108">
        <v>49.728465002911385</v>
      </c>
      <c r="H46" s="81">
        <v>4</v>
      </c>
      <c r="I46" s="108">
        <v>20.176239058233961</v>
      </c>
      <c r="J46" s="846"/>
      <c r="K46" s="1474"/>
      <c r="L46" s="1475"/>
    </row>
    <row r="47" spans="1:12">
      <c r="K47" s="1474"/>
      <c r="L47" s="1467"/>
    </row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</sheetData>
  <mergeCells count="20">
    <mergeCell ref="A2:I2"/>
    <mergeCell ref="A4:A6"/>
    <mergeCell ref="B4:C5"/>
    <mergeCell ref="D4:I4"/>
    <mergeCell ref="D5:E5"/>
    <mergeCell ref="F5:G5"/>
    <mergeCell ref="H5:I5"/>
    <mergeCell ref="A44:I44"/>
    <mergeCell ref="A41:I41"/>
    <mergeCell ref="A8:I8"/>
    <mergeCell ref="A11:I11"/>
    <mergeCell ref="A14:I14"/>
    <mergeCell ref="A17:I17"/>
    <mergeCell ref="A20:I20"/>
    <mergeCell ref="A23:I23"/>
    <mergeCell ref="A26:I26"/>
    <mergeCell ref="A29:I29"/>
    <mergeCell ref="A32:I32"/>
    <mergeCell ref="A35:I35"/>
    <mergeCell ref="A38:I38"/>
  </mergeCells>
  <conditionalFormatting sqref="A8:I37 A41:I46">
    <cfRule type="cellIs" dxfId="290" priority="2" operator="equal">
      <formula>0</formula>
    </cfRule>
  </conditionalFormatting>
  <conditionalFormatting sqref="A38:I40">
    <cfRule type="cellIs" dxfId="28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5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5"/>
  <sheetViews>
    <sheetView showZeros="0" zoomScaleNormal="100" zoomScaleSheetLayoutView="100" workbookViewId="0">
      <pane xSplit="1" ySplit="10" topLeftCell="B62" activePane="bottomRight" state="frozen"/>
      <selection activeCell="A16" sqref="A16"/>
      <selection pane="topRight" activeCell="A16" sqref="A16"/>
      <selection pane="bottomLeft" activeCell="A16" sqref="A16"/>
      <selection pane="bottomRight" activeCell="B63" sqref="B63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4" width="12.7109375" style="1" customWidth="1"/>
    <col min="5" max="5" width="13.5703125" style="1" customWidth="1"/>
    <col min="6" max="8" width="12.7109375" style="1" customWidth="1"/>
    <col min="9" max="9" width="13.28515625" style="1" customWidth="1"/>
    <col min="10" max="10" width="12.7109375" style="1" customWidth="1"/>
    <col min="11" max="16384" width="19.85546875" style="1"/>
  </cols>
  <sheetData>
    <row r="1" spans="1:10" ht="18" customHeight="1">
      <c r="A1" s="713" t="s">
        <v>1000</v>
      </c>
      <c r="B1" s="134"/>
      <c r="C1" s="134"/>
      <c r="D1" s="134"/>
      <c r="E1" s="134"/>
      <c r="F1" s="134"/>
      <c r="G1" s="134"/>
      <c r="H1" s="134"/>
      <c r="I1" s="134"/>
      <c r="J1" s="341"/>
    </row>
    <row r="2" spans="1:10" ht="12.75" customHeight="1">
      <c r="A2" s="714"/>
      <c r="J2" s="701" t="s">
        <v>999</v>
      </c>
    </row>
    <row r="3" spans="1:10" s="295" customFormat="1" ht="15.75" customHeight="1">
      <c r="A3" s="1672" t="s">
        <v>1001</v>
      </c>
      <c r="B3" s="1672"/>
      <c r="C3" s="1672"/>
      <c r="D3" s="1672"/>
      <c r="E3" s="1672"/>
      <c r="F3" s="1672"/>
      <c r="G3" s="1672"/>
      <c r="H3" s="1672"/>
      <c r="I3" s="1672"/>
      <c r="J3" s="1672"/>
    </row>
    <row r="4" spans="1:10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172</v>
      </c>
    </row>
    <row r="6" spans="1:10" s="4" customFormat="1" ht="15" customHeight="1">
      <c r="A6" s="1673" t="s">
        <v>195</v>
      </c>
      <c r="B6" s="1673" t="s">
        <v>1002</v>
      </c>
      <c r="C6" s="1677" t="s">
        <v>367</v>
      </c>
      <c r="D6" s="1677"/>
      <c r="E6" s="1677"/>
      <c r="F6" s="1677"/>
      <c r="G6" s="1677"/>
      <c r="H6" s="1677"/>
      <c r="I6" s="1677"/>
      <c r="J6" s="1677"/>
    </row>
    <row r="7" spans="1:10" s="4" customFormat="1" ht="15" customHeight="1">
      <c r="A7" s="1674"/>
      <c r="B7" s="1674"/>
      <c r="C7" s="1676" t="s">
        <v>1003</v>
      </c>
      <c r="D7" s="1676"/>
      <c r="E7" s="1676"/>
      <c r="F7" s="1676"/>
      <c r="G7" s="1676" t="s">
        <v>1004</v>
      </c>
      <c r="H7" s="1676"/>
      <c r="I7" s="1676"/>
      <c r="J7" s="1676"/>
    </row>
    <row r="8" spans="1:10" s="4" customFormat="1" ht="15" customHeight="1">
      <c r="A8" s="1674"/>
      <c r="B8" s="1674"/>
      <c r="C8" s="1676" t="s">
        <v>1005</v>
      </c>
      <c r="D8" s="1676" t="s">
        <v>199</v>
      </c>
      <c r="E8" s="1676"/>
      <c r="F8" s="1676"/>
      <c r="G8" s="1676" t="s">
        <v>1005</v>
      </c>
      <c r="H8" s="1676" t="s">
        <v>199</v>
      </c>
      <c r="I8" s="1676"/>
      <c r="J8" s="1676"/>
    </row>
    <row r="9" spans="1:10" ht="30" customHeight="1">
      <c r="A9" s="1675"/>
      <c r="B9" s="1675"/>
      <c r="C9" s="1676"/>
      <c r="D9" s="340" t="s">
        <v>1006</v>
      </c>
      <c r="E9" s="340" t="s">
        <v>1007</v>
      </c>
      <c r="F9" s="340" t="s">
        <v>1008</v>
      </c>
      <c r="G9" s="1676"/>
      <c r="H9" s="340" t="s">
        <v>1006</v>
      </c>
      <c r="I9" s="340" t="s">
        <v>1007</v>
      </c>
      <c r="J9" s="340" t="s">
        <v>1008</v>
      </c>
    </row>
    <row r="10" spans="1:10" ht="15" customHeight="1">
      <c r="A10" s="260">
        <v>1</v>
      </c>
      <c r="B10" s="260">
        <v>2</v>
      </c>
      <c r="C10" s="260">
        <v>3</v>
      </c>
      <c r="D10" s="260">
        <v>4</v>
      </c>
      <c r="E10" s="260">
        <v>5</v>
      </c>
      <c r="F10" s="260">
        <v>6</v>
      </c>
      <c r="G10" s="260">
        <v>7</v>
      </c>
      <c r="H10" s="260">
        <v>8</v>
      </c>
      <c r="I10" s="260">
        <v>9</v>
      </c>
      <c r="J10" s="260">
        <v>10</v>
      </c>
    </row>
    <row r="11" spans="1:10" ht="24.95" customHeight="1">
      <c r="A11" s="732" t="s">
        <v>174</v>
      </c>
      <c r="B11" s="263">
        <v>1735931.5370325127</v>
      </c>
      <c r="C11" s="263">
        <v>229088.56761504451</v>
      </c>
      <c r="D11" s="263">
        <v>210902.38176348957</v>
      </c>
      <c r="E11" s="263">
        <v>6979.5361646660785</v>
      </c>
      <c r="F11" s="263">
        <v>11206.649686888779</v>
      </c>
      <c r="G11" s="263">
        <v>1506842.9694174682</v>
      </c>
      <c r="H11" s="263">
        <v>1336122.6727510374</v>
      </c>
      <c r="I11" s="263">
        <v>142723.42330717429</v>
      </c>
      <c r="J11" s="263">
        <v>27996.873359256431</v>
      </c>
    </row>
    <row r="12" spans="1:10" ht="24.95" customHeight="1">
      <c r="A12" s="5" t="s">
        <v>0</v>
      </c>
      <c r="B12" s="92"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5" customHeight="1">
      <c r="A13" s="305" t="s">
        <v>1</v>
      </c>
      <c r="B13" s="606"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5" customHeight="1">
      <c r="A14" s="604" t="s">
        <v>2</v>
      </c>
      <c r="B14" s="93"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5" customHeight="1">
      <c r="A15" s="305" t="s">
        <v>3</v>
      </c>
      <c r="B15" s="606"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5" customHeight="1">
      <c r="A16" s="604" t="s">
        <v>4</v>
      </c>
      <c r="B16" s="93"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5" customHeight="1">
      <c r="A17" s="305" t="s">
        <v>5</v>
      </c>
      <c r="B17" s="606"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5" customHeight="1">
      <c r="A18" s="604" t="s">
        <v>6</v>
      </c>
      <c r="B18" s="93"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5" customHeight="1">
      <c r="A19" s="305" t="s">
        <v>7</v>
      </c>
      <c r="B19" s="606"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5" customHeight="1">
      <c r="A20" s="604" t="s">
        <v>8</v>
      </c>
      <c r="B20" s="93"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5" customHeight="1">
      <c r="A21" s="305" t="s">
        <v>9</v>
      </c>
      <c r="B21" s="606"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5" customHeight="1">
      <c r="A22" s="604" t="s">
        <v>10</v>
      </c>
      <c r="B22" s="93"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5" customHeight="1">
      <c r="A23" s="262" t="s">
        <v>11</v>
      </c>
      <c r="B23" s="365">
        <v>209848.837759471</v>
      </c>
      <c r="C23" s="365">
        <v>27009.537885177262</v>
      </c>
      <c r="D23" s="365">
        <v>25461.068393452184</v>
      </c>
      <c r="E23" s="365">
        <v>678.72817996375989</v>
      </c>
      <c r="F23" s="365">
        <v>869.74131176131982</v>
      </c>
      <c r="G23" s="365">
        <v>182839.29987429373</v>
      </c>
      <c r="H23" s="365">
        <v>160322.24691281526</v>
      </c>
      <c r="I23" s="365">
        <v>16410.601665265291</v>
      </c>
      <c r="J23" s="365">
        <v>6106.4512962131612</v>
      </c>
    </row>
    <row r="24" spans="1:10" ht="24.95" customHeight="1">
      <c r="A24" s="1048" t="s">
        <v>175</v>
      </c>
      <c r="B24" s="1049">
        <v>2567152.4340470694</v>
      </c>
      <c r="C24" s="1049">
        <v>368122.52007243427</v>
      </c>
      <c r="D24" s="1049">
        <v>338413.48381237965</v>
      </c>
      <c r="E24" s="1049">
        <v>8257.1351268978997</v>
      </c>
      <c r="F24" s="1049">
        <v>21451.901133156731</v>
      </c>
      <c r="G24" s="1049">
        <v>2199029.9139746353</v>
      </c>
      <c r="H24" s="1049">
        <v>1913273.8366327255</v>
      </c>
      <c r="I24" s="1049">
        <v>239026.69498372145</v>
      </c>
      <c r="J24" s="1049">
        <v>46729.382358187388</v>
      </c>
    </row>
    <row r="25" spans="1:10" ht="24.95" customHeight="1">
      <c r="A25" s="261" t="s">
        <v>0</v>
      </c>
      <c r="B25" s="362">
        <v>140702.61890664446</v>
      </c>
      <c r="C25" s="362">
        <v>19749.718599856998</v>
      </c>
      <c r="D25" s="362">
        <v>18061.706181751862</v>
      </c>
      <c r="E25" s="362">
        <v>569.5808996582299</v>
      </c>
      <c r="F25" s="362">
        <v>1118.4315184469099</v>
      </c>
      <c r="G25" s="362">
        <v>120952.90030678746</v>
      </c>
      <c r="H25" s="362">
        <v>103549.62673954171</v>
      </c>
      <c r="I25" s="362">
        <v>13078.179683792359</v>
      </c>
      <c r="J25" s="362">
        <v>4325.0938834533799</v>
      </c>
    </row>
    <row r="26" spans="1:10" ht="24.95" customHeight="1">
      <c r="A26" s="604" t="s">
        <v>1</v>
      </c>
      <c r="B26" s="93"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5" customHeight="1">
      <c r="A27" s="305" t="s">
        <v>2</v>
      </c>
      <c r="B27" s="606"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5" customHeight="1">
      <c r="A28" s="604" t="s">
        <v>3</v>
      </c>
      <c r="B28" s="93"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5" customHeight="1">
      <c r="A29" s="305" t="s">
        <v>4</v>
      </c>
      <c r="B29" s="606"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5" customHeight="1">
      <c r="A30" s="604" t="s">
        <v>5</v>
      </c>
      <c r="B30" s="93"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5" customHeight="1">
      <c r="A31" s="305" t="s">
        <v>6</v>
      </c>
      <c r="B31" s="606"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5" customHeight="1">
      <c r="A32" s="604" t="s">
        <v>7</v>
      </c>
      <c r="B32" s="93"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5" customHeight="1">
      <c r="A33" s="305" t="s">
        <v>8</v>
      </c>
      <c r="B33" s="606"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5" customHeight="1">
      <c r="A34" s="604" t="s">
        <v>9</v>
      </c>
      <c r="B34" s="93"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5" customHeight="1">
      <c r="A35" s="305" t="s">
        <v>10</v>
      </c>
      <c r="B35" s="606"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5" customHeight="1">
      <c r="A36" s="1050" t="s">
        <v>11</v>
      </c>
      <c r="B36" s="1051">
        <v>309277.28486997791</v>
      </c>
      <c r="C36" s="1051">
        <v>45618.404854434179</v>
      </c>
      <c r="D36" s="1051">
        <v>42963.656269811479</v>
      </c>
      <c r="E36" s="1051">
        <v>675.38908917915001</v>
      </c>
      <c r="F36" s="1051">
        <v>1979.3594954435398</v>
      </c>
      <c r="G36" s="1051">
        <v>263658.88001554372</v>
      </c>
      <c r="H36" s="1051">
        <v>227357.9530180727</v>
      </c>
      <c r="I36" s="1051">
        <v>30286.893975722709</v>
      </c>
      <c r="J36" s="1051">
        <v>6014.0330217483506</v>
      </c>
    </row>
    <row r="37" spans="1:10" ht="24.95" customHeight="1">
      <c r="A37" s="732" t="s">
        <v>176</v>
      </c>
      <c r="B37" s="263">
        <v>3738723.5707471976</v>
      </c>
      <c r="C37" s="263">
        <v>671362.72788268677</v>
      </c>
      <c r="D37" s="263">
        <v>618213.83860132215</v>
      </c>
      <c r="E37" s="263">
        <v>13433.281271294594</v>
      </c>
      <c r="F37" s="263">
        <v>39715.608010070107</v>
      </c>
      <c r="G37" s="263">
        <v>3067360.8428645111</v>
      </c>
      <c r="H37" s="263">
        <v>2638871.8055071649</v>
      </c>
      <c r="I37" s="263">
        <v>381687.10958293302</v>
      </c>
      <c r="J37" s="263">
        <v>46801.927774412623</v>
      </c>
    </row>
    <row r="38" spans="1:10" ht="24.95" customHeight="1">
      <c r="A38" s="5" t="s">
        <v>0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5" customHeight="1">
      <c r="A39" s="305" t="s">
        <v>1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5" customHeight="1">
      <c r="A40" s="604" t="s">
        <v>2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5" customHeight="1">
      <c r="A41" s="305" t="s">
        <v>3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5" customHeight="1">
      <c r="A42" s="604" t="s">
        <v>4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5" customHeight="1">
      <c r="A43" s="305" t="s">
        <v>5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5" customHeight="1">
      <c r="A44" s="604" t="s">
        <v>6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5" customHeight="1">
      <c r="A45" s="305" t="s">
        <v>7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5" customHeight="1">
      <c r="A46" s="604" t="s">
        <v>8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5" customHeight="1">
      <c r="A47" s="305" t="s">
        <v>9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5" customHeight="1">
      <c r="A48" s="604" t="s">
        <v>10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4.95" customHeight="1">
      <c r="A49" s="262" t="s">
        <v>11</v>
      </c>
      <c r="B49" s="365">
        <v>406428.24476502644</v>
      </c>
      <c r="C49" s="365">
        <v>74890.670350884102</v>
      </c>
      <c r="D49" s="365">
        <v>69504.648114644515</v>
      </c>
      <c r="E49" s="365">
        <v>1139.0928102863097</v>
      </c>
      <c r="F49" s="365">
        <v>4246.9294259532799</v>
      </c>
      <c r="G49" s="365">
        <v>331537.57441414235</v>
      </c>
      <c r="H49" s="365">
        <v>290308.63126463041</v>
      </c>
      <c r="I49" s="365">
        <v>37811.893311894877</v>
      </c>
      <c r="J49" s="365">
        <v>3417.0498376170799</v>
      </c>
    </row>
    <row r="50" spans="1:10" ht="26.25" customHeight="1">
      <c r="A50" s="1048" t="s">
        <v>177</v>
      </c>
      <c r="B50" s="1049">
        <v>4481691.9741742983</v>
      </c>
      <c r="C50" s="1049">
        <v>989268.46757206705</v>
      </c>
      <c r="D50" s="1049">
        <v>897927.22921353555</v>
      </c>
      <c r="E50" s="1049">
        <v>21982.921408200509</v>
      </c>
      <c r="F50" s="1049">
        <v>69358.316950330947</v>
      </c>
      <c r="G50" s="1049">
        <v>3492423.5066022314</v>
      </c>
      <c r="H50" s="1049">
        <v>3059147.0039836452</v>
      </c>
      <c r="I50" s="1049">
        <v>366692.48671284283</v>
      </c>
      <c r="J50" s="1049">
        <v>66578.28547520077</v>
      </c>
    </row>
    <row r="51" spans="1:10" ht="24.95" customHeight="1">
      <c r="A51" s="1054" t="s">
        <v>0</v>
      </c>
      <c r="B51" s="1055">
        <v>276373.70547062112</v>
      </c>
      <c r="C51" s="1055">
        <v>55233.943655774579</v>
      </c>
      <c r="D51" s="1055">
        <v>49887.388842440319</v>
      </c>
      <c r="E51" s="1055">
        <v>1132.5349185033194</v>
      </c>
      <c r="F51" s="1055">
        <v>4214.019894830948</v>
      </c>
      <c r="G51" s="1055">
        <v>221139.76181484657</v>
      </c>
      <c r="H51" s="1055">
        <v>193578.70398955749</v>
      </c>
      <c r="I51" s="1055">
        <v>24103.26517637663</v>
      </c>
      <c r="J51" s="1055">
        <v>3457.7926489124602</v>
      </c>
    </row>
    <row r="52" spans="1:10" ht="24.95" customHeight="1">
      <c r="A52" s="604" t="s">
        <v>1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5" customHeight="1">
      <c r="A53" s="305" t="s">
        <v>2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5" customHeight="1">
      <c r="A54" s="604" t="s">
        <v>3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5" customHeight="1">
      <c r="A55" s="305" t="s">
        <v>4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5" customHeight="1">
      <c r="A56" s="604" t="s">
        <v>5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5" customHeight="1">
      <c r="A57" s="305" t="s">
        <v>6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5" customHeight="1">
      <c r="A58" s="604" t="s">
        <v>7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5" customHeight="1">
      <c r="A59" s="305" t="s">
        <v>8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5" customHeight="1">
      <c r="A60" s="604" t="s">
        <v>9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5" customHeight="1">
      <c r="A61" s="305" t="s">
        <v>10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5" customHeight="1">
      <c r="A62" s="1050" t="s">
        <v>11</v>
      </c>
      <c r="B62" s="1051">
        <v>472675.33215896419</v>
      </c>
      <c r="C62" s="1051">
        <v>97388.962006963789</v>
      </c>
      <c r="D62" s="1051">
        <v>88922.278821212094</v>
      </c>
      <c r="E62" s="1051">
        <v>1868.8097095992698</v>
      </c>
      <c r="F62" s="1051">
        <v>6597.8734761524211</v>
      </c>
      <c r="G62" s="1051">
        <v>375286.3701520004</v>
      </c>
      <c r="H62" s="1051">
        <v>331066.40421754622</v>
      </c>
      <c r="I62" s="1051">
        <v>33788.695506115349</v>
      </c>
      <c r="J62" s="1051">
        <v>10431.270428338721</v>
      </c>
    </row>
    <row r="63" spans="1:10" ht="26.25" customHeight="1">
      <c r="A63" s="732" t="s">
        <v>1272</v>
      </c>
      <c r="B63" s="263">
        <v>5607221.3154675011</v>
      </c>
      <c r="C63" s="263">
        <v>1306079.0073391455</v>
      </c>
      <c r="D63" s="263">
        <v>1189255.0840513364</v>
      </c>
      <c r="E63" s="263">
        <v>22965.180855310438</v>
      </c>
      <c r="F63" s="263">
        <v>93858.742432498926</v>
      </c>
      <c r="G63" s="263">
        <v>4301142.3081283551</v>
      </c>
      <c r="H63" s="263">
        <v>3771804.2135748668</v>
      </c>
      <c r="I63" s="263">
        <v>431753.25352745195</v>
      </c>
      <c r="J63" s="263">
        <v>97584.741026036208</v>
      </c>
    </row>
    <row r="64" spans="1:10" ht="24.95" customHeight="1">
      <c r="A64" s="604" t="s">
        <v>0</v>
      </c>
      <c r="B64" s="93">
        <v>397033.5436576159</v>
      </c>
      <c r="C64" s="93">
        <v>86857.978630441881</v>
      </c>
      <c r="D64" s="93">
        <v>78425.845280544716</v>
      </c>
      <c r="E64" s="93">
        <v>2114.0125719222501</v>
      </c>
      <c r="F64" s="93">
        <v>6318.120777974902</v>
      </c>
      <c r="G64" s="93">
        <v>310175.56502717402</v>
      </c>
      <c r="H64" s="93">
        <v>264103.57550849277</v>
      </c>
      <c r="I64" s="93">
        <v>38458.349281139665</v>
      </c>
      <c r="J64" s="93">
        <v>7613.64023754154</v>
      </c>
    </row>
    <row r="65" spans="1:10" ht="24.95" customHeight="1">
      <c r="A65" s="305" t="s">
        <v>1</v>
      </c>
      <c r="B65" s="606">
        <v>374621.92101366876</v>
      </c>
      <c r="C65" s="606">
        <v>86936.642377245342</v>
      </c>
      <c r="D65" s="606">
        <v>78598.452266211345</v>
      </c>
      <c r="E65" s="606">
        <v>2373.502719703341</v>
      </c>
      <c r="F65" s="606">
        <v>5964.6873913306636</v>
      </c>
      <c r="G65" s="606">
        <v>287685.27863642341</v>
      </c>
      <c r="H65" s="606">
        <v>253416.01429109831</v>
      </c>
      <c r="I65" s="606">
        <v>27753.463775318905</v>
      </c>
      <c r="J65" s="606">
        <v>6515.8005700061076</v>
      </c>
    </row>
    <row r="66" spans="1:10" ht="24.95" customHeight="1">
      <c r="A66" s="604" t="s">
        <v>2</v>
      </c>
      <c r="B66" s="93">
        <v>379226.79915008071</v>
      </c>
      <c r="C66" s="93">
        <v>93685.986773584518</v>
      </c>
      <c r="D66" s="93">
        <v>85244.21510952989</v>
      </c>
      <c r="E66" s="93">
        <v>1769.4803267826576</v>
      </c>
      <c r="F66" s="93">
        <v>6672.2913372719704</v>
      </c>
      <c r="G66" s="93">
        <v>285540.81237649621</v>
      </c>
      <c r="H66" s="93">
        <v>255062.30406193071</v>
      </c>
      <c r="I66" s="93">
        <v>25045.719695415861</v>
      </c>
      <c r="J66" s="93">
        <v>5432.7886191498201</v>
      </c>
    </row>
    <row r="67" spans="1:10" ht="24.95" customHeight="1">
      <c r="A67" s="305" t="s">
        <v>3</v>
      </c>
      <c r="B67" s="606">
        <v>425640.92636278982</v>
      </c>
      <c r="C67" s="606">
        <v>106671.00654703737</v>
      </c>
      <c r="D67" s="606">
        <v>97500.614305127121</v>
      </c>
      <c r="E67" s="606">
        <v>1529.9242249297097</v>
      </c>
      <c r="F67" s="606">
        <v>7640.4680169805706</v>
      </c>
      <c r="G67" s="606">
        <v>318969.91981575242</v>
      </c>
      <c r="H67" s="606">
        <v>283617.80121718283</v>
      </c>
      <c r="I67" s="606">
        <v>27059.729466116769</v>
      </c>
      <c r="J67" s="606">
        <v>8292.28913245271</v>
      </c>
    </row>
    <row r="68" spans="1:10" ht="24.95" customHeight="1">
      <c r="A68" s="604" t="s">
        <v>4</v>
      </c>
      <c r="B68" s="93">
        <v>469676.24899832887</v>
      </c>
      <c r="C68" s="93">
        <v>109213.21463529929</v>
      </c>
      <c r="D68" s="93">
        <v>99758.53616001601</v>
      </c>
      <c r="E68" s="93">
        <v>1561.2622770588598</v>
      </c>
      <c r="F68" s="93">
        <v>7893.4161982244295</v>
      </c>
      <c r="G68" s="93">
        <v>360463.03436302958</v>
      </c>
      <c r="H68" s="93">
        <v>314674.83873450616</v>
      </c>
      <c r="I68" s="93">
        <v>35660.593189969361</v>
      </c>
      <c r="J68" s="93">
        <v>10127.60243855406</v>
      </c>
    </row>
    <row r="69" spans="1:10" ht="24.95" customHeight="1">
      <c r="A69" s="305" t="s">
        <v>5</v>
      </c>
      <c r="B69" s="606">
        <v>440618.98614478216</v>
      </c>
      <c r="C69" s="606">
        <v>105355.11733932361</v>
      </c>
      <c r="D69" s="606">
        <v>96223.161191866384</v>
      </c>
      <c r="E69" s="606">
        <v>1551.2999965001404</v>
      </c>
      <c r="F69" s="606">
        <v>7580.6561509571202</v>
      </c>
      <c r="G69" s="606">
        <v>335263.86880545854</v>
      </c>
      <c r="H69" s="606">
        <v>291335.1285783918</v>
      </c>
      <c r="I69" s="606">
        <v>36345.698201140352</v>
      </c>
      <c r="J69" s="606">
        <v>7583.0420259263892</v>
      </c>
    </row>
    <row r="70" spans="1:10" ht="24.95" customHeight="1">
      <c r="A70" s="5" t="s">
        <v>6</v>
      </c>
      <c r="B70" s="92">
        <v>515180.3779163743</v>
      </c>
      <c r="C70" s="92">
        <v>115315.05695763095</v>
      </c>
      <c r="D70" s="92">
        <v>104179.96453231595</v>
      </c>
      <c r="E70" s="92">
        <v>2092.3822816313</v>
      </c>
      <c r="F70" s="92">
        <v>9042.710143683702</v>
      </c>
      <c r="G70" s="92">
        <v>399865.32095874334</v>
      </c>
      <c r="H70" s="92">
        <v>347726.22535754991</v>
      </c>
      <c r="I70" s="92">
        <v>42907.037771280171</v>
      </c>
      <c r="J70" s="92">
        <v>9232.0578299132721</v>
      </c>
    </row>
    <row r="71" spans="1:10" ht="24.95" customHeight="1">
      <c r="A71" s="261" t="s">
        <v>7</v>
      </c>
      <c r="B71" s="362">
        <v>527058.06288542226</v>
      </c>
      <c r="C71" s="362">
        <v>116198.72007204973</v>
      </c>
      <c r="D71" s="362">
        <v>105849.93085978508</v>
      </c>
      <c r="E71" s="362">
        <v>2189.3120696891001</v>
      </c>
      <c r="F71" s="362">
        <v>8159.4771425755498</v>
      </c>
      <c r="G71" s="362">
        <v>410859.3428133725</v>
      </c>
      <c r="H71" s="362">
        <v>359387.90066236898</v>
      </c>
      <c r="I71" s="362">
        <v>42416.059843755298</v>
      </c>
      <c r="J71" s="362">
        <v>9055.382307248321</v>
      </c>
    </row>
    <row r="72" spans="1:10" ht="24.95" customHeight="1">
      <c r="A72" s="604" t="s">
        <v>8</v>
      </c>
      <c r="B72" s="93">
        <v>467159.40118628985</v>
      </c>
      <c r="C72" s="93">
        <v>111495.7917075271</v>
      </c>
      <c r="D72" s="93">
        <v>102020.5034736134</v>
      </c>
      <c r="E72" s="93">
        <v>1877.7527089374998</v>
      </c>
      <c r="F72" s="93">
        <v>7597.5355249762215</v>
      </c>
      <c r="G72" s="93">
        <v>355663.60947876272</v>
      </c>
      <c r="H72" s="93">
        <v>314707.23264258105</v>
      </c>
      <c r="I72" s="93">
        <v>32543.879922132899</v>
      </c>
      <c r="J72" s="93">
        <v>8412.496914048741</v>
      </c>
    </row>
    <row r="73" spans="1:10" ht="24.95" customHeight="1">
      <c r="A73" s="261" t="s">
        <v>9</v>
      </c>
      <c r="B73" s="362">
        <v>524956.09599907277</v>
      </c>
      <c r="C73" s="362">
        <v>120569.73709645122</v>
      </c>
      <c r="D73" s="362">
        <v>110251.83924355201</v>
      </c>
      <c r="E73" s="362">
        <v>1948.6469845513602</v>
      </c>
      <c r="F73" s="362">
        <v>8369.2508683478336</v>
      </c>
      <c r="G73" s="362">
        <v>404386.35890262149</v>
      </c>
      <c r="H73" s="362">
        <v>353509.33035244013</v>
      </c>
      <c r="I73" s="362">
        <v>42417.790954915472</v>
      </c>
      <c r="J73" s="362">
        <v>8459.2375952657985</v>
      </c>
    </row>
    <row r="74" spans="1:10" ht="24.95" customHeight="1">
      <c r="A74" s="604" t="s">
        <v>10</v>
      </c>
      <c r="B74" s="93">
        <v>501357.13398545975</v>
      </c>
      <c r="C74" s="93">
        <v>119541.09026907937</v>
      </c>
      <c r="D74" s="93">
        <v>109193.56015551173</v>
      </c>
      <c r="E74" s="93">
        <v>1957.7494516121205</v>
      </c>
      <c r="F74" s="93">
        <v>8389.7806619554867</v>
      </c>
      <c r="G74" s="93">
        <v>381816.04371638037</v>
      </c>
      <c r="H74" s="93">
        <v>337105.77180140786</v>
      </c>
      <c r="I74" s="93">
        <v>37096.821435597412</v>
      </c>
      <c r="J74" s="93">
        <v>7613.4504793750812</v>
      </c>
    </row>
    <row r="75" spans="1:10" ht="24.95" customHeight="1">
      <c r="A75" s="262" t="s">
        <v>11</v>
      </c>
      <c r="B75" s="365">
        <v>584691.81816761522</v>
      </c>
      <c r="C75" s="365">
        <v>134238.66493347523</v>
      </c>
      <c r="D75" s="365">
        <v>122008.46147326267</v>
      </c>
      <c r="E75" s="365">
        <v>1999.8552419921002</v>
      </c>
      <c r="F75" s="365">
        <v>10230.348218220464</v>
      </c>
      <c r="G75" s="365">
        <v>450453.15323414002</v>
      </c>
      <c r="H75" s="365">
        <v>397158.0903669158</v>
      </c>
      <c r="I75" s="365">
        <v>44048.1099906698</v>
      </c>
      <c r="J75" s="365">
        <v>9246.9528765543691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288" priority="49" operator="equal">
      <formula>0</formula>
    </cfRule>
  </conditionalFormatting>
  <conditionalFormatting sqref="B11:J36">
    <cfRule type="cellIs" dxfId="287" priority="28" operator="equal">
      <formula>0</formula>
    </cfRule>
  </conditionalFormatting>
  <conditionalFormatting sqref="B50:J51">
    <cfRule type="cellIs" dxfId="286" priority="27" operator="equal">
      <formula>0</formula>
    </cfRule>
  </conditionalFormatting>
  <conditionalFormatting sqref="B52:J54">
    <cfRule type="cellIs" dxfId="285" priority="26" operator="equal">
      <formula>0</formula>
    </cfRule>
  </conditionalFormatting>
  <conditionalFormatting sqref="B55:J55">
    <cfRule type="cellIs" dxfId="284" priority="25" operator="equal">
      <formula>0</formula>
    </cfRule>
  </conditionalFormatting>
  <conditionalFormatting sqref="B56:J56">
    <cfRule type="cellIs" dxfId="283" priority="20" operator="equal">
      <formula>0</formula>
    </cfRule>
  </conditionalFormatting>
  <conditionalFormatting sqref="B58:J58">
    <cfRule type="cellIs" dxfId="282" priority="22" operator="equal">
      <formula>0</formula>
    </cfRule>
  </conditionalFormatting>
  <conditionalFormatting sqref="B57:J57">
    <cfRule type="cellIs" dxfId="281" priority="19" operator="equal">
      <formula>0</formula>
    </cfRule>
  </conditionalFormatting>
  <conditionalFormatting sqref="B59:J59">
    <cfRule type="cellIs" dxfId="280" priority="18" operator="equal">
      <formula>0</formula>
    </cfRule>
  </conditionalFormatting>
  <conditionalFormatting sqref="B60:J60">
    <cfRule type="cellIs" dxfId="279" priority="17" operator="equal">
      <formula>0</formula>
    </cfRule>
  </conditionalFormatting>
  <conditionalFormatting sqref="B61:J61">
    <cfRule type="cellIs" dxfId="278" priority="14" operator="equal">
      <formula>0</formula>
    </cfRule>
  </conditionalFormatting>
  <conditionalFormatting sqref="B62:J62">
    <cfRule type="cellIs" dxfId="277" priority="13" operator="equal">
      <formula>0</formula>
    </cfRule>
  </conditionalFormatting>
  <conditionalFormatting sqref="B63:J63 B65:J65">
    <cfRule type="cellIs" dxfId="276" priority="12" operator="equal">
      <formula>0</formula>
    </cfRule>
  </conditionalFormatting>
  <conditionalFormatting sqref="B64:J64">
    <cfRule type="cellIs" dxfId="275" priority="11" operator="equal">
      <formula>0</formula>
    </cfRule>
  </conditionalFormatting>
  <conditionalFormatting sqref="B66:J66">
    <cfRule type="cellIs" dxfId="274" priority="10" operator="equal">
      <formula>0</formula>
    </cfRule>
  </conditionalFormatting>
  <conditionalFormatting sqref="B67:J67">
    <cfRule type="cellIs" dxfId="273" priority="9" operator="equal">
      <formula>0</formula>
    </cfRule>
  </conditionalFormatting>
  <conditionalFormatting sqref="B68:J68">
    <cfRule type="cellIs" dxfId="272" priority="8" operator="equal">
      <formula>0</formula>
    </cfRule>
  </conditionalFormatting>
  <conditionalFormatting sqref="B69:J69">
    <cfRule type="cellIs" dxfId="271" priority="7" operator="equal">
      <formula>0</formula>
    </cfRule>
  </conditionalFormatting>
  <conditionalFormatting sqref="B70:J70">
    <cfRule type="cellIs" dxfId="270" priority="6" operator="equal">
      <formula>0</formula>
    </cfRule>
  </conditionalFormatting>
  <conditionalFormatting sqref="B71:J71">
    <cfRule type="cellIs" dxfId="269" priority="5" operator="equal">
      <formula>0</formula>
    </cfRule>
  </conditionalFormatting>
  <conditionalFormatting sqref="B72:J72">
    <cfRule type="cellIs" dxfId="268" priority="4" operator="equal">
      <formula>0</formula>
    </cfRule>
  </conditionalFormatting>
  <conditionalFormatting sqref="B73:J73">
    <cfRule type="cellIs" dxfId="267" priority="3" operator="equal">
      <formula>0</formula>
    </cfRule>
  </conditionalFormatting>
  <conditionalFormatting sqref="B74:J74">
    <cfRule type="cellIs" dxfId="266" priority="2" operator="equal">
      <formula>0</formula>
    </cfRule>
  </conditionalFormatting>
  <conditionalFormatting sqref="B75:J75">
    <cfRule type="cellIs" dxfId="26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69"/>
  <sheetViews>
    <sheetView showZeros="0" zoomScaleNormal="100" zoomScaleSheetLayoutView="100" workbookViewId="0">
      <pane xSplit="1" ySplit="8" topLeftCell="B56" activePane="bottomRight" state="frozen"/>
      <selection activeCell="A16" sqref="A16"/>
      <selection pane="topRight" activeCell="A16" sqref="A16"/>
      <selection pane="bottomLeft" activeCell="A16" sqref="A16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341" t="s">
        <v>1009</v>
      </c>
    </row>
    <row r="2" spans="1:9" s="295" customFormat="1" ht="15.75">
      <c r="A2" s="1678" t="s">
        <v>1010</v>
      </c>
      <c r="B2" s="1678"/>
      <c r="C2" s="1678"/>
      <c r="D2" s="1678"/>
      <c r="E2" s="1678"/>
      <c r="F2" s="1678"/>
      <c r="G2" s="1678"/>
      <c r="H2" s="1678"/>
    </row>
    <row r="3" spans="1:9">
      <c r="A3" s="330"/>
      <c r="B3" s="330"/>
      <c r="C3" s="330"/>
      <c r="D3" s="330"/>
      <c r="E3" s="330"/>
      <c r="F3" s="330"/>
      <c r="G3" s="330"/>
      <c r="H3" s="330"/>
    </row>
    <row r="4" spans="1:9">
      <c r="A4" s="2"/>
      <c r="B4" s="2"/>
      <c r="C4" s="2"/>
      <c r="D4" s="2"/>
      <c r="E4" s="2"/>
      <c r="F4" s="2"/>
      <c r="G4" s="2"/>
      <c r="H4" s="3" t="s">
        <v>172</v>
      </c>
    </row>
    <row r="5" spans="1:9" s="4" customFormat="1" ht="17.100000000000001" customHeight="1">
      <c r="A5" s="1676" t="s">
        <v>195</v>
      </c>
      <c r="B5" s="1676" t="s">
        <v>1002</v>
      </c>
      <c r="C5" s="1676" t="s">
        <v>465</v>
      </c>
      <c r="D5" s="1676"/>
      <c r="E5" s="1676"/>
      <c r="F5" s="1676" t="s">
        <v>466</v>
      </c>
      <c r="G5" s="1676"/>
      <c r="H5" s="1676"/>
    </row>
    <row r="6" spans="1:9" s="4" customFormat="1" ht="15" customHeight="1">
      <c r="A6" s="1676"/>
      <c r="B6" s="1676"/>
      <c r="C6" s="1676" t="s">
        <v>1005</v>
      </c>
      <c r="D6" s="1676" t="s">
        <v>199</v>
      </c>
      <c r="E6" s="1676"/>
      <c r="F6" s="1676" t="s">
        <v>1005</v>
      </c>
      <c r="G6" s="1676" t="s">
        <v>199</v>
      </c>
      <c r="H6" s="1676"/>
    </row>
    <row r="7" spans="1:9" ht="30" customHeight="1">
      <c r="A7" s="1676"/>
      <c r="B7" s="1676"/>
      <c r="C7" s="1676"/>
      <c r="D7" s="340" t="s">
        <v>1003</v>
      </c>
      <c r="E7" s="340" t="s">
        <v>1004</v>
      </c>
      <c r="F7" s="1676"/>
      <c r="G7" s="340" t="s">
        <v>1003</v>
      </c>
      <c r="H7" s="340" t="s">
        <v>1004</v>
      </c>
    </row>
    <row r="8" spans="1:9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9" ht="24.95" customHeight="1">
      <c r="A9" s="265" t="s">
        <v>374</v>
      </c>
      <c r="B9" s="366">
        <v>91009.008609431854</v>
      </c>
      <c r="C9" s="366">
        <v>51040.035076977088</v>
      </c>
      <c r="D9" s="366">
        <v>16820.140178912487</v>
      </c>
      <c r="E9" s="366">
        <v>34219.894898064595</v>
      </c>
      <c r="F9" s="366">
        <v>39968.973532454773</v>
      </c>
      <c r="G9" s="366">
        <v>8132.9310172287587</v>
      </c>
      <c r="H9" s="366">
        <v>31836.042515226014</v>
      </c>
      <c r="I9" s="1161"/>
    </row>
    <row r="10" spans="1:9" ht="24.95" customHeight="1">
      <c r="A10" s="94" t="s">
        <v>375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  <c r="I10" s="1161"/>
    </row>
    <row r="11" spans="1:9" ht="24.95" customHeight="1">
      <c r="A11" s="605" t="s">
        <v>376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  <c r="I11" s="1161"/>
    </row>
    <row r="12" spans="1:9" ht="24.95" customHeight="1">
      <c r="A12" s="94" t="s">
        <v>377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  <c r="I12" s="1161"/>
    </row>
    <row r="13" spans="1:9" ht="24.95" customHeight="1">
      <c r="A13" s="605" t="s">
        <v>378</v>
      </c>
      <c r="B13" s="606">
        <v>92630.533735660472</v>
      </c>
      <c r="C13" s="606">
        <v>50821.847924488378</v>
      </c>
      <c r="D13" s="691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  <c r="I13" s="1161"/>
    </row>
    <row r="14" spans="1:9" ht="24.95" customHeight="1">
      <c r="A14" s="94" t="s">
        <v>379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  <c r="I14" s="1161"/>
    </row>
    <row r="15" spans="1:9" ht="24.95" customHeight="1">
      <c r="A15" s="605" t="s">
        <v>380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  <c r="I15" s="1161"/>
    </row>
    <row r="16" spans="1:9" ht="24.95" customHeight="1">
      <c r="A16" s="94" t="s">
        <v>381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  <c r="I16" s="1161"/>
    </row>
    <row r="17" spans="1:9" ht="24.95" customHeight="1">
      <c r="A17" s="605" t="s">
        <v>382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  <c r="I17" s="1161"/>
    </row>
    <row r="18" spans="1:9" ht="24.95" customHeight="1">
      <c r="A18" s="94" t="s">
        <v>383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  <c r="I18" s="1161"/>
    </row>
    <row r="19" spans="1:9" ht="24.95" customHeight="1">
      <c r="A19" s="605" t="s">
        <v>384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  <c r="I19" s="1161"/>
    </row>
    <row r="20" spans="1:9" ht="24.95" customHeight="1">
      <c r="A20" s="94" t="s">
        <v>385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  <c r="I20" s="1161"/>
    </row>
    <row r="21" spans="1:9" ht="24.95" customHeight="1">
      <c r="A21" s="265" t="s">
        <v>386</v>
      </c>
      <c r="B21" s="366">
        <v>114746.89146110871</v>
      </c>
      <c r="C21" s="366">
        <v>65318.346182261368</v>
      </c>
      <c r="D21" s="366">
        <v>21427.390420545304</v>
      </c>
      <c r="E21" s="366">
        <v>43890.955761716068</v>
      </c>
      <c r="F21" s="366">
        <v>49428.545278847341</v>
      </c>
      <c r="G21" s="366">
        <v>10384.36633447591</v>
      </c>
      <c r="H21" s="366">
        <v>39044.17894437143</v>
      </c>
      <c r="I21" s="1161"/>
    </row>
    <row r="22" spans="1:9" ht="24.95" customHeight="1">
      <c r="A22" s="1147" t="s">
        <v>387</v>
      </c>
      <c r="B22" s="1150">
        <v>111035.27586259</v>
      </c>
      <c r="C22" s="1150">
        <v>62043.713547541643</v>
      </c>
      <c r="D22" s="1150">
        <v>20619.520803304149</v>
      </c>
      <c r="E22" s="1150">
        <v>41424.192744237494</v>
      </c>
      <c r="F22" s="1150">
        <v>48991.562315048359</v>
      </c>
      <c r="G22" s="1150">
        <v>10740.644334928138</v>
      </c>
      <c r="H22" s="1150">
        <v>38250.917980120219</v>
      </c>
      <c r="I22" s="1161"/>
    </row>
    <row r="23" spans="1:9" ht="24.95" customHeight="1">
      <c r="A23" s="605" t="s">
        <v>388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  <c r="I23" s="1161"/>
    </row>
    <row r="24" spans="1:9" ht="24.95" customHeight="1">
      <c r="A24" s="94" t="s">
        <v>389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  <c r="I24" s="1161"/>
    </row>
    <row r="25" spans="1:9" ht="24.95" customHeight="1">
      <c r="A25" s="605" t="s">
        <v>390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  <c r="I25" s="1161"/>
    </row>
    <row r="26" spans="1:9" ht="24.95" customHeight="1">
      <c r="A26" s="94" t="s">
        <v>391</v>
      </c>
      <c r="B26" s="93">
        <v>126239.03071956988</v>
      </c>
      <c r="C26" s="93">
        <v>72686.082690393261</v>
      </c>
      <c r="D26" s="1053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  <c r="I26" s="1161"/>
    </row>
    <row r="27" spans="1:9" ht="24.95" customHeight="1">
      <c r="A27" s="605" t="s">
        <v>392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  <c r="I27" s="1161"/>
    </row>
    <row r="28" spans="1:9" ht="24.95" customHeight="1">
      <c r="A28" s="94" t="s">
        <v>393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  <c r="I28" s="1161"/>
    </row>
    <row r="29" spans="1:9" ht="24.95" customHeight="1">
      <c r="A29" s="605" t="s">
        <v>394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  <c r="I29" s="1161"/>
    </row>
    <row r="30" spans="1:9" ht="24.95" customHeight="1">
      <c r="A30" s="94" t="s">
        <v>395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  <c r="I30" s="1161"/>
    </row>
    <row r="31" spans="1:9" ht="24.95" customHeight="1">
      <c r="A31" s="605" t="s">
        <v>396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  <c r="I31" s="1161"/>
    </row>
    <row r="32" spans="1:9" ht="24.95" customHeight="1">
      <c r="A32" s="94" t="s">
        <v>397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  <c r="I32" s="1161"/>
    </row>
    <row r="33" spans="1:9" ht="24.95" customHeight="1">
      <c r="A33" s="265" t="s">
        <v>398</v>
      </c>
      <c r="B33" s="366">
        <v>156189.83401113923</v>
      </c>
      <c r="C33" s="366">
        <v>95578.156981405293</v>
      </c>
      <c r="D33" s="366">
        <v>29867.799782351576</v>
      </c>
      <c r="E33" s="366">
        <v>65710.357199053717</v>
      </c>
      <c r="F33" s="366">
        <v>60611.677029733932</v>
      </c>
      <c r="G33" s="366">
        <v>12508.88295866726</v>
      </c>
      <c r="H33" s="366">
        <v>48102.794071066673</v>
      </c>
      <c r="I33" s="1161"/>
    </row>
    <row r="34" spans="1:9" ht="24.95" customHeight="1">
      <c r="A34" s="94" t="s">
        <v>399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  <c r="I34" s="1161"/>
    </row>
    <row r="35" spans="1:9" ht="24.95" customHeight="1">
      <c r="A35" s="605" t="s">
        <v>400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  <c r="I35" s="1161"/>
    </row>
    <row r="36" spans="1:9" ht="24.95" customHeight="1">
      <c r="A36" s="94" t="s">
        <v>401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  <c r="I36" s="1161"/>
    </row>
    <row r="37" spans="1:9" ht="24.95" customHeight="1">
      <c r="A37" s="605" t="s">
        <v>402</v>
      </c>
      <c r="B37" s="606">
        <v>161734.7870031395</v>
      </c>
      <c r="C37" s="606">
        <v>100359.27718540656</v>
      </c>
      <c r="D37" s="691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  <c r="I37" s="1161"/>
    </row>
    <row r="38" spans="1:9" ht="24.95" customHeight="1">
      <c r="A38" s="94" t="s">
        <v>403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  <c r="I38" s="1161"/>
    </row>
    <row r="39" spans="1:9" ht="24.95" customHeight="1">
      <c r="A39" s="605" t="s">
        <v>404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  <c r="I39" s="1161"/>
    </row>
    <row r="40" spans="1:9" ht="24.95" customHeight="1">
      <c r="A40" s="94" t="s">
        <v>405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  <c r="I40" s="1161"/>
    </row>
    <row r="41" spans="1:9" ht="24.95" customHeight="1">
      <c r="A41" s="605" t="s">
        <v>406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  <c r="I41" s="1161"/>
    </row>
    <row r="42" spans="1:9" ht="24.95" customHeight="1">
      <c r="A42" s="94" t="s">
        <v>407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  <c r="I42" s="1161"/>
    </row>
    <row r="43" spans="1:9" ht="24.95" customHeight="1">
      <c r="A43" s="605" t="s">
        <v>408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  <c r="I43" s="1161"/>
    </row>
    <row r="44" spans="1:9" ht="24.95" customHeight="1">
      <c r="A44" s="1149" t="s">
        <v>409</v>
      </c>
      <c r="B44" s="1051">
        <v>216548.09627393505</v>
      </c>
      <c r="C44" s="1051">
        <v>124547.1165841633</v>
      </c>
      <c r="D44" s="1051">
        <v>40779.173920468471</v>
      </c>
      <c r="E44" s="1051">
        <v>83767.942663694834</v>
      </c>
      <c r="F44" s="1051">
        <v>92000.979689771732</v>
      </c>
      <c r="G44" s="1051">
        <v>22631.068584143341</v>
      </c>
      <c r="H44" s="1051">
        <v>69369.911105628387</v>
      </c>
      <c r="I44" s="1161"/>
    </row>
    <row r="45" spans="1:9" ht="24.95" customHeight="1">
      <c r="A45" s="265" t="s">
        <v>410</v>
      </c>
      <c r="B45" s="366">
        <v>216737.54013024495</v>
      </c>
      <c r="C45" s="366">
        <v>131794.82555604266</v>
      </c>
      <c r="D45" s="366">
        <v>45169.841279495733</v>
      </c>
      <c r="E45" s="366">
        <v>86624.984276546922</v>
      </c>
      <c r="F45" s="366">
        <v>84942.714574202284</v>
      </c>
      <c r="G45" s="366">
        <v>23578.734833886014</v>
      </c>
      <c r="H45" s="366">
        <v>61363.979740316267</v>
      </c>
      <c r="I45" s="1161"/>
    </row>
    <row r="46" spans="1:9" ht="24.95" customHeight="1">
      <c r="A46" s="94" t="s">
        <v>411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  <c r="I46" s="1161"/>
    </row>
    <row r="47" spans="1:9" ht="24.95" customHeight="1">
      <c r="A47" s="605" t="s">
        <v>412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  <c r="I47" s="1161"/>
    </row>
    <row r="48" spans="1:9" ht="24.95" customHeight="1">
      <c r="A48" s="94" t="s">
        <v>413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  <c r="I48" s="1161"/>
    </row>
    <row r="49" spans="1:9" ht="24.95" customHeight="1">
      <c r="A49" s="605" t="s">
        <v>414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  <c r="I49" s="1161"/>
    </row>
    <row r="50" spans="1:9" ht="24.95" customHeight="1">
      <c r="A50" s="94" t="s">
        <v>1173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9" ht="24.95" customHeight="1">
      <c r="A51" s="605" t="s">
        <v>1182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9" ht="24.95" customHeight="1">
      <c r="A52" s="1073" t="s">
        <v>1213</v>
      </c>
      <c r="B52" s="92">
        <v>208370.09218709156</v>
      </c>
      <c r="C52" s="92">
        <v>141000.49076587544</v>
      </c>
      <c r="D52" s="92">
        <v>54471.29580636329</v>
      </c>
      <c r="E52" s="92">
        <v>86529.194959512155</v>
      </c>
      <c r="F52" s="92">
        <v>67369.601421216124</v>
      </c>
      <c r="G52" s="92">
        <v>25558.889501869366</v>
      </c>
      <c r="H52" s="92">
        <v>41810.711919346752</v>
      </c>
    </row>
    <row r="53" spans="1:9" ht="24.95" customHeight="1">
      <c r="A53" s="264" t="s">
        <v>1228</v>
      </c>
      <c r="B53" s="362">
        <v>220480.99714076793</v>
      </c>
      <c r="C53" s="362">
        <v>149309.311097214</v>
      </c>
      <c r="D53" s="362">
        <v>58930.409075603879</v>
      </c>
      <c r="E53" s="362">
        <v>90378.902021610105</v>
      </c>
      <c r="F53" s="362">
        <v>71171.686043553927</v>
      </c>
      <c r="G53" s="362">
        <v>26597.766635499691</v>
      </c>
      <c r="H53" s="362">
        <v>44573.919408054229</v>
      </c>
    </row>
    <row r="54" spans="1:9" ht="24.95" customHeight="1">
      <c r="A54" s="94" t="s">
        <v>1229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9" ht="24.95" customHeight="1">
      <c r="A55" s="605" t="s">
        <v>1248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9" ht="24.95" customHeight="1">
      <c r="A56" s="94" t="s">
        <v>1255</v>
      </c>
      <c r="B56" s="93">
        <v>229501.42535471637</v>
      </c>
      <c r="C56" s="93">
        <v>156422.25384377313</v>
      </c>
      <c r="D56" s="93">
        <v>58531.043108333397</v>
      </c>
      <c r="E56" s="93">
        <v>97891.21073543973</v>
      </c>
      <c r="F56" s="93">
        <v>73079.171510943226</v>
      </c>
      <c r="G56" s="93">
        <v>27866.87576134341</v>
      </c>
      <c r="H56" s="93">
        <v>45212.295749599813</v>
      </c>
    </row>
    <row r="57" spans="1:9" ht="24.95" customHeight="1">
      <c r="A57" s="265" t="s">
        <v>1258</v>
      </c>
      <c r="B57" s="366">
        <v>241686.63168141566</v>
      </c>
      <c r="C57" s="366">
        <v>169515.69716553634</v>
      </c>
      <c r="D57" s="366">
        <v>63651.072213480729</v>
      </c>
      <c r="E57" s="366">
        <v>105864.6249520556</v>
      </c>
      <c r="F57" s="366">
        <v>72170.934515879329</v>
      </c>
      <c r="G57" s="366">
        <v>29141.480619372847</v>
      </c>
      <c r="H57" s="366">
        <v>43029.453896506478</v>
      </c>
    </row>
    <row r="58" spans="1:9" ht="24.95" customHeight="1">
      <c r="A58" s="94" t="s">
        <v>1274</v>
      </c>
      <c r="B58" s="93">
        <v>242119.36463767238</v>
      </c>
      <c r="C58" s="93">
        <v>168684.62833567927</v>
      </c>
      <c r="D58" s="93">
        <v>62133.413121334277</v>
      </c>
      <c r="E58" s="93">
        <v>106551.21521434499</v>
      </c>
      <c r="F58" s="93">
        <v>73434.736301993107</v>
      </c>
      <c r="G58" s="93">
        <v>28834.008067204075</v>
      </c>
      <c r="H58" s="93">
        <v>44600.728234789029</v>
      </c>
    </row>
    <row r="59" spans="1:9" ht="24.95" customHeight="1">
      <c r="A59" s="605" t="s">
        <v>1295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9" ht="24.95" customHeight="1">
      <c r="A60" s="94" t="s">
        <v>1302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9" ht="24.95" customHeight="1">
      <c r="A61" s="605" t="s">
        <v>1305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9" ht="24.95" customHeight="1">
      <c r="A62" s="94" t="s">
        <v>1316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9" ht="24.95" customHeight="1">
      <c r="A63" s="605" t="s">
        <v>1348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9" ht="24.95" customHeight="1">
      <c r="A64" s="94" t="s">
        <v>1357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5" customHeight="1">
      <c r="A65" s="605" t="s">
        <v>1361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5" customHeight="1">
      <c r="A66" s="1073" t="s">
        <v>1366</v>
      </c>
      <c r="B66" s="92">
        <v>286947.33422104875</v>
      </c>
      <c r="C66" s="92">
        <v>210309.97837788294</v>
      </c>
      <c r="D66" s="92">
        <v>81897.353621739821</v>
      </c>
      <c r="E66" s="92">
        <v>128412.62475614312</v>
      </c>
      <c r="F66" s="92">
        <v>76637.355843165773</v>
      </c>
      <c r="G66" s="92">
        <v>31938.638055835479</v>
      </c>
      <c r="H66" s="92">
        <v>44698.717787330286</v>
      </c>
    </row>
    <row r="67" spans="1:8" ht="24.95" customHeight="1">
      <c r="A67" s="264" t="s">
        <v>1388</v>
      </c>
      <c r="B67" s="362">
        <v>295947.76735700958</v>
      </c>
      <c r="C67" s="362">
        <v>215877.74483127671</v>
      </c>
      <c r="D67" s="362">
        <v>83740.218820350012</v>
      </c>
      <c r="E67" s="362">
        <v>132137.5260109267</v>
      </c>
      <c r="F67" s="362">
        <v>80070.022525732842</v>
      </c>
      <c r="G67" s="362">
        <v>32635.43322749927</v>
      </c>
      <c r="H67" s="362">
        <v>47434.589298233564</v>
      </c>
    </row>
    <row r="68" spans="1:8" ht="24.95" customHeight="1">
      <c r="A68" s="94" t="s">
        <v>1389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5" customHeight="1">
      <c r="A69" s="733" t="s">
        <v>1407</v>
      </c>
      <c r="B69" s="365">
        <v>308692.29622286977</v>
      </c>
      <c r="C69" s="365">
        <v>231234.56646214955</v>
      </c>
      <c r="D69" s="365">
        <v>95621.856854628262</v>
      </c>
      <c r="E69" s="365">
        <v>135612.7096075213</v>
      </c>
      <c r="F69" s="365">
        <v>77457.729760720234</v>
      </c>
      <c r="G69" s="365">
        <v>34190.389618134504</v>
      </c>
      <c r="H69" s="365">
        <v>43267.34014258573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264" priority="50" operator="equal">
      <formula>0</formula>
    </cfRule>
  </conditionalFormatting>
  <conditionalFormatting sqref="B35:H35">
    <cfRule type="cellIs" dxfId="263" priority="42" operator="equal">
      <formula>0</formula>
    </cfRule>
  </conditionalFormatting>
  <conditionalFormatting sqref="B36:H36">
    <cfRule type="cellIs" dxfId="262" priority="40" operator="equal">
      <formula>0</formula>
    </cfRule>
  </conditionalFormatting>
  <conditionalFormatting sqref="B37:H37">
    <cfRule type="cellIs" dxfId="261" priority="38" operator="equal">
      <formula>0</formula>
    </cfRule>
  </conditionalFormatting>
  <conditionalFormatting sqref="B38:H38">
    <cfRule type="cellIs" dxfId="260" priority="37" operator="equal">
      <formula>0</formula>
    </cfRule>
  </conditionalFormatting>
  <conditionalFormatting sqref="B39:H43">
    <cfRule type="cellIs" dxfId="259" priority="36" operator="equal">
      <formula>0</formula>
    </cfRule>
  </conditionalFormatting>
  <conditionalFormatting sqref="B44:H45">
    <cfRule type="cellIs" dxfId="258" priority="35" operator="equal">
      <formula>0</formula>
    </cfRule>
  </conditionalFormatting>
  <conditionalFormatting sqref="B9:H10 B22:H23">
    <cfRule type="cellIs" dxfId="257" priority="34" operator="equal">
      <formula>0</formula>
    </cfRule>
  </conditionalFormatting>
  <conditionalFormatting sqref="B11:H11 B24:H24">
    <cfRule type="cellIs" dxfId="256" priority="33" operator="equal">
      <formula>0</formula>
    </cfRule>
  </conditionalFormatting>
  <conditionalFormatting sqref="B12:H12 B25:H25">
    <cfRule type="cellIs" dxfId="255" priority="32" operator="equal">
      <formula>0</formula>
    </cfRule>
  </conditionalFormatting>
  <conditionalFormatting sqref="B13:H13 B26:H26">
    <cfRule type="cellIs" dxfId="254" priority="31" operator="equal">
      <formula>0</formula>
    </cfRule>
  </conditionalFormatting>
  <conditionalFormatting sqref="B14:H14 B27:H27">
    <cfRule type="cellIs" dxfId="253" priority="30" operator="equal">
      <formula>0</formula>
    </cfRule>
  </conditionalFormatting>
  <conditionalFormatting sqref="B15:H19 B28:H32">
    <cfRule type="cellIs" dxfId="252" priority="29" operator="equal">
      <formula>0</formula>
    </cfRule>
  </conditionalFormatting>
  <conditionalFormatting sqref="B20:H21">
    <cfRule type="cellIs" dxfId="251" priority="28" operator="equal">
      <formula>0</formula>
    </cfRule>
  </conditionalFormatting>
  <conditionalFormatting sqref="B45:H45">
    <cfRule type="cellIs" dxfId="250" priority="27" operator="equal">
      <formula>0</formula>
    </cfRule>
  </conditionalFormatting>
  <conditionalFormatting sqref="B46:H46">
    <cfRule type="cellIs" dxfId="249" priority="26" operator="equal">
      <formula>0</formula>
    </cfRule>
  </conditionalFormatting>
  <conditionalFormatting sqref="B47:H48">
    <cfRule type="cellIs" dxfId="248" priority="25" operator="equal">
      <formula>0</formula>
    </cfRule>
  </conditionalFormatting>
  <conditionalFormatting sqref="B49:H49">
    <cfRule type="cellIs" dxfId="247" priority="24" operator="equal">
      <formula>0</formula>
    </cfRule>
  </conditionalFormatting>
  <conditionalFormatting sqref="B50:H50">
    <cfRule type="cellIs" dxfId="246" priority="23" operator="equal">
      <formula>0</formula>
    </cfRule>
  </conditionalFormatting>
  <conditionalFormatting sqref="B51:H51 B53:H53">
    <cfRule type="cellIs" dxfId="245" priority="21" operator="equal">
      <formula>0</formula>
    </cfRule>
  </conditionalFormatting>
  <conditionalFormatting sqref="B52:H52">
    <cfRule type="cellIs" dxfId="244" priority="19" operator="equal">
      <formula>0</formula>
    </cfRule>
  </conditionalFormatting>
  <conditionalFormatting sqref="B54:H54">
    <cfRule type="cellIs" dxfId="243" priority="18" operator="equal">
      <formula>0</formula>
    </cfRule>
  </conditionalFormatting>
  <conditionalFormatting sqref="B55:H55">
    <cfRule type="cellIs" dxfId="242" priority="17" operator="equal">
      <formula>0</formula>
    </cfRule>
  </conditionalFormatting>
  <conditionalFormatting sqref="B56:H56">
    <cfRule type="cellIs" dxfId="241" priority="14" operator="equal">
      <formula>0</formula>
    </cfRule>
  </conditionalFormatting>
  <conditionalFormatting sqref="B59:H59">
    <cfRule type="cellIs" dxfId="240" priority="13" operator="equal">
      <formula>0</formula>
    </cfRule>
  </conditionalFormatting>
  <conditionalFormatting sqref="B57:H57">
    <cfRule type="cellIs" dxfId="239" priority="12" operator="equal">
      <formula>0</formula>
    </cfRule>
  </conditionalFormatting>
  <conditionalFormatting sqref="B58:H58">
    <cfRule type="cellIs" dxfId="238" priority="11" operator="equal">
      <formula>0</formula>
    </cfRule>
  </conditionalFormatting>
  <conditionalFormatting sqref="B60:H60">
    <cfRule type="cellIs" dxfId="237" priority="10" operator="equal">
      <formula>0</formula>
    </cfRule>
  </conditionalFormatting>
  <conditionalFormatting sqref="B61:H61">
    <cfRule type="cellIs" dxfId="236" priority="9" operator="equal">
      <formula>0</formula>
    </cfRule>
  </conditionalFormatting>
  <conditionalFormatting sqref="B62:H62">
    <cfRule type="cellIs" dxfId="235" priority="8" operator="equal">
      <formula>0</formula>
    </cfRule>
  </conditionalFormatting>
  <conditionalFormatting sqref="B63:H63">
    <cfRule type="cellIs" dxfId="234" priority="7" operator="equal">
      <formula>0</formula>
    </cfRule>
  </conditionalFormatting>
  <conditionalFormatting sqref="B64:H64">
    <cfRule type="cellIs" dxfId="233" priority="6" operator="equal">
      <formula>0</formula>
    </cfRule>
  </conditionalFormatting>
  <conditionalFormatting sqref="B65:H65">
    <cfRule type="cellIs" dxfId="232" priority="5" operator="equal">
      <formula>0</formula>
    </cfRule>
  </conditionalFormatting>
  <conditionalFormatting sqref="B66:H66">
    <cfRule type="cellIs" dxfId="231" priority="4" operator="equal">
      <formula>0</formula>
    </cfRule>
  </conditionalFormatting>
  <conditionalFormatting sqref="B67:H67">
    <cfRule type="cellIs" dxfId="230" priority="3" operator="equal">
      <formula>0</formula>
    </cfRule>
  </conditionalFormatting>
  <conditionalFormatting sqref="B68:H68">
    <cfRule type="cellIs" dxfId="229" priority="2" operator="equal">
      <formula>0</formula>
    </cfRule>
  </conditionalFormatting>
  <conditionalFormatting sqref="B69:H69">
    <cfRule type="cellIs" dxfId="22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1011</v>
      </c>
    </row>
    <row r="2" spans="1:5" s="295" customFormat="1" ht="15.75">
      <c r="A2" s="1678" t="s">
        <v>1010</v>
      </c>
      <c r="B2" s="1678"/>
      <c r="C2" s="1678"/>
      <c r="D2" s="1678"/>
      <c r="E2" s="1678"/>
    </row>
    <row r="3" spans="1:5">
      <c r="A3" s="1679" t="s">
        <v>1012</v>
      </c>
      <c r="B3" s="1679"/>
      <c r="C3" s="1679"/>
      <c r="D3" s="1679"/>
      <c r="E3" s="1679"/>
    </row>
    <row r="4" spans="1:5">
      <c r="A4" s="330"/>
      <c r="B4" s="330"/>
      <c r="C4" s="330"/>
      <c r="D4" s="330"/>
      <c r="E4" s="330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73" t="s">
        <v>365</v>
      </c>
      <c r="B6" s="1673" t="s">
        <v>1002</v>
      </c>
      <c r="C6" s="1680" t="s">
        <v>367</v>
      </c>
      <c r="D6" s="1681"/>
      <c r="E6" s="1682"/>
    </row>
    <row r="7" spans="1:5" ht="30" customHeight="1">
      <c r="A7" s="1675"/>
      <c r="B7" s="1675"/>
      <c r="C7" s="712" t="s">
        <v>1006</v>
      </c>
      <c r="D7" s="712" t="s">
        <v>1007</v>
      </c>
      <c r="E7" s="712" t="s">
        <v>1008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66">
        <v>91009.008508236904</v>
      </c>
      <c r="C9" s="366">
        <v>40603.301648403722</v>
      </c>
      <c r="D9" s="366">
        <v>8493.992069395299</v>
      </c>
      <c r="E9" s="366">
        <v>41911.714790437887</v>
      </c>
    </row>
    <row r="10" spans="1:5" ht="24.95" customHeight="1">
      <c r="A10" s="94" t="s">
        <v>375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</row>
    <row r="11" spans="1:5" ht="24.95" customHeight="1">
      <c r="A11" s="605" t="s">
        <v>376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</row>
    <row r="12" spans="1:5" ht="24.95" customHeight="1">
      <c r="A12" s="94" t="s">
        <v>377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</row>
    <row r="13" spans="1:5" ht="24.95" customHeight="1">
      <c r="A13" s="605" t="s">
        <v>378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</row>
    <row r="14" spans="1:5" ht="24.95" customHeight="1">
      <c r="A14" s="94" t="s">
        <v>379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</row>
    <row r="15" spans="1:5" ht="24.95" customHeight="1">
      <c r="A15" s="605" t="s">
        <v>380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</row>
    <row r="16" spans="1:5" ht="24.95" customHeight="1">
      <c r="A16" s="94" t="s">
        <v>381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</row>
    <row r="17" spans="1:5" ht="24.95" customHeight="1">
      <c r="A17" s="605" t="s">
        <v>382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</row>
    <row r="18" spans="1:5" ht="24.95" customHeight="1">
      <c r="A18" s="94" t="s">
        <v>383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</row>
    <row r="19" spans="1:5" ht="24.95" customHeight="1">
      <c r="A19" s="605" t="s">
        <v>384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</row>
    <row r="20" spans="1:5" ht="24.95" customHeight="1">
      <c r="A20" s="94" t="s">
        <v>385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</row>
    <row r="21" spans="1:5" ht="24.95" customHeight="1">
      <c r="A21" s="265" t="s">
        <v>386</v>
      </c>
      <c r="B21" s="366">
        <v>114746.89146110872</v>
      </c>
      <c r="C21" s="366">
        <v>53819.196331526691</v>
      </c>
      <c r="D21" s="366">
        <v>11115.608037411881</v>
      </c>
      <c r="E21" s="366">
        <v>49812.087092170143</v>
      </c>
    </row>
    <row r="22" spans="1:5" ht="24.95" customHeight="1">
      <c r="A22" s="94" t="s">
        <v>387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</row>
    <row r="23" spans="1:5" ht="24.95" customHeight="1">
      <c r="A23" s="605" t="s">
        <v>388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</row>
    <row r="24" spans="1:5" ht="24.95" customHeight="1">
      <c r="A24" s="94" t="s">
        <v>389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</row>
    <row r="25" spans="1:5" ht="24.95" customHeight="1">
      <c r="A25" s="605" t="s">
        <v>390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</row>
    <row r="26" spans="1:5" ht="24.95" customHeight="1">
      <c r="A26" s="94" t="s">
        <v>391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</row>
    <row r="27" spans="1:5" ht="24.95" customHeight="1">
      <c r="A27" s="605" t="s">
        <v>392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</row>
    <row r="28" spans="1:5" ht="24.95" customHeight="1">
      <c r="A28" s="94" t="s">
        <v>393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</row>
    <row r="29" spans="1:5" ht="24.95" customHeight="1">
      <c r="A29" s="605" t="s">
        <v>394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</row>
    <row r="30" spans="1:5" ht="24.95" customHeight="1">
      <c r="A30" s="94" t="s">
        <v>395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</row>
    <row r="31" spans="1:5" ht="24.95" customHeight="1">
      <c r="A31" s="605" t="s">
        <v>396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</row>
    <row r="32" spans="1:5" ht="24.95" customHeight="1">
      <c r="A32" s="94" t="s">
        <v>397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</row>
    <row r="33" spans="1:5" ht="24.95" customHeight="1">
      <c r="A33" s="265" t="s">
        <v>398</v>
      </c>
      <c r="B33" s="366">
        <v>156189.83401113923</v>
      </c>
      <c r="C33" s="366">
        <v>69207.749359993846</v>
      </c>
      <c r="D33" s="366">
        <v>13746.383522704777</v>
      </c>
      <c r="E33" s="366">
        <v>73235.701128440589</v>
      </c>
    </row>
    <row r="34" spans="1:5" ht="24.95" customHeight="1">
      <c r="A34" s="94" t="s">
        <v>399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</row>
    <row r="35" spans="1:5" ht="24.95" customHeight="1">
      <c r="A35" s="605" t="s">
        <v>400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</row>
    <row r="36" spans="1:5" ht="24.95" customHeight="1">
      <c r="A36" s="94" t="s">
        <v>401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</row>
    <row r="37" spans="1:5" ht="24.95" customHeight="1">
      <c r="A37" s="605" t="s">
        <v>402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</row>
    <row r="38" spans="1:5" ht="24.95" customHeight="1">
      <c r="A38" s="94" t="s">
        <v>403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</row>
    <row r="39" spans="1:5" ht="24.95" customHeight="1">
      <c r="A39" s="605" t="s">
        <v>404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</row>
    <row r="40" spans="1:5" ht="24.95" customHeight="1">
      <c r="A40" s="94" t="s">
        <v>405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</row>
    <row r="41" spans="1:5" ht="24.95" customHeight="1">
      <c r="A41" s="605" t="s">
        <v>406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</row>
    <row r="42" spans="1:5" ht="24.95" customHeight="1">
      <c r="A42" s="94" t="s">
        <v>407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</row>
    <row r="43" spans="1:5" ht="24.95" customHeight="1">
      <c r="A43" s="605" t="s">
        <v>408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</row>
    <row r="44" spans="1:5" ht="24.95" customHeight="1">
      <c r="A44" s="1149" t="s">
        <v>409</v>
      </c>
      <c r="B44" s="1051">
        <v>216548.09627393502</v>
      </c>
      <c r="C44" s="1051">
        <v>101286.1352277741</v>
      </c>
      <c r="D44" s="1051">
        <v>22713.572605762311</v>
      </c>
      <c r="E44" s="1051">
        <v>92548.388440398645</v>
      </c>
    </row>
    <row r="45" spans="1:5" ht="24.95" customHeight="1">
      <c r="A45" s="265" t="s">
        <v>410</v>
      </c>
      <c r="B45" s="366">
        <v>216737.54013024492</v>
      </c>
      <c r="C45" s="366">
        <v>100683.2822954007</v>
      </c>
      <c r="D45" s="366">
        <v>23289.753203596418</v>
      </c>
      <c r="E45" s="366">
        <v>92764.504631247823</v>
      </c>
    </row>
    <row r="46" spans="1:5" ht="24.95" customHeight="1">
      <c r="A46" s="94" t="s">
        <v>411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</row>
    <row r="47" spans="1:5" ht="24.95" customHeight="1">
      <c r="A47" s="605" t="s">
        <v>412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</row>
    <row r="48" spans="1:5" ht="24.95" customHeight="1">
      <c r="A48" s="94" t="s">
        <v>413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</row>
    <row r="49" spans="1:5" ht="24.95" customHeight="1">
      <c r="A49" s="605" t="s">
        <v>414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</row>
    <row r="50" spans="1:5" ht="24.95" customHeight="1">
      <c r="A50" s="94" t="s">
        <v>1173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</row>
    <row r="51" spans="1:5" ht="24.95" customHeight="1">
      <c r="A51" s="605" t="s">
        <v>1182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</row>
    <row r="52" spans="1:5" ht="24.95" customHeight="1">
      <c r="A52" s="1073" t="s">
        <v>1213</v>
      </c>
      <c r="B52" s="92">
        <v>208370.09218709159</v>
      </c>
      <c r="C52" s="92">
        <v>82956.355727203263</v>
      </c>
      <c r="D52" s="92">
        <v>19870.219014290862</v>
      </c>
      <c r="E52" s="92">
        <v>105543.51744559743</v>
      </c>
    </row>
    <row r="53" spans="1:5" ht="24.95" customHeight="1">
      <c r="A53" s="264" t="s">
        <v>1228</v>
      </c>
      <c r="B53" s="362">
        <v>220480.99714076793</v>
      </c>
      <c r="C53" s="362">
        <v>88903.788303950976</v>
      </c>
      <c r="D53" s="362">
        <v>21872.030912371301</v>
      </c>
      <c r="E53" s="362">
        <v>109705.17792444564</v>
      </c>
    </row>
    <row r="54" spans="1:5" ht="24.95" customHeight="1">
      <c r="A54" s="94" t="s">
        <v>1229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</row>
    <row r="55" spans="1:5" ht="24.95" customHeight="1">
      <c r="A55" s="605" t="s">
        <v>1248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</row>
    <row r="56" spans="1:5" ht="24.95" customHeight="1">
      <c r="A56" s="94" t="s">
        <v>1255</v>
      </c>
      <c r="B56" s="93">
        <v>229501.42535471637</v>
      </c>
      <c r="C56" s="93">
        <v>83603.909879818239</v>
      </c>
      <c r="D56" s="93">
        <v>22694.055709207263</v>
      </c>
      <c r="E56" s="93">
        <v>123203.45976569087</v>
      </c>
    </row>
    <row r="57" spans="1:5" ht="24.95" customHeight="1">
      <c r="A57" s="265" t="s">
        <v>1258</v>
      </c>
      <c r="B57" s="366">
        <v>241686.63168141566</v>
      </c>
      <c r="C57" s="366">
        <v>88036.008809005973</v>
      </c>
      <c r="D57" s="366">
        <v>24051.188768599157</v>
      </c>
      <c r="E57" s="366">
        <v>129599.43410381052</v>
      </c>
    </row>
    <row r="58" spans="1:5" ht="24.95" customHeight="1">
      <c r="A58" s="94" t="s">
        <v>1274</v>
      </c>
      <c r="B58" s="93">
        <v>242119.36463767238</v>
      </c>
      <c r="C58" s="93">
        <v>81450.87120733333</v>
      </c>
      <c r="D58" s="93">
        <v>26347.015989524298</v>
      </c>
      <c r="E58" s="93">
        <v>134321.47744081475</v>
      </c>
    </row>
    <row r="59" spans="1:5" ht="24.95" customHeight="1">
      <c r="A59" s="605" t="s">
        <v>1295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</row>
    <row r="60" spans="1:5" ht="24.95" customHeight="1">
      <c r="A60" s="94" t="s">
        <v>1302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</row>
    <row r="61" spans="1:5" ht="24.95" customHeight="1">
      <c r="A61" s="605" t="s">
        <v>1305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</row>
    <row r="62" spans="1:5" ht="24.95" customHeight="1">
      <c r="A62" s="94" t="s">
        <v>1316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</row>
    <row r="63" spans="1:5" ht="24.95" customHeight="1">
      <c r="A63" s="605" t="s">
        <v>1348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</row>
    <row r="64" spans="1:5" ht="24.95" customHeight="1">
      <c r="A64" s="94" t="s">
        <v>1357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</row>
    <row r="65" spans="1:5" ht="24.95" customHeight="1">
      <c r="A65" s="605" t="s">
        <v>1361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</row>
    <row r="66" spans="1:5" ht="24.95" customHeight="1">
      <c r="A66" s="94" t="s">
        <v>1366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</row>
    <row r="67" spans="1:5" ht="24.95" customHeight="1">
      <c r="A67" s="605" t="s">
        <v>1388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</row>
    <row r="68" spans="1:5" ht="24.95" customHeight="1">
      <c r="A68" s="94" t="s">
        <v>1403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</row>
    <row r="69" spans="1:5" ht="24.95" customHeight="1">
      <c r="A69" s="733" t="s">
        <v>1407</v>
      </c>
      <c r="B69" s="365">
        <v>308692.29622286983</v>
      </c>
      <c r="C69" s="365">
        <v>104887.54860814454</v>
      </c>
      <c r="D69" s="365">
        <v>29247.900276629021</v>
      </c>
      <c r="E69" s="365">
        <v>174556.84733809624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27" priority="40" operator="equal">
      <formula>0</formula>
    </cfRule>
  </conditionalFormatting>
  <conditionalFormatting sqref="B9:E32">
    <cfRule type="cellIs" dxfId="226" priority="23" operator="equal">
      <formula>0</formula>
    </cfRule>
  </conditionalFormatting>
  <conditionalFormatting sqref="B47:E49">
    <cfRule type="cellIs" dxfId="225" priority="22" operator="equal">
      <formula>0</formula>
    </cfRule>
  </conditionalFormatting>
  <conditionalFormatting sqref="B50:E50">
    <cfRule type="cellIs" dxfId="224" priority="21" operator="equal">
      <formula>0</formula>
    </cfRule>
  </conditionalFormatting>
  <conditionalFormatting sqref="B51:E51 B53:E53">
    <cfRule type="cellIs" dxfId="223" priority="19" operator="equal">
      <formula>0</formula>
    </cfRule>
  </conditionalFormatting>
  <conditionalFormatting sqref="B52:E52">
    <cfRule type="cellIs" dxfId="222" priority="17" operator="equal">
      <formula>0</formula>
    </cfRule>
  </conditionalFormatting>
  <conditionalFormatting sqref="B54:E54">
    <cfRule type="cellIs" dxfId="221" priority="16" operator="equal">
      <formula>0</formula>
    </cfRule>
  </conditionalFormatting>
  <conditionalFormatting sqref="B55:E56">
    <cfRule type="cellIs" dxfId="220" priority="15" operator="equal">
      <formula>0</formula>
    </cfRule>
  </conditionalFormatting>
  <conditionalFormatting sqref="B59:E59">
    <cfRule type="cellIs" dxfId="219" priority="13" operator="equal">
      <formula>0</formula>
    </cfRule>
  </conditionalFormatting>
  <conditionalFormatting sqref="B57:E57">
    <cfRule type="cellIs" dxfId="218" priority="12" operator="equal">
      <formula>0</formula>
    </cfRule>
  </conditionalFormatting>
  <conditionalFormatting sqref="B58:E58">
    <cfRule type="cellIs" dxfId="217" priority="11" operator="equal">
      <formula>0</formula>
    </cfRule>
  </conditionalFormatting>
  <conditionalFormatting sqref="B60:E60">
    <cfRule type="cellIs" dxfId="216" priority="10" operator="equal">
      <formula>0</formula>
    </cfRule>
  </conditionalFormatting>
  <conditionalFormatting sqref="B61:E61">
    <cfRule type="cellIs" dxfId="215" priority="9" operator="equal">
      <formula>0</formula>
    </cfRule>
  </conditionalFormatting>
  <conditionalFormatting sqref="B62:E62">
    <cfRule type="cellIs" dxfId="214" priority="8" operator="equal">
      <formula>0</formula>
    </cfRule>
  </conditionalFormatting>
  <conditionalFormatting sqref="B63:E63">
    <cfRule type="cellIs" dxfId="213" priority="7" operator="equal">
      <formula>0</formula>
    </cfRule>
  </conditionalFormatting>
  <conditionalFormatting sqref="B64:E64">
    <cfRule type="cellIs" dxfId="212" priority="6" operator="equal">
      <formula>0</formula>
    </cfRule>
  </conditionalFormatting>
  <conditionalFormatting sqref="B65:E65">
    <cfRule type="cellIs" dxfId="211" priority="5" operator="equal">
      <formula>0</formula>
    </cfRule>
  </conditionalFormatting>
  <conditionalFormatting sqref="B66:E66">
    <cfRule type="cellIs" dxfId="210" priority="4" operator="equal">
      <formula>0</formula>
    </cfRule>
  </conditionalFormatting>
  <conditionalFormatting sqref="B67:E67">
    <cfRule type="cellIs" dxfId="209" priority="3" operator="equal">
      <formula>0</formula>
    </cfRule>
  </conditionalFormatting>
  <conditionalFormatting sqref="B68:E68">
    <cfRule type="cellIs" dxfId="208" priority="2" operator="equal">
      <formula>0</formula>
    </cfRule>
  </conditionalFormatting>
  <conditionalFormatting sqref="B69:E69">
    <cfRule type="cellIs" dxfId="20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7" activePane="bottomRight" state="frozen"/>
      <selection activeCell="A16" sqref="A16"/>
      <selection pane="topRight" activeCell="A16" sqref="A16"/>
      <selection pane="bottomLeft" activeCell="A16" sqref="A16"/>
      <selection pane="bottomRight" activeCell="B68" sqref="B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1013</v>
      </c>
    </row>
    <row r="2" spans="1:5" s="295" customFormat="1" ht="31.5" customHeight="1">
      <c r="A2" s="1683" t="s">
        <v>1014</v>
      </c>
      <c r="B2" s="1683"/>
      <c r="C2" s="1683"/>
      <c r="D2" s="1683"/>
      <c r="E2" s="1683"/>
    </row>
    <row r="3" spans="1:5">
      <c r="A3" s="1679" t="s">
        <v>1012</v>
      </c>
      <c r="B3" s="1679"/>
      <c r="C3" s="1679"/>
      <c r="D3" s="1679"/>
      <c r="E3" s="1679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76" t="s">
        <v>365</v>
      </c>
      <c r="B6" s="1673" t="s">
        <v>1002</v>
      </c>
      <c r="C6" s="1680" t="s">
        <v>367</v>
      </c>
      <c r="D6" s="1681"/>
      <c r="E6" s="1682"/>
    </row>
    <row r="7" spans="1:5" ht="30" customHeight="1">
      <c r="A7" s="1676"/>
      <c r="B7" s="1675"/>
      <c r="C7" s="712" t="s">
        <v>1006</v>
      </c>
      <c r="D7" s="712" t="s">
        <v>1007</v>
      </c>
      <c r="E7" s="712" t="s">
        <v>1008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374</v>
      </c>
      <c r="B9" s="364">
        <v>16820.140168438513</v>
      </c>
      <c r="C9" s="364">
        <v>4581.2461760776596</v>
      </c>
      <c r="D9" s="364">
        <v>5310.4266187645899</v>
      </c>
      <c r="E9" s="364">
        <v>6928.4673735962633</v>
      </c>
    </row>
    <row r="10" spans="1:5" ht="24.95" customHeight="1">
      <c r="A10" s="94" t="s">
        <v>375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5" customHeight="1">
      <c r="A11" s="264" t="s">
        <v>376</v>
      </c>
      <c r="B11" s="362">
        <v>17541.023809381979</v>
      </c>
      <c r="C11" s="362">
        <v>3811.8651417021297</v>
      </c>
      <c r="D11" s="362">
        <v>6146.5408308310998</v>
      </c>
      <c r="E11" s="362">
        <v>7582.617836848749</v>
      </c>
    </row>
    <row r="12" spans="1:5" ht="24.95" customHeight="1">
      <c r="A12" s="94" t="s">
        <v>377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5" customHeight="1">
      <c r="A13" s="605" t="s">
        <v>378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5" customHeight="1">
      <c r="A14" s="94" t="s">
        <v>379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5" customHeight="1">
      <c r="A15" s="605" t="s">
        <v>380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5" customHeight="1">
      <c r="A16" s="94" t="s">
        <v>381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5" customHeight="1">
      <c r="A17" s="605" t="s">
        <v>382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5" customHeight="1">
      <c r="A18" s="94" t="s">
        <v>383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5" customHeight="1">
      <c r="A19" s="605" t="s">
        <v>384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5" customHeight="1">
      <c r="A20" s="94" t="s">
        <v>385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5" customHeight="1">
      <c r="A21" s="363" t="s">
        <v>386</v>
      </c>
      <c r="B21" s="364">
        <v>21427.390420545304</v>
      </c>
      <c r="C21" s="364">
        <v>6130.2920131271403</v>
      </c>
      <c r="D21" s="364">
        <v>7433.8032844365798</v>
      </c>
      <c r="E21" s="364">
        <v>7863.295122981579</v>
      </c>
    </row>
    <row r="22" spans="1:5" ht="24.95" customHeight="1">
      <c r="A22" s="94" t="s">
        <v>387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5" customHeight="1">
      <c r="A23" s="264" t="s">
        <v>388</v>
      </c>
      <c r="B23" s="362">
        <v>21884.114207592829</v>
      </c>
      <c r="C23" s="362">
        <v>5441.5921629655804</v>
      </c>
      <c r="D23" s="362">
        <v>8124.5234869960786</v>
      </c>
      <c r="E23" s="362">
        <v>8317.998557631141</v>
      </c>
    </row>
    <row r="24" spans="1:5" ht="24.95" customHeight="1">
      <c r="A24" s="94" t="s">
        <v>389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5" customHeight="1">
      <c r="A25" s="605" t="s">
        <v>390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5" customHeight="1">
      <c r="A26" s="94" t="s">
        <v>391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5" customHeight="1">
      <c r="A27" s="605" t="s">
        <v>392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5" customHeight="1">
      <c r="A28" s="94" t="s">
        <v>393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5" customHeight="1">
      <c r="A29" s="605" t="s">
        <v>394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5" customHeight="1">
      <c r="A30" s="94" t="s">
        <v>395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5" customHeight="1">
      <c r="A31" s="605" t="s">
        <v>396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5" customHeight="1">
      <c r="A32" s="94" t="s">
        <v>397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5" customHeight="1">
      <c r="A33" s="363" t="s">
        <v>398</v>
      </c>
      <c r="B33" s="364">
        <v>29867.799782351576</v>
      </c>
      <c r="C33" s="364">
        <v>8791.6400534530003</v>
      </c>
      <c r="D33" s="364">
        <v>7782.9266972209098</v>
      </c>
      <c r="E33" s="364">
        <v>13293.233031677661</v>
      </c>
    </row>
    <row r="34" spans="1:5" ht="24.95" customHeight="1">
      <c r="A34" s="94" t="s">
        <v>399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5" customHeight="1">
      <c r="A35" s="264" t="s">
        <v>400</v>
      </c>
      <c r="B35" s="362">
        <v>29854.47987870916</v>
      </c>
      <c r="C35" s="362">
        <v>6703.0492646523908</v>
      </c>
      <c r="D35" s="362">
        <v>8565.3197235632106</v>
      </c>
      <c r="E35" s="362">
        <v>14586.110890493561</v>
      </c>
    </row>
    <row r="36" spans="1:5" ht="24.95" customHeight="1">
      <c r="A36" s="94" t="s">
        <v>401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5" customHeight="1">
      <c r="A37" s="605" t="s">
        <v>402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5" customHeight="1">
      <c r="A38" s="94" t="s">
        <v>403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5" customHeight="1">
      <c r="A39" s="605" t="s">
        <v>404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5" customHeight="1">
      <c r="A40" s="94" t="s">
        <v>405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5" customHeight="1">
      <c r="A41" s="605" t="s">
        <v>406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5" customHeight="1">
      <c r="A42" s="94" t="s">
        <v>407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5" customHeight="1">
      <c r="A43" s="605" t="s">
        <v>408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5" customHeight="1">
      <c r="A44" s="1149" t="s">
        <v>409</v>
      </c>
      <c r="B44" s="1051">
        <v>40779.173920468471</v>
      </c>
      <c r="C44" s="1051">
        <v>9436.4651401754418</v>
      </c>
      <c r="D44" s="1051">
        <v>10308.63895914185</v>
      </c>
      <c r="E44" s="1051">
        <v>21034.069821151181</v>
      </c>
    </row>
    <row r="45" spans="1:5" ht="24.95" customHeight="1">
      <c r="A45" s="265" t="s">
        <v>410</v>
      </c>
      <c r="B45" s="366">
        <v>45169.841279495733</v>
      </c>
      <c r="C45" s="366">
        <v>12574.859157247824</v>
      </c>
      <c r="D45" s="366">
        <v>10503.909977033079</v>
      </c>
      <c r="E45" s="366">
        <v>22091.072145214835</v>
      </c>
    </row>
    <row r="46" spans="1:5" ht="24.95" customHeight="1">
      <c r="A46" s="94" t="s">
        <v>411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5" customHeight="1">
      <c r="A47" s="605" t="s">
        <v>412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5" customHeight="1">
      <c r="A48" s="94" t="s">
        <v>413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5" customHeight="1">
      <c r="A49" s="605" t="s">
        <v>414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5" customHeight="1">
      <c r="A50" s="94" t="s">
        <v>1173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5" customHeight="1">
      <c r="A51" s="605" t="s">
        <v>1182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5" customHeight="1">
      <c r="A52" s="1073" t="s">
        <v>1213</v>
      </c>
      <c r="B52" s="92">
        <v>54471.29580636329</v>
      </c>
      <c r="C52" s="92">
        <v>12137.120856102603</v>
      </c>
      <c r="D52" s="92">
        <v>13277.89604794588</v>
      </c>
      <c r="E52" s="92">
        <v>29056.278902314811</v>
      </c>
    </row>
    <row r="53" spans="1:5" ht="24.95" customHeight="1">
      <c r="A53" s="1230" t="s">
        <v>1228</v>
      </c>
      <c r="B53" s="1231">
        <v>58930.409075603879</v>
      </c>
      <c r="C53" s="1231">
        <v>15983.06854850122</v>
      </c>
      <c r="D53" s="1231">
        <v>13270.54301959095</v>
      </c>
      <c r="E53" s="1231">
        <v>29676.79750751171</v>
      </c>
    </row>
    <row r="54" spans="1:5" ht="24.95" customHeight="1">
      <c r="A54" s="94" t="s">
        <v>1229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5" customHeight="1">
      <c r="A55" s="605" t="s">
        <v>1248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5" customHeight="1">
      <c r="A56" s="94" t="s">
        <v>1255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5" customHeight="1">
      <c r="A57" s="265" t="s">
        <v>1258</v>
      </c>
      <c r="B57" s="366">
        <v>63651.072213480729</v>
      </c>
      <c r="C57" s="366">
        <v>16203.618858973854</v>
      </c>
      <c r="D57" s="366">
        <v>13501.117174693969</v>
      </c>
      <c r="E57" s="366">
        <v>33946.336179812904</v>
      </c>
    </row>
    <row r="58" spans="1:5" ht="24.95" customHeight="1">
      <c r="A58" s="94" t="s">
        <v>1274</v>
      </c>
      <c r="B58" s="93">
        <v>62133.413121334277</v>
      </c>
      <c r="C58" s="93">
        <v>11831.795085897833</v>
      </c>
      <c r="D58" s="93">
        <v>14826.353877487458</v>
      </c>
      <c r="E58" s="93">
        <v>35475.264157948986</v>
      </c>
    </row>
    <row r="59" spans="1:5" ht="24.95" customHeight="1">
      <c r="A59" s="605" t="s">
        <v>1295</v>
      </c>
      <c r="B59" s="606">
        <v>64481.196345597244</v>
      </c>
      <c r="C59" s="606">
        <v>12102.522038943007</v>
      </c>
      <c r="D59" s="606">
        <v>15378.171985865531</v>
      </c>
      <c r="E59" s="606">
        <v>37000.502320788706</v>
      </c>
    </row>
    <row r="60" spans="1:5" ht="24.95" customHeight="1">
      <c r="A60" s="94" t="s">
        <v>1302</v>
      </c>
      <c r="B60" s="93">
        <v>67035.780599541002</v>
      </c>
      <c r="C60" s="93">
        <v>12936.845760740083</v>
      </c>
      <c r="D60" s="93">
        <v>15486.778347290479</v>
      </c>
      <c r="E60" s="93">
        <v>38612.156491510439</v>
      </c>
    </row>
    <row r="61" spans="1:5" ht="24.95" customHeight="1">
      <c r="A61" s="605" t="s">
        <v>1305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5" customHeight="1">
      <c r="A62" s="94" t="s">
        <v>1316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5" customHeight="1">
      <c r="A63" s="605" t="s">
        <v>1348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5" customHeight="1">
      <c r="A64" s="94" t="s">
        <v>1357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5" customHeight="1">
      <c r="A65" s="605" t="s">
        <v>1361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5" customHeight="1">
      <c r="A66" s="94" t="s">
        <v>1366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5" customHeight="1">
      <c r="A67" s="605" t="s">
        <v>1388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5" customHeight="1">
      <c r="A68" s="94" t="s">
        <v>1389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5" customHeight="1">
      <c r="A69" s="733" t="s">
        <v>1407</v>
      </c>
      <c r="B69" s="365">
        <v>95621.856854628262</v>
      </c>
      <c r="C69" s="365">
        <v>21530.372073271639</v>
      </c>
      <c r="D69" s="365">
        <v>17806.967828242141</v>
      </c>
      <c r="E69" s="365">
        <v>56284.516953114486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06" priority="51" operator="equal">
      <formula>0</formula>
    </cfRule>
  </conditionalFormatting>
  <conditionalFormatting sqref="B9:E32">
    <cfRule type="cellIs" dxfId="205" priority="25" operator="equal">
      <formula>0</formula>
    </cfRule>
  </conditionalFormatting>
  <conditionalFormatting sqref="B47:E49">
    <cfRule type="cellIs" dxfId="204" priority="24" operator="equal">
      <formula>0</formula>
    </cfRule>
  </conditionalFormatting>
  <conditionalFormatting sqref="B50:E50">
    <cfRule type="cellIs" dxfId="203" priority="23" operator="equal">
      <formula>0</formula>
    </cfRule>
  </conditionalFormatting>
  <conditionalFormatting sqref="B52:E52">
    <cfRule type="cellIs" dxfId="202" priority="18" operator="equal">
      <formula>0</formula>
    </cfRule>
  </conditionalFormatting>
  <conditionalFormatting sqref="B51:E51 B53:E53">
    <cfRule type="cellIs" dxfId="201" priority="20" operator="equal">
      <formula>0</formula>
    </cfRule>
  </conditionalFormatting>
  <conditionalFormatting sqref="B54:E54">
    <cfRule type="cellIs" dxfId="200" priority="17" operator="equal">
      <formula>0</formula>
    </cfRule>
  </conditionalFormatting>
  <conditionalFormatting sqref="B55:E56">
    <cfRule type="cellIs" dxfId="199" priority="16" operator="equal">
      <formula>0</formula>
    </cfRule>
  </conditionalFormatting>
  <conditionalFormatting sqref="B59:E59">
    <cfRule type="cellIs" dxfId="198" priority="13" operator="equal">
      <formula>0</formula>
    </cfRule>
  </conditionalFormatting>
  <conditionalFormatting sqref="B57:E57">
    <cfRule type="cellIs" dxfId="197" priority="12" operator="equal">
      <formula>0</formula>
    </cfRule>
  </conditionalFormatting>
  <conditionalFormatting sqref="B58:E58">
    <cfRule type="cellIs" dxfId="196" priority="11" operator="equal">
      <formula>0</formula>
    </cfRule>
  </conditionalFormatting>
  <conditionalFormatting sqref="B60:E60">
    <cfRule type="cellIs" dxfId="195" priority="10" operator="equal">
      <formula>0</formula>
    </cfRule>
  </conditionalFormatting>
  <conditionalFormatting sqref="B61:E61">
    <cfRule type="cellIs" dxfId="194" priority="9" operator="equal">
      <formula>0</formula>
    </cfRule>
  </conditionalFormatting>
  <conditionalFormatting sqref="B62:E62">
    <cfRule type="cellIs" dxfId="193" priority="8" operator="equal">
      <formula>0</formula>
    </cfRule>
  </conditionalFormatting>
  <conditionalFormatting sqref="B63:E63">
    <cfRule type="cellIs" dxfId="192" priority="7" operator="equal">
      <formula>0</formula>
    </cfRule>
  </conditionalFormatting>
  <conditionalFormatting sqref="B64:E64">
    <cfRule type="cellIs" dxfId="191" priority="6" operator="equal">
      <formula>0</formula>
    </cfRule>
  </conditionalFormatting>
  <conditionalFormatting sqref="B65:E65">
    <cfRule type="cellIs" dxfId="190" priority="5" operator="equal">
      <formula>0</formula>
    </cfRule>
  </conditionalFormatting>
  <conditionalFormatting sqref="B66:E66">
    <cfRule type="cellIs" dxfId="189" priority="4" operator="equal">
      <formula>0</formula>
    </cfRule>
  </conditionalFormatting>
  <conditionalFormatting sqref="B67:E67">
    <cfRule type="cellIs" dxfId="188" priority="3" operator="equal">
      <formula>0</formula>
    </cfRule>
  </conditionalFormatting>
  <conditionalFormatting sqref="B68:E68">
    <cfRule type="cellIs" dxfId="187" priority="2" operator="equal">
      <formula>0</formula>
    </cfRule>
  </conditionalFormatting>
  <conditionalFormatting sqref="B69:E69">
    <cfRule type="cellIs" dxfId="18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F69" sqref="F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1015</v>
      </c>
    </row>
    <row r="2" spans="1:5" s="295" customFormat="1" ht="31.5" customHeight="1">
      <c r="A2" s="1683" t="s">
        <v>1016</v>
      </c>
      <c r="B2" s="1683"/>
      <c r="C2" s="1683"/>
      <c r="D2" s="1683"/>
      <c r="E2" s="1683"/>
    </row>
    <row r="3" spans="1:5">
      <c r="A3" s="1679" t="s">
        <v>1012</v>
      </c>
      <c r="B3" s="1679"/>
      <c r="C3" s="1679"/>
      <c r="D3" s="1679"/>
      <c r="E3" s="167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676" t="s">
        <v>365</v>
      </c>
      <c r="B6" s="1673" t="s">
        <v>464</v>
      </c>
      <c r="C6" s="1680" t="s">
        <v>367</v>
      </c>
      <c r="D6" s="1681"/>
      <c r="E6" s="1682"/>
    </row>
    <row r="7" spans="1:5" ht="30" customHeight="1">
      <c r="A7" s="1676"/>
      <c r="B7" s="1675"/>
      <c r="C7" s="712" t="s">
        <v>1006</v>
      </c>
      <c r="D7" s="712" t="s">
        <v>1007</v>
      </c>
      <c r="E7" s="712" t="s">
        <v>1008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64">
        <v>8132.9309348233674</v>
      </c>
      <c r="C9" s="364">
        <v>2358.7630995354698</v>
      </c>
      <c r="D9" s="364">
        <v>142.76571217140972</v>
      </c>
      <c r="E9" s="364">
        <v>5631.4021231164879</v>
      </c>
    </row>
    <row r="10" spans="1:5" ht="24.95" customHeight="1">
      <c r="A10" s="94" t="s">
        <v>375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5" customHeight="1">
      <c r="A11" s="264" t="s">
        <v>376</v>
      </c>
      <c r="B11" s="362">
        <v>8341.9809702009225</v>
      </c>
      <c r="C11" s="362">
        <v>2507.1853522839201</v>
      </c>
      <c r="D11" s="362">
        <v>184.37459950806999</v>
      </c>
      <c r="E11" s="362">
        <v>5650.4210184089334</v>
      </c>
    </row>
    <row r="12" spans="1:5" ht="24.95" customHeight="1">
      <c r="A12" s="94" t="s">
        <v>377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5" customHeight="1">
      <c r="A13" s="605" t="s">
        <v>378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5" customHeight="1">
      <c r="A14" s="94" t="s">
        <v>379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5" customHeight="1">
      <c r="A15" s="605" t="s">
        <v>380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5" customHeight="1">
      <c r="A16" s="94" t="s">
        <v>381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5" customHeight="1">
      <c r="A17" s="605" t="s">
        <v>382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5" customHeight="1">
      <c r="A18" s="94" t="s">
        <v>383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5" customHeight="1">
      <c r="A19" s="605" t="s">
        <v>384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5" customHeight="1">
      <c r="A20" s="94" t="s">
        <v>385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5" customHeight="1">
      <c r="A21" s="265" t="s">
        <v>386</v>
      </c>
      <c r="B21" s="364">
        <v>10384.36633447591</v>
      </c>
      <c r="C21" s="364">
        <v>3167.03464650869</v>
      </c>
      <c r="D21" s="364">
        <v>243.55950240267998</v>
      </c>
      <c r="E21" s="364">
        <v>6973.7721855645405</v>
      </c>
    </row>
    <row r="22" spans="1:5" ht="24.95" customHeight="1">
      <c r="A22" s="94" t="s">
        <v>387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5" customHeight="1">
      <c r="A23" s="264" t="s">
        <v>388</v>
      </c>
      <c r="B23" s="362">
        <v>10797.171566122701</v>
      </c>
      <c r="C23" s="362">
        <v>3493.4926026094809</v>
      </c>
      <c r="D23" s="362">
        <v>273.87386038987006</v>
      </c>
      <c r="E23" s="362">
        <v>7029.8051031233008</v>
      </c>
    </row>
    <row r="24" spans="1:5" ht="24.95" customHeight="1">
      <c r="A24" s="94" t="s">
        <v>389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5" customHeight="1">
      <c r="A25" s="605" t="s">
        <v>390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5" customHeight="1">
      <c r="A26" s="94" t="s">
        <v>391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5" customHeight="1">
      <c r="A27" s="605" t="s">
        <v>392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5" customHeight="1">
      <c r="A28" s="94" t="s">
        <v>393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5" customHeight="1">
      <c r="A29" s="605" t="s">
        <v>394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5" customHeight="1">
      <c r="A30" s="94" t="s">
        <v>395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5" customHeight="1">
      <c r="A31" s="605" t="s">
        <v>396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5" customHeight="1">
      <c r="A32" s="94" t="s">
        <v>397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5" customHeight="1">
      <c r="A33" s="265" t="s">
        <v>398</v>
      </c>
      <c r="B33" s="364">
        <v>12508.88295866726</v>
      </c>
      <c r="C33" s="364">
        <v>4065.6441865106899</v>
      </c>
      <c r="D33" s="364">
        <v>324.80418723079003</v>
      </c>
      <c r="E33" s="364">
        <v>8118.4345849257788</v>
      </c>
    </row>
    <row r="34" spans="1:5" ht="24.95" customHeight="1">
      <c r="A34" s="94" t="s">
        <v>399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5" customHeight="1">
      <c r="A35" s="264" t="s">
        <v>400</v>
      </c>
      <c r="B35" s="362">
        <v>13261.556166956838</v>
      </c>
      <c r="C35" s="362">
        <v>4274.8659661552001</v>
      </c>
      <c r="D35" s="362">
        <v>318.67297538342001</v>
      </c>
      <c r="E35" s="362">
        <v>8668.017225418218</v>
      </c>
    </row>
    <row r="36" spans="1:5" ht="24.95" customHeight="1">
      <c r="A36" s="94" t="s">
        <v>401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5" customHeight="1">
      <c r="A37" s="605" t="s">
        <v>402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5" customHeight="1">
      <c r="A38" s="94" t="s">
        <v>403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5" customHeight="1">
      <c r="A39" s="605" t="s">
        <v>404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5" customHeight="1">
      <c r="A40" s="94" t="s">
        <v>405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5" customHeight="1">
      <c r="A41" s="605" t="s">
        <v>406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5" customHeight="1">
      <c r="A42" s="94" t="s">
        <v>407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5" customHeight="1">
      <c r="A43" s="605" t="s">
        <v>408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5" customHeight="1">
      <c r="A44" s="94" t="s">
        <v>409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5" customHeight="1">
      <c r="A45" s="265" t="s">
        <v>410</v>
      </c>
      <c r="B45" s="366">
        <v>23578.734833886014</v>
      </c>
      <c r="C45" s="366">
        <v>12659.432007477662</v>
      </c>
      <c r="D45" s="366">
        <v>306.66398054488002</v>
      </c>
      <c r="E45" s="366">
        <v>10612.638845863472</v>
      </c>
    </row>
    <row r="46" spans="1:5" ht="24.95" customHeight="1">
      <c r="A46" s="94" t="s">
        <v>411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5" customHeight="1">
      <c r="A47" s="605" t="s">
        <v>412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5" customHeight="1">
      <c r="A48" s="94" t="s">
        <v>413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5" customHeight="1">
      <c r="A49" s="605" t="s">
        <v>414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5" customHeight="1">
      <c r="A50" s="94" t="s">
        <v>1173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5" customHeight="1">
      <c r="A51" s="605" t="s">
        <v>1182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5" customHeight="1">
      <c r="A52" s="1073" t="s">
        <v>1213</v>
      </c>
      <c r="B52" s="92">
        <v>25558.889501869366</v>
      </c>
      <c r="C52" s="92">
        <v>13217.848312245191</v>
      </c>
      <c r="D52" s="92">
        <v>320.00043175546</v>
      </c>
      <c r="E52" s="92">
        <v>12021.040757868712</v>
      </c>
    </row>
    <row r="53" spans="1:5" ht="24.95" customHeight="1">
      <c r="A53" s="264" t="s">
        <v>1228</v>
      </c>
      <c r="B53" s="362">
        <v>26597.766635499691</v>
      </c>
      <c r="C53" s="362">
        <v>13257.033777729204</v>
      </c>
      <c r="D53" s="362">
        <v>322.79282585702003</v>
      </c>
      <c r="E53" s="362">
        <v>13017.940031913462</v>
      </c>
    </row>
    <row r="54" spans="1:5" ht="24.95" customHeight="1">
      <c r="A54" s="94" t="s">
        <v>1229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5" customHeight="1">
      <c r="A55" s="605" t="s">
        <v>1248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5" customHeight="1">
      <c r="A56" s="94" t="s">
        <v>1255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5" customHeight="1">
      <c r="A57" s="265" t="s">
        <v>1258</v>
      </c>
      <c r="B57" s="366">
        <v>29141.480619372847</v>
      </c>
      <c r="C57" s="366">
        <v>13602.721390916911</v>
      </c>
      <c r="D57" s="366">
        <v>323.55940052731</v>
      </c>
      <c r="E57" s="366">
        <v>15215.199827928627</v>
      </c>
    </row>
    <row r="58" spans="1:5" ht="24.95" customHeight="1">
      <c r="A58" s="94" t="s">
        <v>1274</v>
      </c>
      <c r="B58" s="93">
        <v>28834.008067204075</v>
      </c>
      <c r="C58" s="93">
        <v>13294.473139285754</v>
      </c>
      <c r="D58" s="93">
        <v>313.26489812298007</v>
      </c>
      <c r="E58" s="93">
        <v>15226.270029795343</v>
      </c>
    </row>
    <row r="59" spans="1:5" ht="24.95" customHeight="1">
      <c r="A59" s="605" t="s">
        <v>1295</v>
      </c>
      <c r="B59" s="606">
        <v>28708.3450820137</v>
      </c>
      <c r="C59" s="606">
        <v>13190.059495710271</v>
      </c>
      <c r="D59" s="606">
        <v>371.44879375920999</v>
      </c>
      <c r="E59" s="606">
        <v>15146.83679254422</v>
      </c>
    </row>
    <row r="60" spans="1:5" ht="24.95" customHeight="1">
      <c r="A60" s="94" t="s">
        <v>1302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5" customHeight="1">
      <c r="A61" s="605" t="s">
        <v>1305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5" customHeight="1">
      <c r="A62" s="94" t="s">
        <v>1316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5" customHeight="1">
      <c r="A63" s="605" t="s">
        <v>1348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5" customHeight="1">
      <c r="A64" s="94" t="s">
        <v>1357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5" customHeight="1">
      <c r="A65" s="605" t="s">
        <v>1361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5" customHeight="1">
      <c r="A66" s="94" t="s">
        <v>1366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5" customHeight="1">
      <c r="A67" s="605" t="s">
        <v>1388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5" customHeight="1">
      <c r="A68" s="94" t="s">
        <v>1404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5" customHeight="1">
      <c r="A69" s="733" t="s">
        <v>1407</v>
      </c>
      <c r="B69" s="365">
        <v>34190.389852166452</v>
      </c>
      <c r="C69" s="365">
        <v>16138.6011888096</v>
      </c>
      <c r="D69" s="365">
        <v>658.12692984576779</v>
      </c>
      <c r="E69" s="365">
        <v>17393.661733511082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85" priority="45" operator="equal">
      <formula>0</formula>
    </cfRule>
  </conditionalFormatting>
  <conditionalFormatting sqref="B9:E32">
    <cfRule type="cellIs" dxfId="184" priority="24" operator="equal">
      <formula>0</formula>
    </cfRule>
  </conditionalFormatting>
  <conditionalFormatting sqref="B47:E49">
    <cfRule type="cellIs" dxfId="183" priority="23" operator="equal">
      <formula>0</formula>
    </cfRule>
  </conditionalFormatting>
  <conditionalFormatting sqref="B50:E50">
    <cfRule type="cellIs" dxfId="182" priority="22" operator="equal">
      <formula>0</formula>
    </cfRule>
  </conditionalFormatting>
  <conditionalFormatting sqref="B53:E53">
    <cfRule type="cellIs" dxfId="181" priority="20" operator="equal">
      <formula>0</formula>
    </cfRule>
  </conditionalFormatting>
  <conditionalFormatting sqref="B51:E51">
    <cfRule type="cellIs" dxfId="180" priority="18" operator="equal">
      <formula>0</formula>
    </cfRule>
  </conditionalFormatting>
  <conditionalFormatting sqref="B52:E52">
    <cfRule type="cellIs" dxfId="179" priority="17" operator="equal">
      <formula>0</formula>
    </cfRule>
  </conditionalFormatting>
  <conditionalFormatting sqref="B54:E54">
    <cfRule type="cellIs" dxfId="178" priority="16" operator="equal">
      <formula>0</formula>
    </cfRule>
  </conditionalFormatting>
  <conditionalFormatting sqref="B55:E56">
    <cfRule type="cellIs" dxfId="177" priority="15" operator="equal">
      <formula>0</formula>
    </cfRule>
  </conditionalFormatting>
  <conditionalFormatting sqref="B59:E59">
    <cfRule type="cellIs" dxfId="176" priority="13" operator="equal">
      <formula>0</formula>
    </cfRule>
  </conditionalFormatting>
  <conditionalFormatting sqref="B57:E57">
    <cfRule type="cellIs" dxfId="175" priority="12" operator="equal">
      <formula>0</formula>
    </cfRule>
  </conditionalFormatting>
  <conditionalFormatting sqref="B58:E58">
    <cfRule type="cellIs" dxfId="174" priority="11" operator="equal">
      <formula>0</formula>
    </cfRule>
  </conditionalFormatting>
  <conditionalFormatting sqref="B60:E60">
    <cfRule type="cellIs" dxfId="173" priority="10" operator="equal">
      <formula>0</formula>
    </cfRule>
  </conditionalFormatting>
  <conditionalFormatting sqref="B61:E61">
    <cfRule type="cellIs" dxfId="172" priority="9" operator="equal">
      <formula>0</formula>
    </cfRule>
  </conditionalFormatting>
  <conditionalFormatting sqref="B62:E62">
    <cfRule type="cellIs" dxfId="171" priority="8" operator="equal">
      <formula>0</formula>
    </cfRule>
  </conditionalFormatting>
  <conditionalFormatting sqref="B63:E63">
    <cfRule type="cellIs" dxfId="170" priority="7" operator="equal">
      <formula>0</formula>
    </cfRule>
  </conditionalFormatting>
  <conditionalFormatting sqref="B64:E64">
    <cfRule type="cellIs" dxfId="169" priority="6" operator="equal">
      <formula>0</formula>
    </cfRule>
  </conditionalFormatting>
  <conditionalFormatting sqref="B65:E65">
    <cfRule type="cellIs" dxfId="168" priority="5" operator="equal">
      <formula>0</formula>
    </cfRule>
  </conditionalFormatting>
  <conditionalFormatting sqref="B66:E66">
    <cfRule type="cellIs" dxfId="167" priority="4" operator="equal">
      <formula>0</formula>
    </cfRule>
  </conditionalFormatting>
  <conditionalFormatting sqref="B67:E67">
    <cfRule type="cellIs" dxfId="166" priority="3" operator="equal">
      <formula>0</formula>
    </cfRule>
  </conditionalFormatting>
  <conditionalFormatting sqref="B68:E68">
    <cfRule type="cellIs" dxfId="165" priority="2" operator="equal">
      <formula>0</formula>
    </cfRule>
  </conditionalFormatting>
  <conditionalFormatting sqref="B69:E69">
    <cfRule type="cellIs" dxfId="16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B54" sqref="B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1017</v>
      </c>
    </row>
    <row r="2" spans="1:5" s="295" customFormat="1" ht="31.5" customHeight="1">
      <c r="A2" s="1672" t="s">
        <v>1018</v>
      </c>
      <c r="B2" s="1672"/>
      <c r="C2" s="1672"/>
      <c r="D2" s="1672"/>
      <c r="E2" s="1672"/>
    </row>
    <row r="3" spans="1:5">
      <c r="A3" s="1679" t="s">
        <v>1012</v>
      </c>
      <c r="B3" s="1679"/>
      <c r="C3" s="1679"/>
      <c r="D3" s="1679"/>
      <c r="E3" s="167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676" t="s">
        <v>365</v>
      </c>
      <c r="B6" s="1673" t="s">
        <v>464</v>
      </c>
      <c r="C6" s="1680" t="s">
        <v>367</v>
      </c>
      <c r="D6" s="1681"/>
      <c r="E6" s="1682"/>
    </row>
    <row r="7" spans="1:5" ht="30" customHeight="1">
      <c r="A7" s="1676"/>
      <c r="B7" s="1675"/>
      <c r="C7" s="712" t="s">
        <v>1006</v>
      </c>
      <c r="D7" s="712" t="s">
        <v>1007</v>
      </c>
      <c r="E7" s="712" t="s">
        <v>1008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374</v>
      </c>
      <c r="B9" s="332">
        <v>34219.894923104992</v>
      </c>
      <c r="C9" s="332">
        <v>16038.702297990067</v>
      </c>
      <c r="D9" s="332">
        <v>2234.8474179498098</v>
      </c>
      <c r="E9" s="332">
        <v>15946.345207165119</v>
      </c>
    </row>
    <row r="10" spans="1:5" ht="24.95" customHeight="1">
      <c r="A10" s="94" t="s">
        <v>375</v>
      </c>
      <c r="B10" s="334">
        <v>34203.097314331622</v>
      </c>
      <c r="C10" s="334">
        <v>16390.871553934467</v>
      </c>
      <c r="D10" s="334">
        <v>2296.7299843558594</v>
      </c>
      <c r="E10" s="334">
        <v>15515.495776041298</v>
      </c>
    </row>
    <row r="11" spans="1:5" ht="24.95" customHeight="1">
      <c r="A11" s="264" t="s">
        <v>376</v>
      </c>
      <c r="B11" s="333">
        <v>33985.285560636054</v>
      </c>
      <c r="C11" s="333">
        <v>15953.467667085641</v>
      </c>
      <c r="D11" s="333">
        <v>2048.2058429973613</v>
      </c>
      <c r="E11" s="333">
        <v>15983.612050553053</v>
      </c>
    </row>
    <row r="12" spans="1:5" ht="24.95" customHeight="1">
      <c r="A12" s="94" t="s">
        <v>377</v>
      </c>
      <c r="B12" s="334">
        <v>32705.381958935835</v>
      </c>
      <c r="C12" s="334">
        <v>16118.050723525108</v>
      </c>
      <c r="D12" s="334">
        <v>1971.7521464301617</v>
      </c>
      <c r="E12" s="334">
        <v>14615.579088980561</v>
      </c>
    </row>
    <row r="13" spans="1:5" ht="24.95" customHeight="1">
      <c r="A13" s="605" t="s">
        <v>378</v>
      </c>
      <c r="B13" s="692">
        <v>31635.731958099597</v>
      </c>
      <c r="C13" s="692">
        <v>15637.69440365423</v>
      </c>
      <c r="D13" s="692">
        <v>2085.8254538971887</v>
      </c>
      <c r="E13" s="692">
        <v>13912.212100548182</v>
      </c>
    </row>
    <row r="14" spans="1:5" ht="24.95" customHeight="1">
      <c r="A14" s="94" t="s">
        <v>379</v>
      </c>
      <c r="B14" s="334">
        <v>32109.829146502176</v>
      </c>
      <c r="C14" s="334">
        <v>16079.677761967881</v>
      </c>
      <c r="D14" s="334">
        <v>2063.2702040614695</v>
      </c>
      <c r="E14" s="334">
        <v>13966.881180504452</v>
      </c>
    </row>
    <row r="15" spans="1:5" ht="24.95" customHeight="1">
      <c r="A15" s="605" t="s">
        <v>380</v>
      </c>
      <c r="B15" s="692">
        <v>34952.47634408161</v>
      </c>
      <c r="C15" s="692">
        <v>18082.920740299262</v>
      </c>
      <c r="D15" s="692">
        <v>2561.1280737651114</v>
      </c>
      <c r="E15" s="692">
        <v>14308.427530047862</v>
      </c>
    </row>
    <row r="16" spans="1:5" ht="24.95" customHeight="1">
      <c r="A16" s="94" t="s">
        <v>381</v>
      </c>
      <c r="B16" s="334">
        <v>36133.957679540101</v>
      </c>
      <c r="C16" s="334">
        <v>19539.496213523526</v>
      </c>
      <c r="D16" s="334">
        <v>2466.1934929684694</v>
      </c>
      <c r="E16" s="334">
        <v>14128.267973067292</v>
      </c>
    </row>
    <row r="17" spans="1:5" ht="24.95" customHeight="1">
      <c r="A17" s="605" t="s">
        <v>382</v>
      </c>
      <c r="B17" s="692">
        <v>36578.566517972933</v>
      </c>
      <c r="C17" s="692">
        <v>18564.101172381917</v>
      </c>
      <c r="D17" s="692">
        <v>2795.5270568614305</v>
      </c>
      <c r="E17" s="692">
        <v>15218.938288725181</v>
      </c>
    </row>
    <row r="18" spans="1:5" ht="24.95" customHeight="1">
      <c r="A18" s="94" t="s">
        <v>383</v>
      </c>
      <c r="B18" s="334">
        <v>38905.320925747925</v>
      </c>
      <c r="C18" s="334">
        <v>20713.38439753318</v>
      </c>
      <c r="D18" s="334">
        <v>2072.6182280760277</v>
      </c>
      <c r="E18" s="334">
        <v>16119.31830013676</v>
      </c>
    </row>
    <row r="19" spans="1:5" ht="24.95" customHeight="1">
      <c r="A19" s="605" t="s">
        <v>384</v>
      </c>
      <c r="B19" s="692">
        <v>39883.017664979532</v>
      </c>
      <c r="C19" s="692">
        <v>19801.911841902514</v>
      </c>
      <c r="D19" s="692">
        <v>1979.4828453532691</v>
      </c>
      <c r="E19" s="692">
        <v>18101.622977723699</v>
      </c>
    </row>
    <row r="20" spans="1:5" ht="24.95" customHeight="1">
      <c r="A20" s="94" t="s">
        <v>385</v>
      </c>
      <c r="B20" s="334">
        <v>39732.85730059426</v>
      </c>
      <c r="C20" s="334">
        <v>19507.902690083516</v>
      </c>
      <c r="D20" s="334">
        <v>2144.1937980896791</v>
      </c>
      <c r="E20" s="334">
        <v>18080.760812421064</v>
      </c>
    </row>
    <row r="21" spans="1:5" ht="24.95" customHeight="1">
      <c r="A21" s="733" t="s">
        <v>386</v>
      </c>
      <c r="B21" s="734">
        <v>43890.955761716068</v>
      </c>
      <c r="C21" s="734">
        <v>21471.851614122243</v>
      </c>
      <c r="D21" s="734">
        <v>2328.1558345898602</v>
      </c>
      <c r="E21" s="734">
        <v>20090.94831300397</v>
      </c>
    </row>
    <row r="22" spans="1:5" ht="24.95" customHeight="1">
      <c r="A22" s="1052" t="s">
        <v>387</v>
      </c>
      <c r="B22" s="1106">
        <v>41424.192744237494</v>
      </c>
      <c r="C22" s="1106">
        <v>18257.193838997297</v>
      </c>
      <c r="D22" s="1106">
        <v>2129.0061026639796</v>
      </c>
      <c r="E22" s="1106">
        <v>21037.992802576224</v>
      </c>
    </row>
    <row r="23" spans="1:5" ht="24.95" customHeight="1">
      <c r="A23" s="605" t="s">
        <v>388</v>
      </c>
      <c r="B23" s="692">
        <v>42381.305096714896</v>
      </c>
      <c r="C23" s="692">
        <v>18426.823116767628</v>
      </c>
      <c r="D23" s="692">
        <v>2015.3210327062516</v>
      </c>
      <c r="E23" s="692">
        <v>21939.16094724102</v>
      </c>
    </row>
    <row r="24" spans="1:5" ht="24.95" customHeight="1">
      <c r="A24" s="1073" t="s">
        <v>389</v>
      </c>
      <c r="B24" s="1107">
        <v>43410.965502399347</v>
      </c>
      <c r="C24" s="1107">
        <v>19649.354456954497</v>
      </c>
      <c r="D24" s="1107">
        <v>2145.5091194362794</v>
      </c>
      <c r="E24" s="1107">
        <v>21616.101926008563</v>
      </c>
    </row>
    <row r="25" spans="1:5" ht="24.95" customHeight="1">
      <c r="A25" s="605" t="s">
        <v>390</v>
      </c>
      <c r="B25" s="692">
        <v>46867.985752861598</v>
      </c>
      <c r="C25" s="692">
        <v>20446.280058258188</v>
      </c>
      <c r="D25" s="692">
        <v>2200.2192988378893</v>
      </c>
      <c r="E25" s="692">
        <v>24221.486395765522</v>
      </c>
    </row>
    <row r="26" spans="1:5" ht="24.95" customHeight="1">
      <c r="A26" s="94" t="s">
        <v>391</v>
      </c>
      <c r="B26" s="334">
        <v>49265.987345273024</v>
      </c>
      <c r="C26" s="334">
        <v>22490.856086756339</v>
      </c>
      <c r="D26" s="334">
        <v>2281.2725385303484</v>
      </c>
      <c r="E26" s="334">
        <v>24493.858719986343</v>
      </c>
    </row>
    <row r="27" spans="1:5" ht="24.95" customHeight="1">
      <c r="A27" s="605" t="s">
        <v>392</v>
      </c>
      <c r="B27" s="692">
        <v>50801.250233715713</v>
      </c>
      <c r="C27" s="692">
        <v>22745.661607400845</v>
      </c>
      <c r="D27" s="692">
        <v>2456.7026224335295</v>
      </c>
      <c r="E27" s="692">
        <v>25598.88600388134</v>
      </c>
    </row>
    <row r="28" spans="1:5" ht="24.95" customHeight="1">
      <c r="A28" s="94" t="s">
        <v>393</v>
      </c>
      <c r="B28" s="334">
        <v>51427.215994880426</v>
      </c>
      <c r="C28" s="334">
        <v>22018.495090054956</v>
      </c>
      <c r="D28" s="334">
        <v>2922.903460364988</v>
      </c>
      <c r="E28" s="334">
        <v>26485.817444460485</v>
      </c>
    </row>
    <row r="29" spans="1:5" ht="24.95" customHeight="1">
      <c r="A29" s="605" t="s">
        <v>394</v>
      </c>
      <c r="B29" s="692">
        <v>52831.792247238882</v>
      </c>
      <c r="C29" s="692">
        <v>22992.067445916338</v>
      </c>
      <c r="D29" s="692">
        <v>3252.6382636499693</v>
      </c>
      <c r="E29" s="692">
        <v>26587.086537725194</v>
      </c>
    </row>
    <row r="30" spans="1:5" ht="24.95" customHeight="1">
      <c r="A30" s="94" t="s">
        <v>395</v>
      </c>
      <c r="B30" s="334">
        <v>54974.736468677758</v>
      </c>
      <c r="C30" s="334">
        <v>23938.571582126275</v>
      </c>
      <c r="D30" s="334">
        <v>2887.9771788403796</v>
      </c>
      <c r="E30" s="334">
        <v>28148.187707711062</v>
      </c>
    </row>
    <row r="31" spans="1:5" ht="24.95" customHeight="1">
      <c r="A31" s="605" t="s">
        <v>396</v>
      </c>
      <c r="B31" s="692">
        <v>58352.84260394617</v>
      </c>
      <c r="C31" s="692">
        <v>24116.444115570932</v>
      </c>
      <c r="D31" s="692">
        <v>3412.8602893295292</v>
      </c>
      <c r="E31" s="692">
        <v>30823.53819904571</v>
      </c>
    </row>
    <row r="32" spans="1:5" ht="24.95" customHeight="1">
      <c r="A32" s="94" t="s">
        <v>397</v>
      </c>
      <c r="B32" s="334">
        <v>60819.835282196713</v>
      </c>
      <c r="C32" s="334">
        <v>25987.904267411224</v>
      </c>
      <c r="D32" s="334">
        <v>4021.8572833590115</v>
      </c>
      <c r="E32" s="334">
        <v>30810.073731426492</v>
      </c>
    </row>
    <row r="33" spans="1:5" ht="24.95" customHeight="1">
      <c r="A33" s="265" t="s">
        <v>398</v>
      </c>
      <c r="B33" s="332">
        <v>65710.357199053717</v>
      </c>
      <c r="C33" s="332">
        <v>27694.501745743088</v>
      </c>
      <c r="D33" s="332">
        <v>4919.1207280134922</v>
      </c>
      <c r="E33" s="332">
        <v>33096.73472529713</v>
      </c>
    </row>
    <row r="34" spans="1:5" ht="24.95" customHeight="1">
      <c r="A34" s="94" t="s">
        <v>399</v>
      </c>
      <c r="B34" s="334">
        <v>63125.677983238624</v>
      </c>
      <c r="C34" s="334">
        <v>24620.405616348537</v>
      </c>
      <c r="D34" s="334">
        <v>5002.8852620966563</v>
      </c>
      <c r="E34" s="334">
        <v>33502.38710479343</v>
      </c>
    </row>
    <row r="35" spans="1:5" ht="24.95" customHeight="1">
      <c r="A35" s="264" t="s">
        <v>400</v>
      </c>
      <c r="B35" s="333">
        <v>61361.221532166383</v>
      </c>
      <c r="C35" s="333">
        <v>23974.754724203955</v>
      </c>
      <c r="D35" s="333">
        <v>3533.3780677238865</v>
      </c>
      <c r="E35" s="333">
        <v>33853.088740238534</v>
      </c>
    </row>
    <row r="36" spans="1:5" ht="24.95" customHeight="1">
      <c r="A36" s="94" t="s">
        <v>401</v>
      </c>
      <c r="B36" s="334">
        <v>63927.605560974342</v>
      </c>
      <c r="C36" s="334">
        <v>24890.245623277675</v>
      </c>
      <c r="D36" s="334">
        <v>3512.7089893409884</v>
      </c>
      <c r="E36" s="334">
        <v>35524.65094835568</v>
      </c>
    </row>
    <row r="37" spans="1:5" ht="24.95" customHeight="1">
      <c r="A37" s="605" t="s">
        <v>402</v>
      </c>
      <c r="B37" s="692">
        <v>67097.194652208476</v>
      </c>
      <c r="C37" s="692">
        <v>26614.844109831723</v>
      </c>
      <c r="D37" s="692">
        <v>4301.2973144698071</v>
      </c>
      <c r="E37" s="692">
        <v>36181.053227906952</v>
      </c>
    </row>
    <row r="38" spans="1:5" ht="24.95" customHeight="1">
      <c r="A38" s="94" t="s">
        <v>403</v>
      </c>
      <c r="B38" s="334">
        <v>72248.818843644782</v>
      </c>
      <c r="C38" s="334">
        <v>29836.088080180438</v>
      </c>
      <c r="D38" s="334">
        <v>4192.5250741439877</v>
      </c>
      <c r="E38" s="334">
        <v>38220.205689320341</v>
      </c>
    </row>
    <row r="39" spans="1:5" ht="24.95" customHeight="1">
      <c r="A39" s="605" t="s">
        <v>404</v>
      </c>
      <c r="B39" s="692">
        <v>73471.630542133586</v>
      </c>
      <c r="C39" s="692">
        <v>30551.611055371039</v>
      </c>
      <c r="D39" s="692">
        <v>4075.2892105484907</v>
      </c>
      <c r="E39" s="692">
        <v>38844.730276214061</v>
      </c>
    </row>
    <row r="40" spans="1:5" ht="24.95" customHeight="1">
      <c r="A40" s="94" t="s">
        <v>405</v>
      </c>
      <c r="B40" s="334">
        <v>72104.633680671861</v>
      </c>
      <c r="C40" s="334">
        <v>27773.173520139546</v>
      </c>
      <c r="D40" s="334">
        <v>4779.6850172817603</v>
      </c>
      <c r="E40" s="334">
        <v>39551.775143250547</v>
      </c>
    </row>
    <row r="41" spans="1:5" ht="24.95" customHeight="1">
      <c r="A41" s="605" t="s">
        <v>406</v>
      </c>
      <c r="B41" s="692">
        <v>77502.572116878146</v>
      </c>
      <c r="C41" s="692">
        <v>29947.583990222469</v>
      </c>
      <c r="D41" s="692">
        <v>7079.2181603986901</v>
      </c>
      <c r="E41" s="692">
        <v>40475.769966257016</v>
      </c>
    </row>
    <row r="42" spans="1:5" ht="24.95" customHeight="1">
      <c r="A42" s="94" t="s">
        <v>407</v>
      </c>
      <c r="B42" s="334">
        <v>79489.421220909324</v>
      </c>
      <c r="C42" s="334">
        <v>29977.569235222854</v>
      </c>
      <c r="D42" s="334">
        <v>7424.4161656298293</v>
      </c>
      <c r="E42" s="334">
        <v>42087.435820056635</v>
      </c>
    </row>
    <row r="43" spans="1:5" ht="24.95" customHeight="1">
      <c r="A43" s="605" t="s">
        <v>408</v>
      </c>
      <c r="B43" s="692">
        <v>80485.944982270157</v>
      </c>
      <c r="C43" s="692">
        <v>29526.236897936258</v>
      </c>
      <c r="D43" s="692">
        <v>8189.4246259396086</v>
      </c>
      <c r="E43" s="692">
        <v>42770.283458394319</v>
      </c>
    </row>
    <row r="44" spans="1:5" ht="24.95" customHeight="1">
      <c r="A44" s="94" t="s">
        <v>409</v>
      </c>
      <c r="B44" s="334">
        <v>83767.942663694834</v>
      </c>
      <c r="C44" s="334">
        <v>28857.720382846521</v>
      </c>
      <c r="D44" s="334">
        <v>10579.73771898507</v>
      </c>
      <c r="E44" s="334">
        <v>44330.484561863253</v>
      </c>
    </row>
    <row r="45" spans="1:5" ht="24.95" customHeight="1">
      <c r="A45" s="265" t="s">
        <v>410</v>
      </c>
      <c r="B45" s="332">
        <v>86624.984276546922</v>
      </c>
      <c r="C45" s="332">
        <v>31761.354544238613</v>
      </c>
      <c r="D45" s="332">
        <v>10581.190250044339</v>
      </c>
      <c r="E45" s="332">
        <v>44282.439482263973</v>
      </c>
    </row>
    <row r="46" spans="1:5" ht="24.95" customHeight="1">
      <c r="A46" s="94" t="s">
        <v>411</v>
      </c>
      <c r="B46" s="334">
        <v>85991.107744286739</v>
      </c>
      <c r="C46" s="334">
        <v>29978.838157300976</v>
      </c>
      <c r="D46" s="334">
        <v>9953.340977800457</v>
      </c>
      <c r="E46" s="334">
        <v>46058.928609185306</v>
      </c>
    </row>
    <row r="47" spans="1:5" ht="24.95" customHeight="1">
      <c r="A47" s="605" t="s">
        <v>412</v>
      </c>
      <c r="B47" s="692">
        <v>85178.344660068804</v>
      </c>
      <c r="C47" s="692">
        <v>29920.655101711229</v>
      </c>
      <c r="D47" s="692">
        <v>9608.9490960339917</v>
      </c>
      <c r="E47" s="692">
        <v>45648.740462323585</v>
      </c>
    </row>
    <row r="48" spans="1:5" ht="24.95" customHeight="1">
      <c r="A48" s="94" t="s">
        <v>413</v>
      </c>
      <c r="B48" s="334">
        <v>85074.121260118132</v>
      </c>
      <c r="C48" s="334">
        <v>29026.904146171168</v>
      </c>
      <c r="D48" s="334">
        <v>9267.6751385774824</v>
      </c>
      <c r="E48" s="334">
        <v>46779.541975369466</v>
      </c>
    </row>
    <row r="49" spans="1:5" ht="24.95" customHeight="1">
      <c r="A49" s="605" t="s">
        <v>414</v>
      </c>
      <c r="B49" s="692">
        <v>87646.209126469868</v>
      </c>
      <c r="C49" s="692">
        <v>28156.442603726595</v>
      </c>
      <c r="D49" s="692">
        <v>8843.0984831932929</v>
      </c>
      <c r="E49" s="692">
        <v>50646.668039550008</v>
      </c>
    </row>
    <row r="50" spans="1:5" ht="24.95" customHeight="1">
      <c r="A50" s="94" t="s">
        <v>1173</v>
      </c>
      <c r="B50" s="334">
        <v>87359.43891869967</v>
      </c>
      <c r="C50" s="334">
        <v>30565.242813087065</v>
      </c>
      <c r="D50" s="334">
        <v>7025.3426798060291</v>
      </c>
      <c r="E50" s="334">
        <v>49768.853425806599</v>
      </c>
    </row>
    <row r="51" spans="1:5" ht="24.95" customHeight="1">
      <c r="A51" s="605" t="s">
        <v>1182</v>
      </c>
      <c r="B51" s="692">
        <v>84221.067896202585</v>
      </c>
      <c r="C51" s="692">
        <v>29520.43980807066</v>
      </c>
      <c r="D51" s="692">
        <v>5610.8032547347802</v>
      </c>
      <c r="E51" s="692">
        <v>49089.824833397142</v>
      </c>
    </row>
    <row r="52" spans="1:5" ht="24.95" customHeight="1">
      <c r="A52" s="1073" t="s">
        <v>1213</v>
      </c>
      <c r="B52" s="1107">
        <v>86529.194959512155</v>
      </c>
      <c r="C52" s="1107">
        <v>30656.215849865432</v>
      </c>
      <c r="D52" s="1107">
        <v>5432.4511308927413</v>
      </c>
      <c r="E52" s="1107">
        <v>50440.527978753984</v>
      </c>
    </row>
    <row r="53" spans="1:5" ht="24.95" customHeight="1">
      <c r="A53" s="1230" t="s">
        <v>1228</v>
      </c>
      <c r="B53" s="1232">
        <v>90378.902021610105</v>
      </c>
      <c r="C53" s="1232">
        <v>31122.127399681205</v>
      </c>
      <c r="D53" s="1232">
        <v>7389.8025664655315</v>
      </c>
      <c r="E53" s="1232">
        <v>51866.972055463397</v>
      </c>
    </row>
    <row r="54" spans="1:5" ht="24.95" customHeight="1">
      <c r="A54" s="94" t="s">
        <v>1229</v>
      </c>
      <c r="B54" s="334">
        <v>93750.145332214495</v>
      </c>
      <c r="C54" s="334">
        <v>31384.499935772728</v>
      </c>
      <c r="D54" s="334">
        <v>7403.4574732702222</v>
      </c>
      <c r="E54" s="334">
        <v>54962.187923171543</v>
      </c>
    </row>
    <row r="55" spans="1:5" ht="24.95" customHeight="1">
      <c r="A55" s="605" t="s">
        <v>1248</v>
      </c>
      <c r="B55" s="692">
        <v>93655.585244637958</v>
      </c>
      <c r="C55" s="692">
        <v>31452.121674973961</v>
      </c>
      <c r="D55" s="692">
        <v>5913.5194662831</v>
      </c>
      <c r="E55" s="692">
        <v>56289.944103380905</v>
      </c>
    </row>
    <row r="56" spans="1:5" ht="24.95" customHeight="1">
      <c r="A56" s="94" t="s">
        <v>1255</v>
      </c>
      <c r="B56" s="334">
        <v>97891.21073543973</v>
      </c>
      <c r="C56" s="334">
        <v>31678.792909637865</v>
      </c>
      <c r="D56" s="334">
        <v>6326.2126139096081</v>
      </c>
      <c r="E56" s="334">
        <v>59886.205211892273</v>
      </c>
    </row>
    <row r="57" spans="1:5" ht="24.95" customHeight="1">
      <c r="A57" s="265" t="s">
        <v>1258</v>
      </c>
      <c r="B57" s="332">
        <v>105864.6249520556</v>
      </c>
      <c r="C57" s="332">
        <v>34283.520314872127</v>
      </c>
      <c r="D57" s="332">
        <v>8093.2757915418697</v>
      </c>
      <c r="E57" s="332">
        <v>63487.828845641598</v>
      </c>
    </row>
    <row r="58" spans="1:5" ht="24.95" customHeight="1">
      <c r="A58" s="94" t="s">
        <v>1274</v>
      </c>
      <c r="B58" s="334">
        <v>106551.21521434499</v>
      </c>
      <c r="C58" s="334">
        <v>31597.858411015863</v>
      </c>
      <c r="D58" s="334">
        <v>9367.6107275281975</v>
      </c>
      <c r="E58" s="334">
        <v>65585.746075800926</v>
      </c>
    </row>
    <row r="59" spans="1:5" ht="24.95" customHeight="1">
      <c r="A59" s="605" t="s">
        <v>1295</v>
      </c>
      <c r="B59" s="692">
        <v>105325.84233151577</v>
      </c>
      <c r="C59" s="692">
        <v>31171.494926188603</v>
      </c>
      <c r="D59" s="692">
        <v>7157.7594532766452</v>
      </c>
      <c r="E59" s="692">
        <v>66996.587952050526</v>
      </c>
    </row>
    <row r="60" spans="1:5" ht="24.95" customHeight="1">
      <c r="A60" s="94" t="s">
        <v>1302</v>
      </c>
      <c r="B60" s="334">
        <v>104573.35658514127</v>
      </c>
      <c r="C60" s="334">
        <v>32068.80153565836</v>
      </c>
      <c r="D60" s="334">
        <v>5719.4976125298072</v>
      </c>
      <c r="E60" s="334">
        <v>66785.05743695311</v>
      </c>
    </row>
    <row r="61" spans="1:5" ht="24.95" customHeight="1">
      <c r="A61" s="605" t="s">
        <v>1305</v>
      </c>
      <c r="B61" s="692">
        <v>108207.4546420742</v>
      </c>
      <c r="C61" s="692">
        <v>33715.260814478876</v>
      </c>
      <c r="D61" s="692">
        <v>6041.7115807365417</v>
      </c>
      <c r="E61" s="692">
        <v>68450.482246858766</v>
      </c>
    </row>
    <row r="62" spans="1:5" ht="24.95" customHeight="1">
      <c r="A62" s="94" t="s">
        <v>1316</v>
      </c>
      <c r="B62" s="334">
        <v>111834.82138454326</v>
      </c>
      <c r="C62" s="334">
        <v>33536.623364407969</v>
      </c>
      <c r="D62" s="334">
        <v>6344.6332062605297</v>
      </c>
      <c r="E62" s="334">
        <v>71953.564813874764</v>
      </c>
    </row>
    <row r="63" spans="1:5" ht="24.95" customHeight="1">
      <c r="A63" s="605" t="s">
        <v>1348</v>
      </c>
      <c r="B63" s="692">
        <v>116693.33845437337</v>
      </c>
      <c r="C63" s="692">
        <v>34896.349431500377</v>
      </c>
      <c r="D63" s="692">
        <v>6825.1078392136233</v>
      </c>
      <c r="E63" s="692">
        <v>74971.881183659396</v>
      </c>
    </row>
    <row r="64" spans="1:5" ht="24.95" customHeight="1">
      <c r="A64" s="94" t="s">
        <v>1357</v>
      </c>
      <c r="B64" s="334">
        <v>122158.11881450412</v>
      </c>
      <c r="C64" s="334">
        <v>36853.84875426926</v>
      </c>
      <c r="D64" s="334">
        <v>7732.651708027759</v>
      </c>
      <c r="E64" s="334">
        <v>77571.618352207122</v>
      </c>
    </row>
    <row r="65" spans="1:5" ht="24.95" customHeight="1">
      <c r="A65" s="605" t="s">
        <v>1361</v>
      </c>
      <c r="B65" s="692">
        <v>124076.92381434487</v>
      </c>
      <c r="C65" s="692">
        <v>37130.480498275814</v>
      </c>
      <c r="D65" s="692">
        <v>7628.4440473182221</v>
      </c>
      <c r="E65" s="692">
        <v>79317.999268750835</v>
      </c>
    </row>
    <row r="66" spans="1:5" ht="24.95" customHeight="1">
      <c r="A66" s="94" t="s">
        <v>1366</v>
      </c>
      <c r="B66" s="334">
        <v>128412.62475614312</v>
      </c>
      <c r="C66" s="334">
        <v>37782.338669923025</v>
      </c>
      <c r="D66" s="334">
        <v>8002.5893490485805</v>
      </c>
      <c r="E66" s="334">
        <v>82627.696737171544</v>
      </c>
    </row>
    <row r="67" spans="1:5" ht="24.95" customHeight="1">
      <c r="A67" s="605" t="s">
        <v>1388</v>
      </c>
      <c r="B67" s="692">
        <v>132137.5260109267</v>
      </c>
      <c r="C67" s="692">
        <v>39547.411717743955</v>
      </c>
      <c r="D67" s="692">
        <v>7502.3039011430292</v>
      </c>
      <c r="E67" s="692">
        <v>85087.810392039697</v>
      </c>
    </row>
    <row r="68" spans="1:5" ht="24.95" customHeight="1">
      <c r="A68" s="94" t="s">
        <v>1389</v>
      </c>
      <c r="B68" s="334">
        <v>133114.58602052616</v>
      </c>
      <c r="C68" s="334">
        <v>38524.658233533955</v>
      </c>
      <c r="D68" s="334">
        <v>8425.0117533451557</v>
      </c>
      <c r="E68" s="334">
        <v>86164.916033646965</v>
      </c>
    </row>
    <row r="69" spans="1:5" ht="24.95" customHeight="1">
      <c r="A69" s="733" t="s">
        <v>1407</v>
      </c>
      <c r="B69" s="734">
        <v>135612.70977816486</v>
      </c>
      <c r="C69" s="734">
        <v>41225.090892025772</v>
      </c>
      <c r="D69" s="734">
        <v>8832.6060383189761</v>
      </c>
      <c r="E69" s="734">
        <v>85555.012847820137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63" priority="46" operator="equal">
      <formula>0</formula>
    </cfRule>
  </conditionalFormatting>
  <conditionalFormatting sqref="B9:E32">
    <cfRule type="cellIs" dxfId="162" priority="23" operator="equal">
      <formula>0</formula>
    </cfRule>
  </conditionalFormatting>
  <conditionalFormatting sqref="B47:E49">
    <cfRule type="cellIs" dxfId="161" priority="22" operator="equal">
      <formula>0</formula>
    </cfRule>
  </conditionalFormatting>
  <conditionalFormatting sqref="B50:E50">
    <cfRule type="cellIs" dxfId="160" priority="21" operator="equal">
      <formula>0</formula>
    </cfRule>
  </conditionalFormatting>
  <conditionalFormatting sqref="B51:E51 B53:E53">
    <cfRule type="cellIs" dxfId="159" priority="19" operator="equal">
      <formula>0</formula>
    </cfRule>
  </conditionalFormatting>
  <conditionalFormatting sqref="B52:E52">
    <cfRule type="cellIs" dxfId="158" priority="17" operator="equal">
      <formula>0</formula>
    </cfRule>
  </conditionalFormatting>
  <conditionalFormatting sqref="B54:E54">
    <cfRule type="cellIs" dxfId="157" priority="16" operator="equal">
      <formula>0</formula>
    </cfRule>
  </conditionalFormatting>
  <conditionalFormatting sqref="B55:E56">
    <cfRule type="cellIs" dxfId="156" priority="15" operator="equal">
      <formula>0</formula>
    </cfRule>
  </conditionalFormatting>
  <conditionalFormatting sqref="B59:E59">
    <cfRule type="cellIs" dxfId="155" priority="13" operator="equal">
      <formula>0</formula>
    </cfRule>
  </conditionalFormatting>
  <conditionalFormatting sqref="B57:E57">
    <cfRule type="cellIs" dxfId="154" priority="12" operator="equal">
      <formula>0</formula>
    </cfRule>
  </conditionalFormatting>
  <conditionalFormatting sqref="B58:E58">
    <cfRule type="cellIs" dxfId="153" priority="11" operator="equal">
      <formula>0</formula>
    </cfRule>
  </conditionalFormatting>
  <conditionalFormatting sqref="B60:E60">
    <cfRule type="cellIs" dxfId="152" priority="10" operator="equal">
      <formula>0</formula>
    </cfRule>
  </conditionalFormatting>
  <conditionalFormatting sqref="B61:E61">
    <cfRule type="cellIs" dxfId="151" priority="9" operator="equal">
      <formula>0</formula>
    </cfRule>
  </conditionalFormatting>
  <conditionalFormatting sqref="B62:E62">
    <cfRule type="cellIs" dxfId="150" priority="8" operator="equal">
      <formula>0</formula>
    </cfRule>
  </conditionalFormatting>
  <conditionalFormatting sqref="B63:E63">
    <cfRule type="cellIs" dxfId="149" priority="7" operator="equal">
      <formula>0</formula>
    </cfRule>
  </conditionalFormatting>
  <conditionalFormatting sqref="B64:E64">
    <cfRule type="cellIs" dxfId="148" priority="6" operator="equal">
      <formula>0</formula>
    </cfRule>
  </conditionalFormatting>
  <conditionalFormatting sqref="B65:E65">
    <cfRule type="cellIs" dxfId="147" priority="5" operator="equal">
      <formula>0</formula>
    </cfRule>
  </conditionalFormatting>
  <conditionalFormatting sqref="B66:E66">
    <cfRule type="cellIs" dxfId="146" priority="4" operator="equal">
      <formula>0</formula>
    </cfRule>
  </conditionalFormatting>
  <conditionalFormatting sqref="B67:E67">
    <cfRule type="cellIs" dxfId="145" priority="3" operator="equal">
      <formula>0</formula>
    </cfRule>
  </conditionalFormatting>
  <conditionalFormatting sqref="B68:E68">
    <cfRule type="cellIs" dxfId="144" priority="2" operator="equal">
      <formula>0</formula>
    </cfRule>
  </conditionalFormatting>
  <conditionalFormatting sqref="B69:E69">
    <cfRule type="cellIs" dxfId="1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E69"/>
  <sheetViews>
    <sheetView showZeros="0" zoomScaleNormal="100" zoomScaleSheetLayoutView="100" workbookViewId="0">
      <pane xSplit="1" ySplit="8" topLeftCell="B54" activePane="bottomRight" state="frozen"/>
      <selection activeCell="A16" sqref="A16"/>
      <selection pane="topRight" activeCell="A16" sqref="A16"/>
      <selection pane="bottomLeft" activeCell="A16" sqref="A16"/>
      <selection pane="bottomRight" activeCell="B54" sqref="B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1019</v>
      </c>
    </row>
    <row r="2" spans="1:5" s="295" customFormat="1" ht="31.5" customHeight="1">
      <c r="A2" s="1672" t="s">
        <v>1020</v>
      </c>
      <c r="B2" s="1672"/>
      <c r="C2" s="1672"/>
      <c r="D2" s="1672"/>
      <c r="E2" s="1672"/>
    </row>
    <row r="3" spans="1:5">
      <c r="A3" s="1679" t="s">
        <v>1012</v>
      </c>
      <c r="B3" s="1679"/>
      <c r="C3" s="1679"/>
      <c r="D3" s="1679"/>
      <c r="E3" s="167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676" t="s">
        <v>365</v>
      </c>
      <c r="B6" s="1673" t="s">
        <v>464</v>
      </c>
      <c r="C6" s="1680" t="s">
        <v>367</v>
      </c>
      <c r="D6" s="1681"/>
      <c r="E6" s="1682"/>
    </row>
    <row r="7" spans="1:5" ht="30" customHeight="1">
      <c r="A7" s="1676"/>
      <c r="B7" s="1675"/>
      <c r="C7" s="712" t="s">
        <v>1006</v>
      </c>
      <c r="D7" s="712" t="s">
        <v>1007</v>
      </c>
      <c r="E7" s="712" t="s">
        <v>1008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374</v>
      </c>
      <c r="B9" s="526">
        <v>31836.042481870034</v>
      </c>
      <c r="C9" s="527">
        <v>17624.59007480053</v>
      </c>
      <c r="D9" s="527">
        <v>805.95232050949005</v>
      </c>
      <c r="E9" s="527">
        <v>13405.500086560018</v>
      </c>
    </row>
    <row r="10" spans="1:5" ht="24.95" customHeight="1">
      <c r="A10" s="94" t="s">
        <v>375</v>
      </c>
      <c r="B10" s="338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5" customHeight="1">
      <c r="A11" s="264" t="s">
        <v>376</v>
      </c>
      <c r="B11" s="337">
        <v>30906.625436270311</v>
      </c>
      <c r="C11" s="274">
        <v>16735.572698024389</v>
      </c>
      <c r="D11" s="274">
        <v>766.99673090140004</v>
      </c>
      <c r="E11" s="274">
        <v>13404.056007344523</v>
      </c>
    </row>
    <row r="12" spans="1:5" ht="24.95" customHeight="1">
      <c r="A12" s="94" t="s">
        <v>377</v>
      </c>
      <c r="B12" s="338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5" customHeight="1">
      <c r="A13" s="605" t="s">
        <v>378</v>
      </c>
      <c r="B13" s="648">
        <v>32564.965174972742</v>
      </c>
      <c r="C13" s="306">
        <v>17392.900420449758</v>
      </c>
      <c r="D13" s="306">
        <v>624.56758630106015</v>
      </c>
      <c r="E13" s="306">
        <v>14547.497168221926</v>
      </c>
    </row>
    <row r="14" spans="1:5" ht="24.95" customHeight="1">
      <c r="A14" s="94" t="s">
        <v>379</v>
      </c>
      <c r="B14" s="338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5" customHeight="1">
      <c r="A15" s="605" t="s">
        <v>380</v>
      </c>
      <c r="B15" s="648">
        <v>34090.461363643815</v>
      </c>
      <c r="C15" s="306">
        <v>18657.837470112976</v>
      </c>
      <c r="D15" s="306">
        <v>521.87448522375996</v>
      </c>
      <c r="E15" s="306">
        <v>14910.749408307074</v>
      </c>
    </row>
    <row r="16" spans="1:5" ht="24.95" customHeight="1">
      <c r="A16" s="94" t="s">
        <v>381</v>
      </c>
      <c r="B16" s="338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5" customHeight="1">
      <c r="A17" s="605" t="s">
        <v>382</v>
      </c>
      <c r="B17" s="648">
        <v>34753.394863885471</v>
      </c>
      <c r="C17" s="306">
        <v>18786.403536641265</v>
      </c>
      <c r="D17" s="306">
        <v>1118.0953838825099</v>
      </c>
      <c r="E17" s="306">
        <v>14848.8959433617</v>
      </c>
    </row>
    <row r="18" spans="1:5" ht="24.95" customHeight="1">
      <c r="A18" s="94" t="s">
        <v>383</v>
      </c>
      <c r="B18" s="338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5" customHeight="1">
      <c r="A19" s="605" t="s">
        <v>384</v>
      </c>
      <c r="B19" s="648">
        <v>35118.314998646601</v>
      </c>
      <c r="C19" s="306">
        <v>19736.023551304123</v>
      </c>
      <c r="D19" s="306">
        <v>578.36976179370004</v>
      </c>
      <c r="E19" s="306">
        <v>14803.921685548779</v>
      </c>
    </row>
    <row r="20" spans="1:5" ht="24.95" customHeight="1">
      <c r="A20" s="94" t="s">
        <v>385</v>
      </c>
      <c r="B20" s="338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5" customHeight="1">
      <c r="A21" s="363" t="s">
        <v>386</v>
      </c>
      <c r="B21" s="526">
        <v>39044.17894437143</v>
      </c>
      <c r="C21" s="527">
        <v>23050.018057768619</v>
      </c>
      <c r="D21" s="527">
        <v>1110.0894159827601</v>
      </c>
      <c r="E21" s="527">
        <v>14884.071470620054</v>
      </c>
    </row>
    <row r="22" spans="1:5" ht="24.95" customHeight="1">
      <c r="A22" s="94" t="s">
        <v>387</v>
      </c>
      <c r="B22" s="338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5" customHeight="1">
      <c r="A23" s="264" t="s">
        <v>388</v>
      </c>
      <c r="B23" s="337">
        <v>38051.335703425102</v>
      </c>
      <c r="C23" s="274">
        <v>21161.960112079694</v>
      </c>
      <c r="D23" s="274">
        <v>596.22177202374996</v>
      </c>
      <c r="E23" s="274">
        <v>16293.15381932166</v>
      </c>
    </row>
    <row r="24" spans="1:5" ht="24.95" customHeight="1">
      <c r="A24" s="94" t="s">
        <v>389</v>
      </c>
      <c r="B24" s="338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5" customHeight="1">
      <c r="A25" s="605" t="s">
        <v>390</v>
      </c>
      <c r="B25" s="648">
        <v>37889.475361276731</v>
      </c>
      <c r="C25" s="306">
        <v>21555.048457906294</v>
      </c>
      <c r="D25" s="306">
        <v>268.24246794102004</v>
      </c>
      <c r="E25" s="306">
        <v>16066.184435429424</v>
      </c>
    </row>
    <row r="26" spans="1:5" ht="24.95" customHeight="1">
      <c r="A26" s="94" t="s">
        <v>391</v>
      </c>
      <c r="B26" s="338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5" customHeight="1">
      <c r="A27" s="605" t="s">
        <v>392</v>
      </c>
      <c r="B27" s="648">
        <v>39464.577205814407</v>
      </c>
      <c r="C27" s="306">
        <v>21551.596083937544</v>
      </c>
      <c r="D27" s="306">
        <v>735.38779536625998</v>
      </c>
      <c r="E27" s="306">
        <v>17177.59332651061</v>
      </c>
    </row>
    <row r="28" spans="1:5" ht="24.95" customHeight="1">
      <c r="A28" s="94" t="s">
        <v>393</v>
      </c>
      <c r="B28" s="338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5" customHeight="1">
      <c r="A29" s="605" t="s">
        <v>394</v>
      </c>
      <c r="B29" s="648">
        <v>40643.497861638949</v>
      </c>
      <c r="C29" s="306">
        <v>22742.015845702808</v>
      </c>
      <c r="D29" s="306">
        <v>694.42928459409995</v>
      </c>
      <c r="E29" s="306">
        <v>17207.052731342028</v>
      </c>
    </row>
    <row r="30" spans="1:5" ht="24.95" customHeight="1">
      <c r="A30" s="94" t="s">
        <v>395</v>
      </c>
      <c r="B30" s="338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5" customHeight="1">
      <c r="A31" s="605" t="s">
        <v>396</v>
      </c>
      <c r="B31" s="648">
        <v>42859.512408099501</v>
      </c>
      <c r="C31" s="306">
        <v>24771.41885247768</v>
      </c>
      <c r="D31" s="306">
        <v>474.08327981058983</v>
      </c>
      <c r="E31" s="306">
        <v>17614.010275811179</v>
      </c>
    </row>
    <row r="32" spans="1:5" ht="24.95" customHeight="1">
      <c r="A32" s="94" t="s">
        <v>397</v>
      </c>
      <c r="B32" s="338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5" customHeight="1">
      <c r="A33" s="363" t="s">
        <v>398</v>
      </c>
      <c r="B33" s="526">
        <v>48102.794071066673</v>
      </c>
      <c r="C33" s="527">
        <v>28655.963374287072</v>
      </c>
      <c r="D33" s="527">
        <v>719.53191023959016</v>
      </c>
      <c r="E33" s="527">
        <v>18727.29878654001</v>
      </c>
    </row>
    <row r="34" spans="1:5" ht="24.95" customHeight="1">
      <c r="A34" s="94" t="s">
        <v>399</v>
      </c>
      <c r="B34" s="338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5" customHeight="1">
      <c r="A35" s="264" t="s">
        <v>400</v>
      </c>
      <c r="B35" s="337">
        <v>43872.320783273106</v>
      </c>
      <c r="C35" s="274">
        <v>22613.785037787213</v>
      </c>
      <c r="D35" s="274">
        <v>380.54221319080995</v>
      </c>
      <c r="E35" s="274">
        <v>20877.993532295084</v>
      </c>
    </row>
    <row r="36" spans="1:5" ht="24.95" customHeight="1">
      <c r="A36" s="94" t="s">
        <v>401</v>
      </c>
      <c r="B36" s="338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5" customHeight="1">
      <c r="A37" s="605" t="s">
        <v>402</v>
      </c>
      <c r="B37" s="648">
        <v>45668.189198526001</v>
      </c>
      <c r="C37" s="306">
        <v>22462.857389544362</v>
      </c>
      <c r="D37" s="306">
        <v>523.18936248526006</v>
      </c>
      <c r="E37" s="306">
        <v>22682.142446496378</v>
      </c>
    </row>
    <row r="38" spans="1:5" ht="24.95" customHeight="1">
      <c r="A38" s="94" t="s">
        <v>403</v>
      </c>
      <c r="B38" s="338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5" customHeight="1">
      <c r="A39" s="605" t="s">
        <v>404</v>
      </c>
      <c r="B39" s="648">
        <v>56833.758179177952</v>
      </c>
      <c r="C39" s="306">
        <v>34203.927176467943</v>
      </c>
      <c r="D39" s="306">
        <v>563.21022409951991</v>
      </c>
      <c r="E39" s="306">
        <v>22066.620778610497</v>
      </c>
    </row>
    <row r="40" spans="1:5" ht="24.95" customHeight="1">
      <c r="A40" s="94" t="s">
        <v>405</v>
      </c>
      <c r="B40" s="338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5" customHeight="1">
      <c r="A41" s="605" t="s">
        <v>406</v>
      </c>
      <c r="B41" s="648">
        <v>67426.629476349917</v>
      </c>
      <c r="C41" s="306">
        <v>49030.013332306771</v>
      </c>
      <c r="D41" s="306">
        <v>1327.9018202435202</v>
      </c>
      <c r="E41" s="306">
        <v>17068.714323799639</v>
      </c>
    </row>
    <row r="42" spans="1:5" ht="24.95" customHeight="1">
      <c r="A42" s="94" t="s">
        <v>407</v>
      </c>
      <c r="B42" s="338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5" customHeight="1">
      <c r="A43" s="605" t="s">
        <v>408</v>
      </c>
      <c r="B43" s="648">
        <v>64229.049057381177</v>
      </c>
      <c r="C43" s="306">
        <v>45729.68812877532</v>
      </c>
      <c r="D43" s="306">
        <v>1530.3935605982099</v>
      </c>
      <c r="E43" s="306">
        <v>16968.967368007645</v>
      </c>
    </row>
    <row r="44" spans="1:5" ht="24.95" customHeight="1">
      <c r="A44" s="1149" t="s">
        <v>409</v>
      </c>
      <c r="B44" s="1070">
        <v>69369.911105628387</v>
      </c>
      <c r="C44" s="1069">
        <v>50820.314788011936</v>
      </c>
      <c r="D44" s="1069">
        <v>1509.65749266085</v>
      </c>
      <c r="E44" s="1069">
        <v>17039.938824955614</v>
      </c>
    </row>
    <row r="45" spans="1:5" ht="24.95" customHeight="1">
      <c r="A45" s="265" t="s">
        <v>410</v>
      </c>
      <c r="B45" s="335">
        <v>61363.979740316267</v>
      </c>
      <c r="C45" s="336">
        <v>43687.636586436602</v>
      </c>
      <c r="D45" s="336">
        <v>1897.9889959741199</v>
      </c>
      <c r="E45" s="336">
        <v>15778.354157905531</v>
      </c>
    </row>
    <row r="46" spans="1:5" ht="24.95" customHeight="1">
      <c r="A46" s="94" t="s">
        <v>411</v>
      </c>
      <c r="B46" s="338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5" customHeight="1">
      <c r="A47" s="605" t="s">
        <v>412</v>
      </c>
      <c r="B47" s="648">
        <v>55820.484727114133</v>
      </c>
      <c r="C47" s="306">
        <v>39303.494302206534</v>
      </c>
      <c r="D47" s="306">
        <v>1668.75301121707</v>
      </c>
      <c r="E47" s="306">
        <v>14848.237413690531</v>
      </c>
    </row>
    <row r="48" spans="1:5" ht="24.95" customHeight="1">
      <c r="A48" s="94" t="s">
        <v>413</v>
      </c>
      <c r="B48" s="338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5" customHeight="1">
      <c r="A49" s="605" t="s">
        <v>414</v>
      </c>
      <c r="B49" s="648">
        <v>45389.273374545548</v>
      </c>
      <c r="C49" s="306">
        <v>28939.158843784753</v>
      </c>
      <c r="D49" s="306">
        <v>1684.7841921693698</v>
      </c>
      <c r="E49" s="306">
        <v>14765.330338591422</v>
      </c>
    </row>
    <row r="50" spans="1:5" ht="24.95" customHeight="1">
      <c r="A50" s="94" t="s">
        <v>1173</v>
      </c>
      <c r="B50" s="338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5" customHeight="1">
      <c r="A51" s="605" t="s">
        <v>1182</v>
      </c>
      <c r="B51" s="648">
        <v>37859.740758010594</v>
      </c>
      <c r="C51" s="306">
        <v>22607.448364852338</v>
      </c>
      <c r="D51" s="306">
        <v>1148.6448549081301</v>
      </c>
      <c r="E51" s="306">
        <v>14103.647538250127</v>
      </c>
    </row>
    <row r="52" spans="1:5" ht="24.95" customHeight="1">
      <c r="A52" s="1073" t="s">
        <v>1213</v>
      </c>
      <c r="B52" s="1066">
        <v>41810.711919346752</v>
      </c>
      <c r="C52" s="1065">
        <v>26945.170708990034</v>
      </c>
      <c r="D52" s="1065">
        <v>839.87140369677991</v>
      </c>
      <c r="E52" s="1065">
        <v>14025.669806659938</v>
      </c>
    </row>
    <row r="53" spans="1:5" ht="24.95" customHeight="1">
      <c r="A53" s="1230" t="s">
        <v>1228</v>
      </c>
      <c r="B53" s="1233">
        <v>44573.919408054229</v>
      </c>
      <c r="C53" s="1234">
        <v>28541.558578039341</v>
      </c>
      <c r="D53" s="1234">
        <v>888.89250045780011</v>
      </c>
      <c r="E53" s="1234">
        <v>15143.468329557078</v>
      </c>
    </row>
    <row r="54" spans="1:5" ht="24.95" customHeight="1">
      <c r="A54" s="94" t="s">
        <v>1229</v>
      </c>
      <c r="B54" s="338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5" customHeight="1">
      <c r="A55" s="605" t="s">
        <v>1248</v>
      </c>
      <c r="B55" s="648">
        <v>41897.05908934967</v>
      </c>
      <c r="C55" s="306">
        <v>22629.486439033793</v>
      </c>
      <c r="D55" s="306">
        <v>2492.5935762495501</v>
      </c>
      <c r="E55" s="306">
        <v>16774.979074066319</v>
      </c>
    </row>
    <row r="56" spans="1:5" ht="24.95" customHeight="1">
      <c r="A56" s="94" t="s">
        <v>1255</v>
      </c>
      <c r="B56" s="338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5" customHeight="1">
      <c r="A57" s="265" t="s">
        <v>1258</v>
      </c>
      <c r="B57" s="335">
        <v>43029.453896506478</v>
      </c>
      <c r="C57" s="336">
        <v>23946.148244243079</v>
      </c>
      <c r="D57" s="336">
        <v>2133.2364018360099</v>
      </c>
      <c r="E57" s="336">
        <v>16950.06925042739</v>
      </c>
    </row>
    <row r="58" spans="1:5" ht="24.95" customHeight="1">
      <c r="A58" s="94" t="s">
        <v>1274</v>
      </c>
      <c r="B58" s="338">
        <v>44600.728234789029</v>
      </c>
      <c r="C58" s="100">
        <v>24726.744571133881</v>
      </c>
      <c r="D58" s="100">
        <v>1839.7864863856598</v>
      </c>
      <c r="E58" s="100">
        <v>18034.197177269489</v>
      </c>
    </row>
    <row r="59" spans="1:5" ht="24.95" customHeight="1">
      <c r="A59" s="605" t="s">
        <v>1295</v>
      </c>
      <c r="B59" s="648">
        <v>39422.218739053162</v>
      </c>
      <c r="C59" s="306">
        <v>23149.250233774826</v>
      </c>
      <c r="D59" s="306">
        <v>1931.1040351560302</v>
      </c>
      <c r="E59" s="306">
        <v>14341.8644701223</v>
      </c>
    </row>
    <row r="60" spans="1:5" ht="24.95" customHeight="1">
      <c r="A60" s="94" t="s">
        <v>1302</v>
      </c>
      <c r="B60" s="338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5" customHeight="1">
      <c r="A61" s="605" t="s">
        <v>1305</v>
      </c>
      <c r="B61" s="648">
        <v>42262.260895022388</v>
      </c>
      <c r="C61" s="306">
        <v>25278.04698899715</v>
      </c>
      <c r="D61" s="306">
        <v>1926.3476148666198</v>
      </c>
      <c r="E61" s="306">
        <v>15057.866291158611</v>
      </c>
    </row>
    <row r="62" spans="1:5" ht="24.95" customHeight="1">
      <c r="A62" s="94" t="s">
        <v>1316</v>
      </c>
      <c r="B62" s="338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5" customHeight="1">
      <c r="A63" s="605" t="s">
        <v>1348</v>
      </c>
      <c r="B63" s="648">
        <v>44155.486324043472</v>
      </c>
      <c r="C63" s="306">
        <v>24639.626219566228</v>
      </c>
      <c r="D63" s="306">
        <v>2095.8468110452004</v>
      </c>
      <c r="E63" s="306">
        <v>17420.013293432039</v>
      </c>
    </row>
    <row r="64" spans="1:5" ht="24.95" customHeight="1">
      <c r="A64" s="94" t="s">
        <v>1357</v>
      </c>
      <c r="B64" s="338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5" customHeight="1">
      <c r="A65" s="605" t="s">
        <v>1361</v>
      </c>
      <c r="B65" s="648">
        <v>45976.268789236892</v>
      </c>
      <c r="C65" s="306">
        <v>25230.753051993375</v>
      </c>
      <c r="D65" s="306">
        <v>2296.7444651851902</v>
      </c>
      <c r="E65" s="306">
        <v>18448.77127205834</v>
      </c>
    </row>
    <row r="66" spans="1:5" ht="24.95" customHeight="1">
      <c r="A66" s="94" t="s">
        <v>1366</v>
      </c>
      <c r="B66" s="338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5" customHeight="1">
      <c r="A67" s="605" t="s">
        <v>1388</v>
      </c>
      <c r="B67" s="648">
        <v>47434.589293329715</v>
      </c>
      <c r="C67" s="306">
        <v>25668.785361697628</v>
      </c>
      <c r="D67" s="306">
        <v>2574.6152517217502</v>
      </c>
      <c r="E67" s="306">
        <v>19191.188679910327</v>
      </c>
    </row>
    <row r="68" spans="1:5" ht="24.95" customHeight="1">
      <c r="A68" s="94" t="s">
        <v>1389</v>
      </c>
      <c r="B68" s="338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5" customHeight="1">
      <c r="A69" s="733" t="s">
        <v>1407</v>
      </c>
      <c r="B69" s="418">
        <v>43267.3400958317</v>
      </c>
      <c r="C69" s="269">
        <v>25993.48446794512</v>
      </c>
      <c r="D69" s="269">
        <v>1950.1994678031201</v>
      </c>
      <c r="E69" s="269">
        <v>15323.656160083432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42" priority="44" operator="equal">
      <formula>0</formula>
    </cfRule>
  </conditionalFormatting>
  <conditionalFormatting sqref="B9:E32">
    <cfRule type="cellIs" dxfId="141" priority="23" operator="equal">
      <formula>0</formula>
    </cfRule>
  </conditionalFormatting>
  <conditionalFormatting sqref="B47:E49">
    <cfRule type="cellIs" dxfId="140" priority="22" operator="equal">
      <formula>0</formula>
    </cfRule>
  </conditionalFormatting>
  <conditionalFormatting sqref="B50:E50">
    <cfRule type="cellIs" dxfId="139" priority="21" operator="equal">
      <formula>0</formula>
    </cfRule>
  </conditionalFormatting>
  <conditionalFormatting sqref="B51:E51 B53:E53">
    <cfRule type="cellIs" dxfId="138" priority="19" operator="equal">
      <formula>0</formula>
    </cfRule>
  </conditionalFormatting>
  <conditionalFormatting sqref="B52:E52">
    <cfRule type="cellIs" dxfId="137" priority="17" operator="equal">
      <formula>0</formula>
    </cfRule>
  </conditionalFormatting>
  <conditionalFormatting sqref="B54:E54">
    <cfRule type="cellIs" dxfId="136" priority="16" operator="equal">
      <formula>0</formula>
    </cfRule>
  </conditionalFormatting>
  <conditionalFormatting sqref="B55:E56">
    <cfRule type="cellIs" dxfId="135" priority="15" operator="equal">
      <formula>0</formula>
    </cfRule>
  </conditionalFormatting>
  <conditionalFormatting sqref="B59:E59">
    <cfRule type="cellIs" dxfId="134" priority="13" operator="equal">
      <formula>0</formula>
    </cfRule>
  </conditionalFormatting>
  <conditionalFormatting sqref="B57:E57">
    <cfRule type="cellIs" dxfId="133" priority="12" operator="equal">
      <formula>0</formula>
    </cfRule>
  </conditionalFormatting>
  <conditionalFormatting sqref="B58:E58">
    <cfRule type="cellIs" dxfId="132" priority="11" operator="equal">
      <formula>0</formula>
    </cfRule>
  </conditionalFormatting>
  <conditionalFormatting sqref="B60:E60">
    <cfRule type="cellIs" dxfId="131" priority="10" operator="equal">
      <formula>0</formula>
    </cfRule>
  </conditionalFormatting>
  <conditionalFormatting sqref="B61:E61">
    <cfRule type="cellIs" dxfId="130" priority="9" operator="equal">
      <formula>0</formula>
    </cfRule>
  </conditionalFormatting>
  <conditionalFormatting sqref="B62:E62">
    <cfRule type="cellIs" dxfId="129" priority="8" operator="equal">
      <formula>0</formula>
    </cfRule>
  </conditionalFormatting>
  <conditionalFormatting sqref="B63:E63">
    <cfRule type="cellIs" dxfId="128" priority="7" operator="equal">
      <formula>0</formula>
    </cfRule>
  </conditionalFormatting>
  <conditionalFormatting sqref="B64:E64">
    <cfRule type="cellIs" dxfId="127" priority="6" operator="equal">
      <formula>0</formula>
    </cfRule>
  </conditionalFormatting>
  <conditionalFormatting sqref="B65:E65">
    <cfRule type="cellIs" dxfId="126" priority="5" operator="equal">
      <formula>0</formula>
    </cfRule>
  </conditionalFormatting>
  <conditionalFormatting sqref="B66:E66">
    <cfRule type="cellIs" dxfId="125" priority="4" operator="equal">
      <formula>0</formula>
    </cfRule>
  </conditionalFormatting>
  <conditionalFormatting sqref="B67:E67">
    <cfRule type="cellIs" dxfId="124" priority="3" operator="equal">
      <formula>0</formula>
    </cfRule>
  </conditionalFormatting>
  <conditionalFormatting sqref="B68:E68">
    <cfRule type="cellIs" dxfId="123" priority="2" operator="equal">
      <formula>0</formula>
    </cfRule>
  </conditionalFormatting>
  <conditionalFormatting sqref="B69:E69">
    <cfRule type="cellIs" dxfId="12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73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18"/>
  <sheetViews>
    <sheetView showGridLines="0" showZeros="0" zoomScaleNormal="100" zoomScaleSheetLayoutView="100" workbookViewId="0">
      <pane xSplit="1" topLeftCell="AK1" activePane="topRight" state="frozen"/>
      <selection activeCell="A16" sqref="A16"/>
      <selection pane="topRight" activeCell="BK13" sqref="BK13"/>
    </sheetView>
  </sheetViews>
  <sheetFormatPr defaultColWidth="8" defaultRowHeight="15"/>
  <cols>
    <col min="1" max="1" width="47.28515625" style="89" customWidth="1"/>
    <col min="2" max="61" width="7.85546875" style="89" customWidth="1"/>
    <col min="62" max="16384" width="8" style="89"/>
  </cols>
  <sheetData>
    <row r="1" spans="1:61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 t="s">
        <v>1021</v>
      </c>
    </row>
    <row r="2" spans="1:61" s="770" customFormat="1" ht="34.5" customHeight="1">
      <c r="A2" s="1133" t="s">
        <v>1022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</row>
    <row r="3" spans="1:61" s="90" customFormat="1" ht="25.5">
      <c r="A3" s="1135" t="s">
        <v>1023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61" ht="12.75" customHeight="1">
      <c r="A4" s="40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</row>
    <row r="5" spans="1:61" ht="20.100000000000001" customHeight="1">
      <c r="A5" s="1684" t="s">
        <v>1024</v>
      </c>
      <c r="B5" s="1550" t="s">
        <v>174</v>
      </c>
      <c r="C5" s="1551"/>
      <c r="D5" s="1551"/>
      <c r="E5" s="1551"/>
      <c r="F5" s="1551"/>
      <c r="G5" s="1551"/>
      <c r="H5" s="1551"/>
      <c r="I5" s="1551"/>
      <c r="J5" s="1551"/>
      <c r="K5" s="1551"/>
      <c r="L5" s="1551"/>
      <c r="M5" s="1552"/>
      <c r="N5" s="1550" t="s">
        <v>175</v>
      </c>
      <c r="O5" s="1551"/>
      <c r="P5" s="1551"/>
      <c r="Q5" s="1551"/>
      <c r="R5" s="1551"/>
      <c r="S5" s="1551"/>
      <c r="T5" s="1551"/>
      <c r="U5" s="1551"/>
      <c r="V5" s="1551"/>
      <c r="W5" s="1551"/>
      <c r="X5" s="1551"/>
      <c r="Y5" s="1552"/>
      <c r="Z5" s="1550" t="s">
        <v>176</v>
      </c>
      <c r="AA5" s="1551"/>
      <c r="AB5" s="1551"/>
      <c r="AC5" s="1551"/>
      <c r="AD5" s="1551"/>
      <c r="AE5" s="1551"/>
      <c r="AF5" s="1551"/>
      <c r="AG5" s="1551"/>
      <c r="AH5" s="1551"/>
      <c r="AI5" s="1551"/>
      <c r="AJ5" s="1551"/>
      <c r="AK5" s="1552"/>
      <c r="AL5" s="1550" t="s">
        <v>177</v>
      </c>
      <c r="AM5" s="1551"/>
      <c r="AN5" s="1551"/>
      <c r="AO5" s="1551"/>
      <c r="AP5" s="1551"/>
      <c r="AQ5" s="1551"/>
      <c r="AR5" s="1551"/>
      <c r="AS5" s="1551"/>
      <c r="AT5" s="1551"/>
      <c r="AU5" s="1551"/>
      <c r="AV5" s="1551"/>
      <c r="AW5" s="1551"/>
      <c r="AX5" s="1550" t="s">
        <v>1272</v>
      </c>
      <c r="AY5" s="1551"/>
      <c r="AZ5" s="1551"/>
      <c r="BA5" s="1551"/>
      <c r="BB5" s="1551"/>
      <c r="BC5" s="1551"/>
      <c r="BD5" s="1551"/>
      <c r="BE5" s="1551"/>
      <c r="BF5" s="1551"/>
      <c r="BG5" s="1551"/>
      <c r="BH5" s="1551"/>
      <c r="BI5" s="1552"/>
    </row>
    <row r="6" spans="1:61" ht="20.100000000000001" customHeight="1">
      <c r="A6" s="1685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</row>
    <row r="7" spans="1:61" ht="15" customHeight="1">
      <c r="A7" s="104">
        <v>1</v>
      </c>
      <c r="B7" s="105">
        <f>+A7+1</f>
        <v>2</v>
      </c>
      <c r="C7" s="105">
        <f t="shared" ref="C7:AL7" si="0">+B7+1</f>
        <v>3</v>
      </c>
      <c r="D7" s="105">
        <f t="shared" si="0"/>
        <v>4</v>
      </c>
      <c r="E7" s="105">
        <f t="shared" si="0"/>
        <v>5</v>
      </c>
      <c r="F7" s="105">
        <f t="shared" si="0"/>
        <v>6</v>
      </c>
      <c r="G7" s="105">
        <f t="shared" si="0"/>
        <v>7</v>
      </c>
      <c r="H7" s="105">
        <f t="shared" si="0"/>
        <v>8</v>
      </c>
      <c r="I7" s="105">
        <f t="shared" si="0"/>
        <v>9</v>
      </c>
      <c r="J7" s="105">
        <f t="shared" si="0"/>
        <v>10</v>
      </c>
      <c r="K7" s="105">
        <f t="shared" si="0"/>
        <v>11</v>
      </c>
      <c r="L7" s="105">
        <f t="shared" si="0"/>
        <v>12</v>
      </c>
      <c r="M7" s="105">
        <f t="shared" si="0"/>
        <v>13</v>
      </c>
      <c r="N7" s="105">
        <f t="shared" si="0"/>
        <v>14</v>
      </c>
      <c r="O7" s="105">
        <f t="shared" si="0"/>
        <v>15</v>
      </c>
      <c r="P7" s="105">
        <f t="shared" si="0"/>
        <v>16</v>
      </c>
      <c r="Q7" s="105">
        <f t="shared" si="0"/>
        <v>17</v>
      </c>
      <c r="R7" s="105">
        <f t="shared" si="0"/>
        <v>18</v>
      </c>
      <c r="S7" s="105">
        <f t="shared" si="0"/>
        <v>19</v>
      </c>
      <c r="T7" s="105">
        <f t="shared" si="0"/>
        <v>20</v>
      </c>
      <c r="U7" s="105">
        <f t="shared" si="0"/>
        <v>21</v>
      </c>
      <c r="V7" s="105">
        <f t="shared" si="0"/>
        <v>22</v>
      </c>
      <c r="W7" s="105">
        <f t="shared" si="0"/>
        <v>23</v>
      </c>
      <c r="X7" s="105">
        <f t="shared" si="0"/>
        <v>24</v>
      </c>
      <c r="Y7" s="105">
        <f t="shared" si="0"/>
        <v>25</v>
      </c>
      <c r="Z7" s="105">
        <f t="shared" si="0"/>
        <v>26</v>
      </c>
      <c r="AA7" s="105">
        <f t="shared" si="0"/>
        <v>27</v>
      </c>
      <c r="AB7" s="105">
        <f t="shared" si="0"/>
        <v>28</v>
      </c>
      <c r="AC7" s="105">
        <f t="shared" si="0"/>
        <v>29</v>
      </c>
      <c r="AD7" s="105">
        <f t="shared" si="0"/>
        <v>30</v>
      </c>
      <c r="AE7" s="105">
        <f t="shared" si="0"/>
        <v>31</v>
      </c>
      <c r="AF7" s="105">
        <f t="shared" si="0"/>
        <v>32</v>
      </c>
      <c r="AG7" s="105">
        <f t="shared" si="0"/>
        <v>33</v>
      </c>
      <c r="AH7" s="105">
        <f t="shared" si="0"/>
        <v>34</v>
      </c>
      <c r="AI7" s="105">
        <f t="shared" si="0"/>
        <v>35</v>
      </c>
      <c r="AJ7" s="105">
        <f t="shared" si="0"/>
        <v>36</v>
      </c>
      <c r="AK7" s="105">
        <f t="shared" si="0"/>
        <v>37</v>
      </c>
      <c r="AL7" s="105">
        <f t="shared" si="0"/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</row>
    <row r="8" spans="1:61" s="771" customFormat="1" ht="35.1" customHeight="1">
      <c r="A8" s="1316" t="s">
        <v>1289</v>
      </c>
      <c r="B8" s="656">
        <v>18.375602910835113</v>
      </c>
      <c r="C8" s="656">
        <v>17.948936874945936</v>
      </c>
      <c r="D8" s="656">
        <v>18.176285232501783</v>
      </c>
      <c r="E8" s="656">
        <v>18.603356510258354</v>
      </c>
      <c r="F8" s="656">
        <v>18.701463909069187</v>
      </c>
      <c r="G8" s="656">
        <v>18.307318496137217</v>
      </c>
      <c r="H8" s="656">
        <v>16.203392417189061</v>
      </c>
      <c r="I8" s="656">
        <v>15.439201006228153</v>
      </c>
      <c r="J8" s="656">
        <v>15.345045334569079</v>
      </c>
      <c r="K8" s="656">
        <v>14.820182203709978</v>
      </c>
      <c r="L8" s="656">
        <v>14.990315795104214</v>
      </c>
      <c r="M8" s="656">
        <v>14.753526067780703</v>
      </c>
      <c r="N8" s="656">
        <v>15.977229229524085</v>
      </c>
      <c r="O8" s="656">
        <v>17.273812426326554</v>
      </c>
      <c r="P8" s="656">
        <v>17.779886036592838</v>
      </c>
      <c r="Q8" s="656">
        <v>17.394983527909858</v>
      </c>
      <c r="R8" s="656">
        <v>17.174879098288319</v>
      </c>
      <c r="S8" s="656">
        <v>17.0220766823033</v>
      </c>
      <c r="T8" s="656">
        <v>17.203607849660578</v>
      </c>
      <c r="U8" s="656">
        <v>17.537656115642648</v>
      </c>
      <c r="V8" s="656">
        <v>17.633583154952458</v>
      </c>
      <c r="W8" s="656">
        <v>16.344501406172277</v>
      </c>
      <c r="X8" s="656">
        <v>16.801294693659365</v>
      </c>
      <c r="Y8" s="656">
        <v>16.943200273014082</v>
      </c>
      <c r="Z8" s="656">
        <v>16.998874603638654</v>
      </c>
      <c r="AA8" s="656">
        <v>17.704095955012392</v>
      </c>
      <c r="AB8" s="656">
        <v>18.031925090925839</v>
      </c>
      <c r="AC8" s="656">
        <v>19.270728603867045</v>
      </c>
      <c r="AD8" s="656">
        <v>19.074178506587678</v>
      </c>
      <c r="AE8" s="656">
        <v>19.361631407668423</v>
      </c>
      <c r="AF8" s="656">
        <v>19.593509266033223</v>
      </c>
      <c r="AG8" s="656">
        <v>19.817268800956032</v>
      </c>
      <c r="AH8" s="656">
        <v>18.633746074087096</v>
      </c>
      <c r="AI8" s="656">
        <v>19.04810150399107</v>
      </c>
      <c r="AJ8" s="656">
        <v>18.990175380072934</v>
      </c>
      <c r="AK8" s="656">
        <v>19.174363332962709</v>
      </c>
      <c r="AL8" s="656">
        <v>18.94002259437092</v>
      </c>
      <c r="AM8" s="656">
        <v>19.055090075017649</v>
      </c>
      <c r="AN8" s="656">
        <v>18.695761901776198</v>
      </c>
      <c r="AO8" s="656">
        <v>19.320945803816613</v>
      </c>
      <c r="AP8" s="656">
        <v>19.46753670373494</v>
      </c>
      <c r="AQ8" s="656">
        <v>19.767034803234239</v>
      </c>
      <c r="AR8" s="656">
        <v>19.665478189457591</v>
      </c>
      <c r="AS8" s="656">
        <v>19.982221326071137</v>
      </c>
      <c r="AT8" s="656">
        <v>19.138749799159733</v>
      </c>
      <c r="AU8" s="656">
        <v>19.933694882709823</v>
      </c>
      <c r="AV8" s="656">
        <v>19.704165447109023</v>
      </c>
      <c r="AW8" s="656">
        <v>19.720376969263665</v>
      </c>
      <c r="AX8" s="656">
        <v>19.788742033653147</v>
      </c>
      <c r="AY8" s="656">
        <v>19.661329651168739</v>
      </c>
      <c r="AZ8" s="656">
        <v>19.856825519376283</v>
      </c>
      <c r="BA8" s="656">
        <v>19.243770533954763</v>
      </c>
      <c r="BB8" s="656">
        <v>18.551846856800935</v>
      </c>
      <c r="BC8" s="656">
        <v>19.956403656530991</v>
      </c>
      <c r="BD8" s="656">
        <v>19.320432979441613</v>
      </c>
      <c r="BE8" s="656">
        <v>19.815078672581421</v>
      </c>
      <c r="BF8" s="656">
        <v>19.17744658239528</v>
      </c>
      <c r="BG8" s="656">
        <v>19.663261208352733</v>
      </c>
      <c r="BH8" s="656">
        <v>19.384586480954283</v>
      </c>
      <c r="BI8" s="656">
        <v>19.646350023392433</v>
      </c>
    </row>
    <row r="9" spans="1:61" s="771" customFormat="1" ht="24.95" customHeight="1">
      <c r="A9" s="1317" t="s">
        <v>1290</v>
      </c>
      <c r="B9" s="1309">
        <v>17.907273496809122</v>
      </c>
      <c r="C9" s="1309">
        <v>17.269800448890599</v>
      </c>
      <c r="D9" s="1309">
        <v>17.40359179208847</v>
      </c>
      <c r="E9" s="1309">
        <v>17.843374549806502</v>
      </c>
      <c r="F9" s="1309">
        <v>17.905154542579652</v>
      </c>
      <c r="G9" s="1309">
        <v>17.690223485358747</v>
      </c>
      <c r="H9" s="1309">
        <v>15.748712646933587</v>
      </c>
      <c r="I9" s="1309">
        <v>15.37515777629352</v>
      </c>
      <c r="J9" s="1309">
        <v>14.992137718033851</v>
      </c>
      <c r="K9" s="1309">
        <v>14.423185857979526</v>
      </c>
      <c r="L9" s="1309">
        <v>14.562095169674755</v>
      </c>
      <c r="M9" s="1309">
        <v>14.620339635822461</v>
      </c>
      <c r="N9" s="1309">
        <v>16.047631462263361</v>
      </c>
      <c r="O9" s="1309">
        <v>17.563838746242258</v>
      </c>
      <c r="P9" s="1309">
        <v>18.337518726674826</v>
      </c>
      <c r="Q9" s="1309">
        <v>16.779298658993504</v>
      </c>
      <c r="R9" s="1309">
        <v>16.593448151090502</v>
      </c>
      <c r="S9" s="1309">
        <v>16.360444806927884</v>
      </c>
      <c r="T9" s="1309">
        <v>15.478214100640386</v>
      </c>
      <c r="U9" s="1309">
        <v>16.279400335935808</v>
      </c>
      <c r="V9" s="1309">
        <v>16.39510342821422</v>
      </c>
      <c r="W9" s="1309">
        <v>15.181984014385648</v>
      </c>
      <c r="X9" s="1309">
        <v>15.779147560338384</v>
      </c>
      <c r="Y9" s="1309">
        <v>15.017037741442838</v>
      </c>
      <c r="Z9" s="1309">
        <v>15.197545533076633</v>
      </c>
      <c r="AA9" s="1309">
        <v>15.995570298364186</v>
      </c>
      <c r="AB9" s="1309">
        <v>16.897571633038929</v>
      </c>
      <c r="AC9" s="1309">
        <v>18.709916166901603</v>
      </c>
      <c r="AD9" s="1309">
        <v>18.33224857830005</v>
      </c>
      <c r="AE9" s="1309">
        <v>18.80638053100423</v>
      </c>
      <c r="AF9" s="1309">
        <v>18.319894647088191</v>
      </c>
      <c r="AG9" s="1309">
        <v>17.894212906484466</v>
      </c>
      <c r="AH9" s="1309">
        <v>18.363455014382037</v>
      </c>
      <c r="AI9" s="1309">
        <v>18.193861066719823</v>
      </c>
      <c r="AJ9" s="1309">
        <v>18.359793758466857</v>
      </c>
      <c r="AK9" s="1309">
        <v>17.640916598256471</v>
      </c>
      <c r="AL9" s="1309">
        <v>17.155078578316893</v>
      </c>
      <c r="AM9" s="1309">
        <v>17.457545685161151</v>
      </c>
      <c r="AN9" s="1309">
        <v>17.477731621126992</v>
      </c>
      <c r="AO9" s="1309">
        <v>19.30853245469093</v>
      </c>
      <c r="AP9" s="1309">
        <v>17.782251805879657</v>
      </c>
      <c r="AQ9" s="1309">
        <v>18.861476740640793</v>
      </c>
      <c r="AR9" s="1309">
        <v>16.121995006491307</v>
      </c>
      <c r="AS9" s="1309">
        <v>19.347248830005608</v>
      </c>
      <c r="AT9" s="1309">
        <v>18.322652354601381</v>
      </c>
      <c r="AU9" s="1309">
        <v>17.929385783298098</v>
      </c>
      <c r="AV9" s="1309">
        <v>18.078800121806385</v>
      </c>
      <c r="AW9" s="1309">
        <v>18.36243114528601</v>
      </c>
      <c r="AX9" s="1309">
        <v>18.566072443929816</v>
      </c>
      <c r="AY9" s="1309">
        <v>18.404941882271753</v>
      </c>
      <c r="AZ9" s="1309">
        <v>18.290316354399835</v>
      </c>
      <c r="BA9" s="1309">
        <v>19.311277038123524</v>
      </c>
      <c r="BB9" s="1309">
        <v>18.456077440970692</v>
      </c>
      <c r="BC9" s="1309">
        <v>18.829154353848722</v>
      </c>
      <c r="BD9" s="1309">
        <v>17.353305121595866</v>
      </c>
      <c r="BE9" s="1309">
        <v>18.37650489296518</v>
      </c>
      <c r="BF9" s="1309">
        <v>17.034375089977992</v>
      </c>
      <c r="BG9" s="1309">
        <v>17.895668835201967</v>
      </c>
      <c r="BH9" s="1309">
        <v>16.856906942989681</v>
      </c>
      <c r="BI9" s="1309">
        <v>18.084567398099448</v>
      </c>
    </row>
    <row r="10" spans="1:61" s="771" customFormat="1" ht="24.95" customHeight="1">
      <c r="A10" s="1318" t="s">
        <v>1291</v>
      </c>
      <c r="B10" s="657">
        <v>18.6808471476688</v>
      </c>
      <c r="C10" s="657">
        <v>18.333079594046069</v>
      </c>
      <c r="D10" s="657">
        <v>18.787171627355612</v>
      </c>
      <c r="E10" s="657">
        <v>19.265859697852854</v>
      </c>
      <c r="F10" s="657">
        <v>19.062870447492674</v>
      </c>
      <c r="G10" s="657">
        <v>18.749979069131268</v>
      </c>
      <c r="H10" s="657">
        <v>16.718380886252234</v>
      </c>
      <c r="I10" s="657">
        <v>15.495273976102464</v>
      </c>
      <c r="J10" s="657">
        <v>16.188393343172603</v>
      </c>
      <c r="K10" s="657">
        <v>15.557296226177622</v>
      </c>
      <c r="L10" s="657">
        <v>15.424294936339262</v>
      </c>
      <c r="M10" s="657">
        <v>15.03497306985485</v>
      </c>
      <c r="N10" s="657">
        <v>15.865999553801473</v>
      </c>
      <c r="O10" s="657">
        <v>16.956907405895421</v>
      </c>
      <c r="P10" s="657">
        <v>17.437106635576992</v>
      </c>
      <c r="Q10" s="657">
        <v>18.128223556493765</v>
      </c>
      <c r="R10" s="657">
        <v>17.792181834024419</v>
      </c>
      <c r="S10" s="657">
        <v>18.114303783885816</v>
      </c>
      <c r="T10" s="657">
        <v>17.873543615015677</v>
      </c>
      <c r="U10" s="657">
        <v>18.338935023019538</v>
      </c>
      <c r="V10" s="657">
        <v>18.887460354399394</v>
      </c>
      <c r="W10" s="657">
        <v>17.620792831974526</v>
      </c>
      <c r="X10" s="657">
        <v>17.306250488168811</v>
      </c>
      <c r="Y10" s="657">
        <v>18.325203867372554</v>
      </c>
      <c r="Z10" s="657">
        <v>18.418878021672281</v>
      </c>
      <c r="AA10" s="657">
        <v>18.541903409659906</v>
      </c>
      <c r="AB10" s="657">
        <v>18.499499978675669</v>
      </c>
      <c r="AC10" s="657">
        <v>19.67960031365973</v>
      </c>
      <c r="AD10" s="657">
        <v>19.338050596976753</v>
      </c>
      <c r="AE10" s="657">
        <v>19.611942803704601</v>
      </c>
      <c r="AF10" s="657">
        <v>19.982400421132112</v>
      </c>
      <c r="AG10" s="657">
        <v>20.274229180817727</v>
      </c>
      <c r="AH10" s="657">
        <v>18.712710672680227</v>
      </c>
      <c r="AI10" s="657">
        <v>19.304785084197054</v>
      </c>
      <c r="AJ10" s="657">
        <v>19.122271813343374</v>
      </c>
      <c r="AK10" s="657">
        <v>19.565541119268946</v>
      </c>
      <c r="AL10" s="657">
        <v>19.743730693900758</v>
      </c>
      <c r="AM10" s="657">
        <v>19.803219123086503</v>
      </c>
      <c r="AN10" s="657">
        <v>19.286735331341045</v>
      </c>
      <c r="AO10" s="657">
        <v>19.327550104531426</v>
      </c>
      <c r="AP10" s="657">
        <v>20.174901827716699</v>
      </c>
      <c r="AQ10" s="657">
        <v>20.005007389484803</v>
      </c>
      <c r="AR10" s="657">
        <v>20.460252934561108</v>
      </c>
      <c r="AS10" s="657">
        <v>20.258228667301353</v>
      </c>
      <c r="AT10" s="657">
        <v>19.579929933208419</v>
      </c>
      <c r="AU10" s="657">
        <v>20.623475433453802</v>
      </c>
      <c r="AV10" s="657">
        <v>20.7319787229236</v>
      </c>
      <c r="AW10" s="657">
        <v>20.508796627080855</v>
      </c>
      <c r="AX10" s="657">
        <v>20.384888627941567</v>
      </c>
      <c r="AY10" s="657">
        <v>20.20495758100472</v>
      </c>
      <c r="AZ10" s="657">
        <v>20.326342245493286</v>
      </c>
      <c r="BA10" s="657">
        <v>19.221885482100522</v>
      </c>
      <c r="BB10" s="657">
        <v>18.593739456449416</v>
      </c>
      <c r="BC10" s="657">
        <v>20.572560660421676</v>
      </c>
      <c r="BD10" s="657">
        <v>20.593604885922936</v>
      </c>
      <c r="BE10" s="657">
        <v>20.671830437185637</v>
      </c>
      <c r="BF10" s="657">
        <v>20.483865509981122</v>
      </c>
      <c r="BG10" s="657">
        <v>20.615287851935143</v>
      </c>
      <c r="BH10" s="657">
        <v>20.636209859106373</v>
      </c>
      <c r="BI10" s="657">
        <v>20.298287540251248</v>
      </c>
    </row>
    <row r="11" spans="1:61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</row>
    <row r="12" spans="1:61" s="771" customFormat="1" ht="35.1" customHeight="1">
      <c r="A12" s="1320" t="s">
        <v>1382</v>
      </c>
      <c r="B12" s="1310">
        <v>20.40355931898387</v>
      </c>
      <c r="C12" s="1310">
        <v>19.930105576299511</v>
      </c>
      <c r="D12" s="1310">
        <v>19.699151910757486</v>
      </c>
      <c r="E12" s="1310">
        <v>19.915701471132735</v>
      </c>
      <c r="F12" s="1310">
        <v>20.285655839903185</v>
      </c>
      <c r="G12" s="1310">
        <v>19.995909240649894</v>
      </c>
      <c r="H12" s="1310">
        <v>17.991401355185914</v>
      </c>
      <c r="I12" s="1310">
        <v>16.421402580041864</v>
      </c>
      <c r="J12" s="1310">
        <v>17.302831923669043</v>
      </c>
      <c r="K12" s="1310">
        <v>17.035481375712791</v>
      </c>
      <c r="L12" s="1310">
        <v>16.900582838820522</v>
      </c>
      <c r="M12" s="1310">
        <v>16.962113145819398</v>
      </c>
      <c r="N12" s="1310">
        <v>17.004282907114071</v>
      </c>
      <c r="O12" s="1310">
        <v>18.297795149253883</v>
      </c>
      <c r="P12" s="1310">
        <v>19.057674226873047</v>
      </c>
      <c r="Q12" s="1310">
        <v>19.313015249413045</v>
      </c>
      <c r="R12" s="1310">
        <v>19.423501268542392</v>
      </c>
      <c r="S12" s="1310">
        <v>19.475598992502373</v>
      </c>
      <c r="T12" s="1310">
        <v>20.04654880529435</v>
      </c>
      <c r="U12" s="1310">
        <v>20.132843780096479</v>
      </c>
      <c r="V12" s="1310">
        <v>20.282634853311443</v>
      </c>
      <c r="W12" s="1310">
        <v>19.583972945697287</v>
      </c>
      <c r="X12" s="1310">
        <v>20.513752557029584</v>
      </c>
      <c r="Y12" s="1310">
        <v>20.235794107715247</v>
      </c>
      <c r="Z12" s="1310">
        <v>20.198567308672693</v>
      </c>
      <c r="AA12" s="1310">
        <v>20.41758551432622</v>
      </c>
      <c r="AB12" s="1310">
        <v>20.873786178883979</v>
      </c>
      <c r="AC12" s="1310">
        <v>20.757611591295944</v>
      </c>
      <c r="AD12" s="1310">
        <v>20.775675164987152</v>
      </c>
      <c r="AE12" s="1310">
        <v>20.962084614017702</v>
      </c>
      <c r="AF12" s="1310">
        <v>20.847571548017015</v>
      </c>
      <c r="AG12" s="1310">
        <v>20.969239141540356</v>
      </c>
      <c r="AH12" s="1310">
        <v>20.593733274862078</v>
      </c>
      <c r="AI12" s="1310">
        <v>20.657922129047428</v>
      </c>
      <c r="AJ12" s="1310">
        <v>20.49117487642566</v>
      </c>
      <c r="AK12" s="1310">
        <v>20.227030130703479</v>
      </c>
      <c r="AL12" s="1310">
        <v>20.494991313867093</v>
      </c>
      <c r="AM12" s="1310">
        <v>20.465919291662541</v>
      </c>
      <c r="AN12" s="1310">
        <v>20.491388382563194</v>
      </c>
      <c r="AO12" s="1310">
        <v>20.765332736113407</v>
      </c>
      <c r="AP12" s="1310">
        <v>20.782642159817108</v>
      </c>
      <c r="AQ12" s="1310">
        <v>21.110764271013693</v>
      </c>
      <c r="AR12" s="1310">
        <v>21.247018335122018</v>
      </c>
      <c r="AS12" s="1310">
        <v>21.703156848884966</v>
      </c>
      <c r="AT12" s="1310">
        <v>21.102621292074115</v>
      </c>
      <c r="AU12" s="1310">
        <v>21.368333879763984</v>
      </c>
      <c r="AV12" s="1310">
        <v>21.550942318112952</v>
      </c>
      <c r="AW12" s="1310">
        <v>21.470602077191273</v>
      </c>
      <c r="AX12" s="1310">
        <v>21.273604604135869</v>
      </c>
      <c r="AY12" s="1310">
        <v>21.314039096985194</v>
      </c>
      <c r="AZ12" s="1310">
        <v>21.367391126688055</v>
      </c>
      <c r="BA12" s="1310">
        <v>21.589081668110104</v>
      </c>
      <c r="BB12" s="1310">
        <v>21.19603597163087</v>
      </c>
      <c r="BC12" s="1310">
        <v>21.958411282238131</v>
      </c>
      <c r="BD12" s="1310">
        <v>22.055491389373202</v>
      </c>
      <c r="BE12" s="1310">
        <v>22.046940219481804</v>
      </c>
      <c r="BF12" s="1310">
        <v>22.047427778568132</v>
      </c>
      <c r="BG12" s="1310">
        <v>22.115070681899073</v>
      </c>
      <c r="BH12" s="1310">
        <v>22.083258607758196</v>
      </c>
      <c r="BI12" s="1310">
        <v>22.10921634497377</v>
      </c>
    </row>
    <row r="13" spans="1:61" s="772" customFormat="1" ht="24.95" customHeight="1">
      <c r="A13" s="1321" t="s">
        <v>1290</v>
      </c>
      <c r="B13" s="658">
        <v>19.438075597856532</v>
      </c>
      <c r="C13" s="658">
        <v>18.24070289646297</v>
      </c>
      <c r="D13" s="658">
        <v>18.103435392568173</v>
      </c>
      <c r="E13" s="658">
        <v>18.172375421828033</v>
      </c>
      <c r="F13" s="658">
        <v>18.580441597094168</v>
      </c>
      <c r="G13" s="658">
        <v>18.65672631832193</v>
      </c>
      <c r="H13" s="658">
        <v>16.755579897254943</v>
      </c>
      <c r="I13" s="658">
        <v>15.516803795749544</v>
      </c>
      <c r="J13" s="658">
        <v>15.833518063735028</v>
      </c>
      <c r="K13" s="658">
        <v>15.463171759469843</v>
      </c>
      <c r="L13" s="658">
        <v>15.574370131613867</v>
      </c>
      <c r="M13" s="658">
        <v>15.833393302088647</v>
      </c>
      <c r="N13" s="658">
        <v>16.166486272015415</v>
      </c>
      <c r="O13" s="658">
        <v>17.064104282660974</v>
      </c>
      <c r="P13" s="658">
        <v>16.809339732161074</v>
      </c>
      <c r="Q13" s="658">
        <v>17.141514464730406</v>
      </c>
      <c r="R13" s="658">
        <v>17.078165978816799</v>
      </c>
      <c r="S13" s="658">
        <v>17.05775987894474</v>
      </c>
      <c r="T13" s="658">
        <v>17.024826723516863</v>
      </c>
      <c r="U13" s="658">
        <v>18.668115405856078</v>
      </c>
      <c r="V13" s="658">
        <v>19.449656079587175</v>
      </c>
      <c r="W13" s="658">
        <v>17.514724727316874</v>
      </c>
      <c r="X13" s="658">
        <v>19.071736842380048</v>
      </c>
      <c r="Y13" s="658">
        <v>17.891650647154233</v>
      </c>
      <c r="Z13" s="658">
        <v>18.576641622570492</v>
      </c>
      <c r="AA13" s="658">
        <v>18.406021185778418</v>
      </c>
      <c r="AB13" s="658">
        <v>19.414923157535394</v>
      </c>
      <c r="AC13" s="658">
        <v>20.294366805509508</v>
      </c>
      <c r="AD13" s="658">
        <v>19.197473344476542</v>
      </c>
      <c r="AE13" s="658">
        <v>19.79190906526863</v>
      </c>
      <c r="AF13" s="658">
        <v>19.426735254922139</v>
      </c>
      <c r="AG13" s="658">
        <v>18.907463896716745</v>
      </c>
      <c r="AH13" s="658">
        <v>19.500376792243543</v>
      </c>
      <c r="AI13" s="658">
        <v>19.436631210101584</v>
      </c>
      <c r="AJ13" s="658">
        <v>18.844918710898675</v>
      </c>
      <c r="AK13" s="658">
        <v>17.513810962647746</v>
      </c>
      <c r="AL13" s="658">
        <v>19.091073951105905</v>
      </c>
      <c r="AM13" s="658">
        <v>18.953327031742912</v>
      </c>
      <c r="AN13" s="658">
        <v>19.800225035981146</v>
      </c>
      <c r="AO13" s="658">
        <v>20.069484636810376</v>
      </c>
      <c r="AP13" s="658">
        <v>19.831590907471693</v>
      </c>
      <c r="AQ13" s="658">
        <v>19.583125959804359</v>
      </c>
      <c r="AR13" s="658">
        <v>19.438014863639143</v>
      </c>
      <c r="AS13" s="658">
        <v>22.171371172484207</v>
      </c>
      <c r="AT13" s="658">
        <v>20.625525909493586</v>
      </c>
      <c r="AU13" s="658">
        <v>20.522151311647519</v>
      </c>
      <c r="AV13" s="658">
        <v>21.411636459209422</v>
      </c>
      <c r="AW13" s="658">
        <v>20.953692642207759</v>
      </c>
      <c r="AX13" s="658">
        <v>20.036809922074653</v>
      </c>
      <c r="AY13" s="658">
        <v>19.996490055000262</v>
      </c>
      <c r="AZ13" s="658">
        <v>20.18297390225348</v>
      </c>
      <c r="BA13" s="658">
        <v>20.290934971038432</v>
      </c>
      <c r="BB13" s="658">
        <v>20.836569008460433</v>
      </c>
      <c r="BC13" s="658">
        <v>21.22532860027346</v>
      </c>
      <c r="BD13" s="658">
        <v>20.603747813263919</v>
      </c>
      <c r="BE13" s="658">
        <v>20.750394409500185</v>
      </c>
      <c r="BF13" s="658">
        <v>20.994219629287901</v>
      </c>
      <c r="BG13" s="658">
        <v>20.871054696623926</v>
      </c>
      <c r="BH13" s="658">
        <v>20.90481666648731</v>
      </c>
      <c r="BI13" s="658">
        <v>20.804490369338055</v>
      </c>
    </row>
    <row r="14" spans="1:61" s="772" customFormat="1" ht="24.95" customHeight="1">
      <c r="A14" s="1322" t="s">
        <v>1291</v>
      </c>
      <c r="B14" s="657">
        <v>21.057172261205434</v>
      </c>
      <c r="C14" s="657">
        <v>20.960646983862858</v>
      </c>
      <c r="D14" s="657">
        <v>20.909054377095391</v>
      </c>
      <c r="E14" s="657">
        <v>20.94995479086856</v>
      </c>
      <c r="F14" s="657">
        <v>21.036330484282256</v>
      </c>
      <c r="G14" s="657">
        <v>20.785609070203275</v>
      </c>
      <c r="H14" s="657">
        <v>18.759348432144957</v>
      </c>
      <c r="I14" s="657">
        <v>17.093630544310411</v>
      </c>
      <c r="J14" s="657">
        <v>18.259637991098309</v>
      </c>
      <c r="K14" s="657">
        <v>17.57418381239469</v>
      </c>
      <c r="L14" s="657">
        <v>17.82690784381931</v>
      </c>
      <c r="M14" s="657">
        <v>17.681585836810839</v>
      </c>
      <c r="N14" s="657">
        <v>17.733455571596206</v>
      </c>
      <c r="O14" s="657">
        <v>18.85771355596134</v>
      </c>
      <c r="P14" s="657">
        <v>19.73302933890465</v>
      </c>
      <c r="Q14" s="657">
        <v>20.11010950976511</v>
      </c>
      <c r="R14" s="657">
        <v>20.259358117241291</v>
      </c>
      <c r="S14" s="657">
        <v>20.197553141331095</v>
      </c>
      <c r="T14" s="657">
        <v>20.650846008884606</v>
      </c>
      <c r="U14" s="657">
        <v>20.585017245631143</v>
      </c>
      <c r="V14" s="657">
        <v>20.633708350436368</v>
      </c>
      <c r="W14" s="657">
        <v>20.196433866815322</v>
      </c>
      <c r="X14" s="657">
        <v>20.994227524743664</v>
      </c>
      <c r="Y14" s="657">
        <v>20.814656251426303</v>
      </c>
      <c r="Z14" s="657">
        <v>20.755609872782134</v>
      </c>
      <c r="AA14" s="657">
        <v>20.921025309397102</v>
      </c>
      <c r="AB14" s="657">
        <v>21.285787014661945</v>
      </c>
      <c r="AC14" s="657">
        <v>21.013394370831897</v>
      </c>
      <c r="AD14" s="657">
        <v>21.303121188929364</v>
      </c>
      <c r="AE14" s="657">
        <v>21.212553358876807</v>
      </c>
      <c r="AF14" s="657">
        <v>21.177385134409477</v>
      </c>
      <c r="AG14" s="657">
        <v>21.342528244152049</v>
      </c>
      <c r="AH14" s="657">
        <v>20.988563927969892</v>
      </c>
      <c r="AI14" s="657">
        <v>20.98003359257493</v>
      </c>
      <c r="AJ14" s="657">
        <v>20.787638280611628</v>
      </c>
      <c r="AK14" s="657">
        <v>20.874310028344393</v>
      </c>
      <c r="AL14" s="657">
        <v>20.797165498056135</v>
      </c>
      <c r="AM14" s="657">
        <v>20.790132280585315</v>
      </c>
      <c r="AN14" s="657">
        <v>20.705627470079165</v>
      </c>
      <c r="AO14" s="657">
        <v>20.999290596814873</v>
      </c>
      <c r="AP14" s="657">
        <v>21.000496632469506</v>
      </c>
      <c r="AQ14" s="657">
        <v>21.401502157423167</v>
      </c>
      <c r="AR14" s="657">
        <v>21.537957026825978</v>
      </c>
      <c r="AS14" s="657">
        <v>21.533148626922802</v>
      </c>
      <c r="AT14" s="657">
        <v>21.266950657936086</v>
      </c>
      <c r="AU14" s="657">
        <v>21.549013316934424</v>
      </c>
      <c r="AV14" s="657">
        <v>21.580790026208806</v>
      </c>
      <c r="AW14" s="657">
        <v>21.613627422610858</v>
      </c>
      <c r="AX14" s="657">
        <v>21.517031708973864</v>
      </c>
      <c r="AY14" s="657">
        <v>21.539482591000745</v>
      </c>
      <c r="AZ14" s="657">
        <v>21.614733159519606</v>
      </c>
      <c r="BA14" s="657">
        <v>21.84450316815748</v>
      </c>
      <c r="BB14" s="657">
        <v>21.274547752763731</v>
      </c>
      <c r="BC14" s="657">
        <v>22.139750135395612</v>
      </c>
      <c r="BD14" s="657">
        <v>22.359800687570583</v>
      </c>
      <c r="BE14" s="657">
        <v>22.337556503439419</v>
      </c>
      <c r="BF14" s="657">
        <v>22.345145352650416</v>
      </c>
      <c r="BG14" s="657">
        <v>22.443026463055528</v>
      </c>
      <c r="BH14" s="657">
        <v>22.386855519944149</v>
      </c>
      <c r="BI14" s="657">
        <v>22.376503849660615</v>
      </c>
    </row>
    <row r="15" spans="1:61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</row>
    <row r="16" spans="1:61" s="771" customFormat="1" ht="35.1" customHeight="1">
      <c r="A16" s="1323" t="s">
        <v>1383</v>
      </c>
      <c r="B16" s="1310">
        <v>16.565729736153571</v>
      </c>
      <c r="C16" s="1310">
        <v>16.511419161119843</v>
      </c>
      <c r="D16" s="1310">
        <v>16.940380489025788</v>
      </c>
      <c r="E16" s="1310">
        <v>17.548666243891372</v>
      </c>
      <c r="F16" s="1310">
        <v>17.177507107475076</v>
      </c>
      <c r="G16" s="1310">
        <v>17.044080250199968</v>
      </c>
      <c r="H16" s="1310">
        <v>15.179910829704024</v>
      </c>
      <c r="I16" s="1310">
        <v>15.080259144646853</v>
      </c>
      <c r="J16" s="1310">
        <v>14.759185574026661</v>
      </c>
      <c r="K16" s="1310">
        <v>14.202982311419811</v>
      </c>
      <c r="L16" s="1310">
        <v>14.169476497250185</v>
      </c>
      <c r="M16" s="1310">
        <v>14.38458005962547</v>
      </c>
      <c r="N16" s="1310">
        <v>15.658334373387433</v>
      </c>
      <c r="O16" s="1310">
        <v>16.784368717181479</v>
      </c>
      <c r="P16" s="1310">
        <v>16.744634554967135</v>
      </c>
      <c r="Q16" s="1310">
        <v>16.314821995258303</v>
      </c>
      <c r="R16" s="1310">
        <v>15.797515523796191</v>
      </c>
      <c r="S16" s="1310">
        <v>15.981895421430007</v>
      </c>
      <c r="T16" s="1310">
        <v>15.241931671014157</v>
      </c>
      <c r="U16" s="1310">
        <v>15.226906174180087</v>
      </c>
      <c r="V16" s="1310">
        <v>15.362795292116209</v>
      </c>
      <c r="W16" s="1310">
        <v>15.107071635673867</v>
      </c>
      <c r="X16" s="1310">
        <v>14.715753691666372</v>
      </c>
      <c r="Y16" s="1310">
        <v>15.115837534708932</v>
      </c>
      <c r="Z16" s="1310">
        <v>15.084920970948753</v>
      </c>
      <c r="AA16" s="1310">
        <v>15.450047734531983</v>
      </c>
      <c r="AB16" s="1310">
        <v>16.237918516995688</v>
      </c>
      <c r="AC16" s="1310">
        <v>17.25439425066126</v>
      </c>
      <c r="AD16" s="1310">
        <v>17.247484686549782</v>
      </c>
      <c r="AE16" s="1310">
        <v>17.683216560802624</v>
      </c>
      <c r="AF16" s="1310">
        <v>17.234339902085395</v>
      </c>
      <c r="AG16" s="1310">
        <v>17.115948796285618</v>
      </c>
      <c r="AH16" s="1310">
        <v>16.271274937059108</v>
      </c>
      <c r="AI16" s="1310">
        <v>16.718577220057725</v>
      </c>
      <c r="AJ16" s="1310">
        <v>16.896707935731534</v>
      </c>
      <c r="AK16" s="1310">
        <v>16.873333545795148</v>
      </c>
      <c r="AL16" s="1310">
        <v>16.66659364530468</v>
      </c>
      <c r="AM16" s="1310">
        <v>16.599227725994474</v>
      </c>
      <c r="AN16" s="1310">
        <v>16.280096255775742</v>
      </c>
      <c r="AO16" s="1310">
        <v>17.856692172177869</v>
      </c>
      <c r="AP16" s="1310">
        <v>16.955362136789766</v>
      </c>
      <c r="AQ16" s="1310">
        <v>17.926089454759275</v>
      </c>
      <c r="AR16" s="1310">
        <v>16.988529417192577</v>
      </c>
      <c r="AS16" s="1310">
        <v>17.137169520394675</v>
      </c>
      <c r="AT16" s="1310">
        <v>16.811154505280093</v>
      </c>
      <c r="AU16" s="1310">
        <v>17.878539859925354</v>
      </c>
      <c r="AV16" s="1310">
        <v>17.358666183585001</v>
      </c>
      <c r="AW16" s="1310">
        <v>17.949804365598315</v>
      </c>
      <c r="AX16" s="1310">
        <v>18.524827779236354</v>
      </c>
      <c r="AY16" s="1310">
        <v>17.942486928734436</v>
      </c>
      <c r="AZ16" s="1310">
        <v>17.962850908947996</v>
      </c>
      <c r="BA16" s="1310">
        <v>16.902700064089707</v>
      </c>
      <c r="BB16" s="1310">
        <v>16.191410161203279</v>
      </c>
      <c r="BC16" s="1310">
        <v>17.925891196541492</v>
      </c>
      <c r="BD16" s="1310">
        <v>16.714540025269557</v>
      </c>
      <c r="BE16" s="1310">
        <v>17.775924637789707</v>
      </c>
      <c r="BF16" s="1310">
        <v>16.205557927303314</v>
      </c>
      <c r="BG16" s="1310">
        <v>17.123190818984348</v>
      </c>
      <c r="BH16" s="1310">
        <v>16.280766319716538</v>
      </c>
      <c r="BI16" s="1310">
        <v>16.803881114543298</v>
      </c>
    </row>
    <row r="17" spans="1:61" s="772" customFormat="1" ht="24.95" customHeight="1">
      <c r="A17" s="1321" t="s">
        <v>1290</v>
      </c>
      <c r="B17" s="658">
        <v>16.480212179523384</v>
      </c>
      <c r="C17" s="658">
        <v>16.5039242619867</v>
      </c>
      <c r="D17" s="658">
        <v>16.859142712015931</v>
      </c>
      <c r="E17" s="658">
        <v>17.661315510798151</v>
      </c>
      <c r="F17" s="658">
        <v>17.281595490707382</v>
      </c>
      <c r="G17" s="658">
        <v>17.097728338801694</v>
      </c>
      <c r="H17" s="658">
        <v>15.389973963559507</v>
      </c>
      <c r="I17" s="658">
        <v>15.329338198404709</v>
      </c>
      <c r="J17" s="658">
        <v>14.867697023342688</v>
      </c>
      <c r="K17" s="658">
        <v>14.325887877645245</v>
      </c>
      <c r="L17" s="658">
        <v>14.232621158999802</v>
      </c>
      <c r="M17" s="658">
        <v>14.51185367186712</v>
      </c>
      <c r="N17" s="658">
        <v>16.021534939824747</v>
      </c>
      <c r="O17" s="658">
        <v>17.683624191709516</v>
      </c>
      <c r="P17" s="658">
        <v>18.907262892927157</v>
      </c>
      <c r="Q17" s="658">
        <v>16.700882533809864</v>
      </c>
      <c r="R17" s="658">
        <v>16.476916557930579</v>
      </c>
      <c r="S17" s="658">
        <v>16.274322078808652</v>
      </c>
      <c r="T17" s="658">
        <v>14.980967097636361</v>
      </c>
      <c r="U17" s="658">
        <v>15.324562163493662</v>
      </c>
      <c r="V17" s="658">
        <v>15.253700768832321</v>
      </c>
      <c r="W17" s="658">
        <v>14.861998694183686</v>
      </c>
      <c r="X17" s="658">
        <v>14.549753786069598</v>
      </c>
      <c r="Y17" s="658">
        <v>14.431626178866725</v>
      </c>
      <c r="Z17" s="658">
        <v>14.260722214987831</v>
      </c>
      <c r="AA17" s="658">
        <v>15.076397937843996</v>
      </c>
      <c r="AB17" s="658">
        <v>15.859483817234375</v>
      </c>
      <c r="AC17" s="658">
        <v>17.214270221785355</v>
      </c>
      <c r="AD17" s="658">
        <v>17.486395893540887</v>
      </c>
      <c r="AE17" s="658">
        <v>18.402972594188633</v>
      </c>
      <c r="AF17" s="658">
        <v>17.092332774276773</v>
      </c>
      <c r="AG17" s="658">
        <v>16.606019736295245</v>
      </c>
      <c r="AH17" s="658">
        <v>16.33030886175888</v>
      </c>
      <c r="AI17" s="658">
        <v>16.768931068930769</v>
      </c>
      <c r="AJ17" s="658">
        <v>17.848740915872643</v>
      </c>
      <c r="AK17" s="658">
        <v>17.877195721570359</v>
      </c>
      <c r="AL17" s="658">
        <v>16.163239443491207</v>
      </c>
      <c r="AM17" s="658">
        <v>16.646809432906352</v>
      </c>
      <c r="AN17" s="658">
        <v>15.826891390048871</v>
      </c>
      <c r="AO17" s="658">
        <v>18.871596410434389</v>
      </c>
      <c r="AP17" s="658">
        <v>16.335665991720642</v>
      </c>
      <c r="AQ17" s="658">
        <v>18.284881508165597</v>
      </c>
      <c r="AR17" s="658">
        <v>13.117091604913075</v>
      </c>
      <c r="AS17" s="658">
        <v>15.925738944505289</v>
      </c>
      <c r="AT17" s="658">
        <v>16.812871894824823</v>
      </c>
      <c r="AU17" s="658">
        <v>16.166694565662659</v>
      </c>
      <c r="AV17" s="658">
        <v>16.938991504519223</v>
      </c>
      <c r="AW17" s="658">
        <v>17.269212228536034</v>
      </c>
      <c r="AX17" s="658">
        <v>18.125012144305206</v>
      </c>
      <c r="AY17" s="658">
        <v>17.883904354407026</v>
      </c>
      <c r="AZ17" s="658">
        <v>16.937953305814457</v>
      </c>
      <c r="BA17" s="658">
        <v>18.816724603346785</v>
      </c>
      <c r="BB17" s="658">
        <v>17.540264783971342</v>
      </c>
      <c r="BC17" s="658">
        <v>17.885524247424531</v>
      </c>
      <c r="BD17" s="658">
        <v>16.462075900060757</v>
      </c>
      <c r="BE17" s="658">
        <v>17.650469055581578</v>
      </c>
      <c r="BF17" s="658">
        <v>15.369252976551383</v>
      </c>
      <c r="BG17" s="658">
        <v>16.600632487537965</v>
      </c>
      <c r="BH17" s="658">
        <v>14.855302385878625</v>
      </c>
      <c r="BI17" s="658">
        <v>16.866397031424274</v>
      </c>
    </row>
    <row r="18" spans="1:61" s="772" customFormat="1" ht="24.95" customHeight="1">
      <c r="A18" s="1324" t="s">
        <v>1291</v>
      </c>
      <c r="B18" s="1311">
        <v>16.619597883914928</v>
      </c>
      <c r="C18" s="1311">
        <v>16.515428490633564</v>
      </c>
      <c r="D18" s="1311">
        <v>17.006813268808919</v>
      </c>
      <c r="E18" s="1311">
        <v>17.416008811102543</v>
      </c>
      <c r="F18" s="1311">
        <v>17.128876158362392</v>
      </c>
      <c r="G18" s="1311">
        <v>16.999709074732319</v>
      </c>
      <c r="H18" s="1311">
        <v>14.843323399132835</v>
      </c>
      <c r="I18" s="1311">
        <v>14.84883809655949</v>
      </c>
      <c r="J18" s="1311">
        <v>14.330672726813386</v>
      </c>
      <c r="K18" s="1311">
        <v>13.813924253541698</v>
      </c>
      <c r="L18" s="1311">
        <v>14.094474400330697</v>
      </c>
      <c r="M18" s="1311">
        <v>14.045399834685671</v>
      </c>
      <c r="N18" s="1311">
        <v>14.959392080580892</v>
      </c>
      <c r="O18" s="1311">
        <v>15.30146408362233</v>
      </c>
      <c r="P18" s="1311">
        <v>14.564851998936474</v>
      </c>
      <c r="Q18" s="1311">
        <v>15.420503462494031</v>
      </c>
      <c r="R18" s="1311">
        <v>14.421538949496217</v>
      </c>
      <c r="S18" s="1311">
        <v>14.886479383741934</v>
      </c>
      <c r="T18" s="1311">
        <v>15.387248687453857</v>
      </c>
      <c r="U18" s="1311">
        <v>15.118779553786197</v>
      </c>
      <c r="V18" s="1311">
        <v>15.594809986627897</v>
      </c>
      <c r="W18" s="1311">
        <v>15.535255423326728</v>
      </c>
      <c r="X18" s="1311">
        <v>14.815787554364322</v>
      </c>
      <c r="Y18" s="1311">
        <v>15.918063766439376</v>
      </c>
      <c r="Z18" s="1311">
        <v>16.098702210903497</v>
      </c>
      <c r="AA18" s="1311">
        <v>15.738966846504717</v>
      </c>
      <c r="AB18" s="1311">
        <v>16.430380119752328</v>
      </c>
      <c r="AC18" s="1311">
        <v>17.296331454768101</v>
      </c>
      <c r="AD18" s="1311">
        <v>17.156826212876215</v>
      </c>
      <c r="AE18" s="1311">
        <v>17.090269816783632</v>
      </c>
      <c r="AF18" s="1311">
        <v>17.301031415391513</v>
      </c>
      <c r="AG18" s="1311">
        <v>17.316971937254461</v>
      </c>
      <c r="AH18" s="1311">
        <v>16.258419270731906</v>
      </c>
      <c r="AI18" s="1311">
        <v>16.700571338291912</v>
      </c>
      <c r="AJ18" s="1311">
        <v>16.655659354286417</v>
      </c>
      <c r="AK18" s="1311">
        <v>16.579385740485357</v>
      </c>
      <c r="AL18" s="1311">
        <v>17.181041007243291</v>
      </c>
      <c r="AM18" s="1311">
        <v>16.536953310500756</v>
      </c>
      <c r="AN18" s="1311">
        <v>16.647683594505327</v>
      </c>
      <c r="AO18" s="1311">
        <v>17.045441113102303</v>
      </c>
      <c r="AP18" s="1311">
        <v>17.585976141116102</v>
      </c>
      <c r="AQ18" s="1311">
        <v>17.790569518335658</v>
      </c>
      <c r="AR18" s="1311">
        <v>18.340194843124475</v>
      </c>
      <c r="AS18" s="1311">
        <v>17.828969318129555</v>
      </c>
      <c r="AT18" s="1311">
        <v>16.809672892476463</v>
      </c>
      <c r="AU18" s="1311">
        <v>18.88716435026171</v>
      </c>
      <c r="AV18" s="1311">
        <v>18.156459041142607</v>
      </c>
      <c r="AW18" s="1311">
        <v>18.686167590573742</v>
      </c>
      <c r="AX18" s="1311">
        <v>18.874823445458123</v>
      </c>
      <c r="AY18" s="1311">
        <v>17.99323209253971</v>
      </c>
      <c r="AZ18" s="1311">
        <v>18.408687075835886</v>
      </c>
      <c r="BA18" s="1311">
        <v>15.980755648824781</v>
      </c>
      <c r="BB18" s="1311">
        <v>15.230777979820129</v>
      </c>
      <c r="BC18" s="1311">
        <v>17.968030592762599</v>
      </c>
      <c r="BD18" s="1311">
        <v>17.096682430907116</v>
      </c>
      <c r="BE18" s="1311">
        <v>17.927410299839018</v>
      </c>
      <c r="BF18" s="1311">
        <v>17.198034959805305</v>
      </c>
      <c r="BG18" s="1311">
        <v>17.638653113709687</v>
      </c>
      <c r="BH18" s="1311">
        <v>17.578102240521478</v>
      </c>
      <c r="BI18" s="1311">
        <v>16.755128441514241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T63"/>
  <sheetViews>
    <sheetView showZeros="0" zoomScaleNormal="100" zoomScaleSheetLayoutView="115" workbookViewId="0">
      <pane xSplit="1" ySplit="7" topLeftCell="J8" activePane="bottomRight" state="frozen"/>
      <selection activeCell="A16" sqref="A16"/>
      <selection pane="topRight" activeCell="A16" sqref="A16"/>
      <selection pane="bottomLeft" activeCell="A16" sqref="A16"/>
      <selection pane="bottomRight" activeCell="W9" sqref="W9"/>
    </sheetView>
  </sheetViews>
  <sheetFormatPr defaultColWidth="9" defaultRowHeight="12.75"/>
  <cols>
    <col min="1" max="1" width="35.28515625" style="45" customWidth="1"/>
    <col min="2" max="9" width="11.7109375" style="45" customWidth="1"/>
    <col min="10" max="19" width="11.7109375" style="924" customWidth="1"/>
    <col min="20" max="20" width="11.7109375" style="46" customWidth="1"/>
    <col min="21" max="16384" width="9" style="46"/>
  </cols>
  <sheetData>
    <row r="1" spans="1:20" s="909" customFormat="1" ht="12.7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908"/>
      <c r="L1" s="908"/>
      <c r="M1" s="910"/>
      <c r="N1" s="910"/>
      <c r="O1" s="910"/>
      <c r="P1" s="910"/>
      <c r="Q1" s="910"/>
      <c r="R1" s="910"/>
      <c r="S1" s="910"/>
      <c r="T1" s="910" t="s">
        <v>208</v>
      </c>
    </row>
    <row r="2" spans="1:20" s="193" customFormat="1" ht="15.75">
      <c r="A2" s="1521" t="s">
        <v>209</v>
      </c>
      <c r="B2" s="1521"/>
      <c r="C2" s="1521"/>
      <c r="D2" s="1521"/>
      <c r="E2" s="1521"/>
      <c r="F2" s="1521"/>
      <c r="G2" s="1521"/>
      <c r="H2" s="1521"/>
      <c r="I2" s="1521"/>
      <c r="J2" s="1521"/>
      <c r="K2" s="775"/>
      <c r="L2" s="775"/>
      <c r="M2" s="775"/>
      <c r="N2" s="775"/>
      <c r="O2" s="775"/>
      <c r="P2" s="775"/>
      <c r="Q2" s="775"/>
      <c r="R2" s="1379"/>
      <c r="S2" s="1433"/>
    </row>
    <row r="3" spans="1:20">
      <c r="A3" s="1535" t="s">
        <v>210</v>
      </c>
      <c r="B3" s="1535"/>
      <c r="C3" s="1535"/>
      <c r="D3" s="1535"/>
      <c r="E3" s="1535"/>
      <c r="F3" s="1535"/>
      <c r="G3" s="1535"/>
      <c r="H3" s="1535"/>
      <c r="I3" s="1535"/>
      <c r="J3" s="1535"/>
      <c r="K3" s="776"/>
      <c r="L3" s="776"/>
      <c r="M3" s="776"/>
      <c r="N3" s="776"/>
      <c r="O3" s="776"/>
      <c r="P3" s="776"/>
      <c r="Q3" s="776"/>
      <c r="R3" s="1380"/>
      <c r="S3" s="1434"/>
    </row>
    <row r="4" spans="1:20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370" t="s">
        <v>211</v>
      </c>
    </row>
    <row r="5" spans="1:20" ht="15" customHeight="1">
      <c r="A5" s="1523" t="s">
        <v>173</v>
      </c>
      <c r="B5" s="1533" t="s">
        <v>174</v>
      </c>
      <c r="C5" s="1533"/>
      <c r="D5" s="1533"/>
      <c r="E5" s="1533"/>
      <c r="F5" s="1530" t="s">
        <v>175</v>
      </c>
      <c r="G5" s="1531"/>
      <c r="H5" s="1531"/>
      <c r="I5" s="1531"/>
      <c r="J5" s="1533" t="s">
        <v>176</v>
      </c>
      <c r="K5" s="1533"/>
      <c r="L5" s="1533"/>
      <c r="M5" s="1533"/>
      <c r="N5" s="1533" t="s">
        <v>177</v>
      </c>
      <c r="O5" s="1533"/>
      <c r="P5" s="1533"/>
      <c r="Q5" s="1533"/>
      <c r="R5" s="1530" t="s">
        <v>1272</v>
      </c>
      <c r="S5" s="1531"/>
      <c r="T5" s="1532"/>
    </row>
    <row r="6" spans="1:20" ht="25.5" customHeight="1">
      <c r="A6" s="1528"/>
      <c r="B6" s="429" t="s">
        <v>178</v>
      </c>
      <c r="C6" s="429" t="s">
        <v>212</v>
      </c>
      <c r="D6" s="429" t="s">
        <v>213</v>
      </c>
      <c r="E6" s="429" t="s">
        <v>214</v>
      </c>
      <c r="F6" s="429" t="s">
        <v>178</v>
      </c>
      <c r="G6" s="429" t="s">
        <v>212</v>
      </c>
      <c r="H6" s="429" t="s">
        <v>213</v>
      </c>
      <c r="I6" s="429" t="s">
        <v>214</v>
      </c>
      <c r="J6" s="429" t="s">
        <v>178</v>
      </c>
      <c r="K6" s="429" t="s">
        <v>212</v>
      </c>
      <c r="L6" s="429" t="s">
        <v>213</v>
      </c>
      <c r="M6" s="371" t="s">
        <v>214</v>
      </c>
      <c r="N6" s="371" t="s">
        <v>178</v>
      </c>
      <c r="O6" s="371" t="s">
        <v>212</v>
      </c>
      <c r="P6" s="371" t="s">
        <v>213</v>
      </c>
      <c r="Q6" s="371" t="s">
        <v>214</v>
      </c>
      <c r="R6" s="371" t="s">
        <v>178</v>
      </c>
      <c r="S6" s="371" t="s">
        <v>212</v>
      </c>
      <c r="T6" s="371" t="s">
        <v>213</v>
      </c>
    </row>
    <row r="7" spans="1:20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429">
        <v>9</v>
      </c>
      <c r="J7" s="429">
        <v>10</v>
      </c>
      <c r="K7" s="429">
        <v>11</v>
      </c>
      <c r="L7" s="429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371">
        <v>19</v>
      </c>
      <c r="T7" s="371">
        <v>20</v>
      </c>
    </row>
    <row r="8" spans="1:20" s="585" customFormat="1" ht="14.1" customHeight="1">
      <c r="A8" s="376" t="s">
        <v>215</v>
      </c>
      <c r="B8" s="327">
        <v>-893.78761791061345</v>
      </c>
      <c r="C8" s="327">
        <v>-1025.3563844891214</v>
      </c>
      <c r="D8" s="327">
        <v>1624.683685830963</v>
      </c>
      <c r="E8" s="327">
        <v>-2733.4244156872974</v>
      </c>
      <c r="F8" s="327">
        <v>-2135.3310083311767</v>
      </c>
      <c r="G8" s="327">
        <v>-1203.6256978575743</v>
      </c>
      <c r="H8" s="327">
        <v>-1869.2014056530122</v>
      </c>
      <c r="I8" s="327">
        <v>310.62686880746418</v>
      </c>
      <c r="J8" s="327">
        <v>-1281.2154830696527</v>
      </c>
      <c r="K8" s="327">
        <v>-200.50658121161675</v>
      </c>
      <c r="L8" s="327">
        <v>27.713561886935906</v>
      </c>
      <c r="M8" s="327">
        <v>-1392.9334348538844</v>
      </c>
      <c r="N8" s="327">
        <v>-1179.6614326379604</v>
      </c>
      <c r="O8" s="327">
        <v>-1673.8282151414755</v>
      </c>
      <c r="P8" s="327">
        <v>-1305.5774209595534</v>
      </c>
      <c r="Q8" s="327">
        <v>-3640.7130755734197</v>
      </c>
      <c r="R8" s="327">
        <v>-1823.3061058403152</v>
      </c>
      <c r="S8" s="327">
        <v>-1253.155116292794</v>
      </c>
      <c r="T8" s="327">
        <v>-371.918942012196</v>
      </c>
    </row>
    <row r="9" spans="1:20" ht="14.1" customHeight="1">
      <c r="A9" s="911" t="s">
        <v>216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5252.3506248548056</v>
      </c>
      <c r="S9" s="95">
        <v>4284.6824721063313</v>
      </c>
      <c r="T9" s="95">
        <v>4732.2649092198062</v>
      </c>
    </row>
    <row r="10" spans="1:20" ht="14.1" customHeight="1">
      <c r="A10" s="377" t="s">
        <v>217</v>
      </c>
      <c r="B10" s="351">
        <v>4291.3568752957353</v>
      </c>
      <c r="C10" s="351">
        <v>4290.1229870795132</v>
      </c>
      <c r="D10" s="351">
        <v>4998.2832086964345</v>
      </c>
      <c r="E10" s="351">
        <v>5468.5516375331545</v>
      </c>
      <c r="F10" s="351">
        <v>4708.6549876694698</v>
      </c>
      <c r="G10" s="351">
        <v>5925.2245448169888</v>
      </c>
      <c r="H10" s="351">
        <v>5865.5116409349966</v>
      </c>
      <c r="I10" s="351">
        <v>6409.2989265973301</v>
      </c>
      <c r="J10" s="351">
        <v>6518.1597517278378</v>
      </c>
      <c r="K10" s="351">
        <v>6370.4776166463935</v>
      </c>
      <c r="L10" s="351">
        <v>7205.2724590112794</v>
      </c>
      <c r="M10" s="351">
        <v>8215.2484318531897</v>
      </c>
      <c r="N10" s="351">
        <v>7687.1654383853784</v>
      </c>
      <c r="O10" s="351">
        <v>8490.4081648174524</v>
      </c>
      <c r="P10" s="351">
        <v>7760.5729009918068</v>
      </c>
      <c r="Q10" s="351">
        <v>10537.410174853934</v>
      </c>
      <c r="R10" s="351">
        <v>7969.3979049674053</v>
      </c>
      <c r="S10" s="351">
        <v>7938.6171203809772</v>
      </c>
      <c r="T10" s="351">
        <v>8165.3076073702641</v>
      </c>
    </row>
    <row r="11" spans="1:20" ht="14.1" customHeight="1">
      <c r="A11" s="911" t="s">
        <v>218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1210.4914872831491</v>
      </c>
      <c r="S11" s="95">
        <v>1774.8908374950483</v>
      </c>
      <c r="T11" s="95">
        <v>1795.4129356242972</v>
      </c>
    </row>
    <row r="12" spans="1:20" ht="14.1" customHeight="1">
      <c r="A12" s="377" t="s">
        <v>219</v>
      </c>
      <c r="B12" s="351">
        <v>1112.3203934337664</v>
      </c>
      <c r="C12" s="351">
        <v>705.37869443812031</v>
      </c>
      <c r="D12" s="351">
        <v>794.36462378967417</v>
      </c>
      <c r="E12" s="351">
        <v>977.68568682578575</v>
      </c>
      <c r="F12" s="351">
        <v>895.58585030939651</v>
      </c>
      <c r="G12" s="351">
        <v>1266.4813318433535</v>
      </c>
      <c r="H12" s="351">
        <v>1382.8171201671871</v>
      </c>
      <c r="I12" s="351">
        <v>1482.3163086904974</v>
      </c>
      <c r="J12" s="351">
        <v>1644.4333630033129</v>
      </c>
      <c r="K12" s="351">
        <v>1661.3758254162481</v>
      </c>
      <c r="L12" s="351">
        <v>2018.3035722123425</v>
      </c>
      <c r="M12" s="351">
        <v>2010.0406446398306</v>
      </c>
      <c r="N12" s="351">
        <v>1784.3560808461791</v>
      </c>
      <c r="O12" s="351">
        <v>1919.9746498062577</v>
      </c>
      <c r="P12" s="351">
        <v>2147.8405830431784</v>
      </c>
      <c r="Q12" s="351">
        <v>2318.6778958761538</v>
      </c>
      <c r="R12" s="351">
        <v>2310.5407298934711</v>
      </c>
      <c r="S12" s="351">
        <v>2399.2357912200459</v>
      </c>
      <c r="T12" s="351">
        <v>2651.2476340878611</v>
      </c>
    </row>
    <row r="13" spans="1:20" ht="14.1" customHeight="1">
      <c r="A13" s="911" t="s">
        <v>220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-3817.0965227229217</v>
      </c>
      <c r="S13" s="95">
        <v>-4278.279601999644</v>
      </c>
      <c r="T13" s="95">
        <v>-4288.8773966140216</v>
      </c>
    </row>
    <row r="14" spans="1:20" ht="14.1" customHeight="1">
      <c r="A14" s="377" t="s">
        <v>221</v>
      </c>
      <c r="B14" s="351">
        <v>859.15319015495174</v>
      </c>
      <c r="C14" s="351">
        <v>485.96055991662615</v>
      </c>
      <c r="D14" s="351">
        <v>400.77431403579669</v>
      </c>
      <c r="E14" s="351">
        <v>193.01861449782112</v>
      </c>
      <c r="F14" s="351">
        <v>337.21599489861939</v>
      </c>
      <c r="G14" s="351">
        <v>778.2591199791309</v>
      </c>
      <c r="H14" s="351">
        <v>699.67437721615136</v>
      </c>
      <c r="I14" s="351">
        <v>738.8827720219025</v>
      </c>
      <c r="J14" s="351">
        <v>956.29244160651967</v>
      </c>
      <c r="K14" s="351">
        <v>1082.5291068920098</v>
      </c>
      <c r="L14" s="351">
        <v>1154.6750729125079</v>
      </c>
      <c r="M14" s="351">
        <v>1127.9065999614122</v>
      </c>
      <c r="N14" s="351">
        <v>1350.0720254570697</v>
      </c>
      <c r="O14" s="351">
        <v>1408.3402017141834</v>
      </c>
      <c r="P14" s="351">
        <v>1302.564778595588</v>
      </c>
      <c r="Q14" s="351">
        <v>1256.6659421790978</v>
      </c>
      <c r="R14" s="351">
        <v>1424.9345667809746</v>
      </c>
      <c r="S14" s="351">
        <v>1495.0685872016038</v>
      </c>
      <c r="T14" s="351">
        <v>1489.1867414721594</v>
      </c>
    </row>
    <row r="15" spans="1:20" ht="14.1" customHeight="1">
      <c r="A15" s="911" t="s">
        <v>222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449.76978211423062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1167.1156124116114</v>
      </c>
      <c r="P15" s="95">
        <v>1145.7389418769462</v>
      </c>
      <c r="Q15" s="95">
        <v>1291.4130933766469</v>
      </c>
      <c r="R15" s="95">
        <v>1008.2636538421073</v>
      </c>
      <c r="S15" s="95">
        <v>1220.253959056377</v>
      </c>
      <c r="T15" s="95">
        <v>1207.7559722197846</v>
      </c>
    </row>
    <row r="16" spans="1:20" ht="27.95" customHeight="1">
      <c r="A16" s="377" t="s">
        <v>223</v>
      </c>
      <c r="B16" s="351">
        <v>-1722.117393512226</v>
      </c>
      <c r="C16" s="351">
        <v>-2042.8306407543812</v>
      </c>
      <c r="D16" s="351">
        <v>107.92884836798709</v>
      </c>
      <c r="E16" s="351">
        <v>-4284.5222122099522</v>
      </c>
      <c r="F16" s="351">
        <v>-3261.8018590803658</v>
      </c>
      <c r="G16" s="351">
        <v>-2465.722091302433</v>
      </c>
      <c r="H16" s="351">
        <v>-3862.4136166719236</v>
      </c>
      <c r="I16" s="351">
        <v>-1546.5515997070747</v>
      </c>
      <c r="J16" s="351">
        <v>-1782.0549735511736</v>
      </c>
      <c r="K16" s="351">
        <v>-3512.156181383828</v>
      </c>
      <c r="L16" s="351">
        <v>-4105.5290966568391</v>
      </c>
      <c r="M16" s="351">
        <v>-4264.3607459077066</v>
      </c>
      <c r="N16" s="351">
        <v>-2874.3795133149279</v>
      </c>
      <c r="O16" s="351">
        <v>-3714.6522325832884</v>
      </c>
      <c r="P16" s="351">
        <v>-3858.4277071098759</v>
      </c>
      <c r="Q16" s="351">
        <v>-6157.4796999892005</v>
      </c>
      <c r="R16" s="351">
        <v>-3400.4256097840544</v>
      </c>
      <c r="S16" s="351">
        <v>-4003.4649738544172</v>
      </c>
      <c r="T16" s="351">
        <v>-4007.4466273616472</v>
      </c>
    </row>
    <row r="17" spans="1:20" ht="14.1" customHeight="1">
      <c r="A17" s="911" t="s">
        <v>224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1817.6637144345482</v>
      </c>
      <c r="S17" s="95">
        <v>3052.4471104026829</v>
      </c>
      <c r="T17" s="95">
        <v>3895.5881374454184</v>
      </c>
    </row>
    <row r="18" spans="1:20" ht="14.1" customHeight="1">
      <c r="A18" s="377" t="s">
        <v>225</v>
      </c>
      <c r="B18" s="351">
        <v>159.79235252426884</v>
      </c>
      <c r="C18" s="351">
        <v>104.16554532672264</v>
      </c>
      <c r="D18" s="351">
        <v>114.66406749943577</v>
      </c>
      <c r="E18" s="351">
        <v>103.6734930727888</v>
      </c>
      <c r="F18" s="351">
        <v>110.51224026922998</v>
      </c>
      <c r="G18" s="351">
        <v>174.86122711213835</v>
      </c>
      <c r="H18" s="351">
        <v>160.65850182448395</v>
      </c>
      <c r="I18" s="351">
        <v>207.32803085861366</v>
      </c>
      <c r="J18" s="351">
        <v>220.01396210031896</v>
      </c>
      <c r="K18" s="351">
        <v>229.85162987062901</v>
      </c>
      <c r="L18" s="351">
        <v>199.43497076417697</v>
      </c>
      <c r="M18" s="351">
        <v>218.15132442235128</v>
      </c>
      <c r="N18" s="351">
        <v>222.93580362801947</v>
      </c>
      <c r="O18" s="351">
        <v>236.07768008498545</v>
      </c>
      <c r="P18" s="351">
        <v>209.80420029176764</v>
      </c>
      <c r="Q18" s="351">
        <v>211.38977091347587</v>
      </c>
      <c r="R18" s="351">
        <v>240.54421049080901</v>
      </c>
      <c r="S18" s="351">
        <v>302.13725284105988</v>
      </c>
      <c r="T18" s="351">
        <v>260.06045209596721</v>
      </c>
    </row>
    <row r="19" spans="1:20" ht="27.95" customHeight="1">
      <c r="A19" s="912" t="s">
        <v>226</v>
      </c>
      <c r="B19" s="913">
        <v>0.15</v>
      </c>
      <c r="C19" s="913">
        <v>15</v>
      </c>
      <c r="D19" s="913">
        <v>10</v>
      </c>
      <c r="E19" s="913">
        <v>0</v>
      </c>
      <c r="F19" s="913">
        <v>1.7505459117110205</v>
      </c>
      <c r="G19" s="913">
        <v>2.1092682719495288</v>
      </c>
      <c r="H19" s="913">
        <v>0.15366032284347619</v>
      </c>
      <c r="I19" s="913">
        <v>28.218238724616665</v>
      </c>
      <c r="J19" s="913">
        <v>8.189003414353806</v>
      </c>
      <c r="K19" s="913">
        <v>1.228685822128682</v>
      </c>
      <c r="L19" s="913">
        <v>2.1369943905287139</v>
      </c>
      <c r="M19" s="913">
        <v>10.693574387143048</v>
      </c>
      <c r="N19" s="913">
        <v>1.2148728100000001</v>
      </c>
      <c r="O19" s="913">
        <v>1.6244642707699879</v>
      </c>
      <c r="P19" s="913">
        <v>5.1051984453585257</v>
      </c>
      <c r="Q19" s="913">
        <v>0.49438178026387236</v>
      </c>
      <c r="R19" s="913">
        <v>0.30653750991976975</v>
      </c>
      <c r="S19" s="913">
        <v>0.18376750965244548</v>
      </c>
      <c r="T19" s="913">
        <v>5.519324807729153</v>
      </c>
    </row>
    <row r="20" spans="1:20" s="585" customFormat="1" ht="14.1" customHeight="1">
      <c r="A20" s="377" t="s">
        <v>227</v>
      </c>
      <c r="B20" s="351">
        <v>0.15</v>
      </c>
      <c r="C20" s="351">
        <v>15</v>
      </c>
      <c r="D20" s="351">
        <v>10</v>
      </c>
      <c r="E20" s="351">
        <v>0</v>
      </c>
      <c r="F20" s="351">
        <v>1.7505459117110205</v>
      </c>
      <c r="G20" s="351">
        <v>2.1092682719495288</v>
      </c>
      <c r="H20" s="351">
        <v>0.15366032284347619</v>
      </c>
      <c r="I20" s="351">
        <v>28.218238724616665</v>
      </c>
      <c r="J20" s="351">
        <v>8.189003414353806</v>
      </c>
      <c r="K20" s="351">
        <v>1.228685822128682</v>
      </c>
      <c r="L20" s="351">
        <v>2.1369943905287139</v>
      </c>
      <c r="M20" s="351">
        <v>10.693574387143048</v>
      </c>
      <c r="N20" s="351">
        <v>1.2148728100000001</v>
      </c>
      <c r="O20" s="351">
        <v>1.6244642707699879</v>
      </c>
      <c r="P20" s="351">
        <v>5.1051984453585257</v>
      </c>
      <c r="Q20" s="351">
        <v>0.49438178026387236</v>
      </c>
      <c r="R20" s="351">
        <v>0.30653750991976975</v>
      </c>
      <c r="S20" s="351">
        <v>0.18376750965244548</v>
      </c>
      <c r="T20" s="351">
        <v>5.519324807729153</v>
      </c>
    </row>
    <row r="21" spans="1:20" ht="14.1" customHeight="1">
      <c r="A21" s="911" t="s">
        <v>228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</row>
    <row r="22" spans="1:20" ht="27.95" customHeight="1">
      <c r="A22" s="377" t="s">
        <v>229</v>
      </c>
      <c r="B22" s="351">
        <v>-893.63761791061347</v>
      </c>
      <c r="C22" s="351">
        <v>-1010.3563844891214</v>
      </c>
      <c r="D22" s="351">
        <v>1634.683685830963</v>
      </c>
      <c r="E22" s="351">
        <v>-2733.4244156872974</v>
      </c>
      <c r="F22" s="351">
        <v>-2133.5804624194657</v>
      </c>
      <c r="G22" s="351">
        <v>-1201.5164295856248</v>
      </c>
      <c r="H22" s="351">
        <v>-1869.0477453301687</v>
      </c>
      <c r="I22" s="351">
        <v>338.84510753208082</v>
      </c>
      <c r="J22" s="351">
        <v>-1273.0264796552988</v>
      </c>
      <c r="K22" s="351">
        <v>-199.27789538948807</v>
      </c>
      <c r="L22" s="351">
        <v>29.850556277464619</v>
      </c>
      <c r="M22" s="351">
        <v>-1382.2398604667412</v>
      </c>
      <c r="N22" s="351">
        <v>-1178.4465598279603</v>
      </c>
      <c r="O22" s="351">
        <v>-1672.2037508707056</v>
      </c>
      <c r="P22" s="351">
        <v>-1300.4722225141948</v>
      </c>
      <c r="Q22" s="351">
        <v>-3640.218693793156</v>
      </c>
      <c r="R22" s="351">
        <v>-1822.9995683303955</v>
      </c>
      <c r="S22" s="351">
        <v>-1252.9713487831416</v>
      </c>
      <c r="T22" s="351">
        <v>-366.39961720446684</v>
      </c>
    </row>
    <row r="23" spans="1:20" ht="14.1" customHeight="1">
      <c r="A23" s="914" t="s">
        <v>230</v>
      </c>
      <c r="B23" s="913">
        <v>-1323.5751100821712</v>
      </c>
      <c r="C23" s="913">
        <v>-1545.803360466085</v>
      </c>
      <c r="D23" s="913">
        <v>431.18239578077123</v>
      </c>
      <c r="E23" s="913">
        <v>-3089.7337745721125</v>
      </c>
      <c r="F23" s="913">
        <v>-844.16304168298529</v>
      </c>
      <c r="G23" s="913">
        <v>-2119.0981712320463</v>
      </c>
      <c r="H23" s="913">
        <v>-1502.8936986304348</v>
      </c>
      <c r="I23" s="913">
        <v>-1452.4530372410024</v>
      </c>
      <c r="J23" s="913">
        <v>-1107.53383174587</v>
      </c>
      <c r="K23" s="913">
        <v>-4.3275838518156888</v>
      </c>
      <c r="L23" s="913">
        <v>2212.0410881095218</v>
      </c>
      <c r="M23" s="913">
        <v>-1580.7518999310914</v>
      </c>
      <c r="N23" s="913">
        <v>332.85592534786656</v>
      </c>
      <c r="O23" s="913">
        <v>-637.30200866896791</v>
      </c>
      <c r="P23" s="913">
        <v>-1618.6386977247676</v>
      </c>
      <c r="Q23" s="913">
        <v>-4453.9563963612654</v>
      </c>
      <c r="R23" s="913">
        <v>-479.5815871423797</v>
      </c>
      <c r="S23" s="913">
        <v>-1789.894292151941</v>
      </c>
      <c r="T23" s="913">
        <v>-1007.7629966251823</v>
      </c>
    </row>
    <row r="24" spans="1:20" s="585" customFormat="1" ht="13.5" customHeight="1">
      <c r="A24" s="377" t="s">
        <v>231</v>
      </c>
      <c r="B24" s="351">
        <v>9.3283576853842902</v>
      </c>
      <c r="C24" s="351">
        <v>0.67737324354111039</v>
      </c>
      <c r="D24" s="351">
        <v>0.64366858202479338</v>
      </c>
      <c r="E24" s="351">
        <v>0.66040358645618458</v>
      </c>
      <c r="F24" s="351">
        <v>0.61193995194807682</v>
      </c>
      <c r="G24" s="351">
        <v>0.63156882943086357</v>
      </c>
      <c r="H24" s="351">
        <v>0.63364108138222131</v>
      </c>
      <c r="I24" s="351">
        <v>0.64020415083973337</v>
      </c>
      <c r="J24" s="351">
        <v>2.0700146795269871</v>
      </c>
      <c r="K24" s="351">
        <v>0.61667704491678499</v>
      </c>
      <c r="L24" s="351">
        <v>0.64285834964831134</v>
      </c>
      <c r="M24" s="351">
        <v>0.73856745054187189</v>
      </c>
      <c r="N24" s="351">
        <v>9.5500833067489861</v>
      </c>
      <c r="O24" s="351">
        <v>0.84659552389914428</v>
      </c>
      <c r="P24" s="351">
        <v>0.67981040094087875</v>
      </c>
      <c r="Q24" s="351">
        <v>0.65070150744227451</v>
      </c>
      <c r="R24" s="351">
        <v>4.6509550060054119</v>
      </c>
      <c r="S24" s="351">
        <v>5.7244493980557793</v>
      </c>
      <c r="T24" s="351">
        <v>3.5301236174229533</v>
      </c>
    </row>
    <row r="25" spans="1:20" ht="13.5" customHeight="1">
      <c r="A25" s="911" t="s">
        <v>232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377.21720980138372</v>
      </c>
      <c r="S25" s="95">
        <v>931.39691629544063</v>
      </c>
      <c r="T25" s="95">
        <v>567.92872941325732</v>
      </c>
    </row>
    <row r="26" spans="1:20" ht="14.1" customHeight="1">
      <c r="A26" s="377" t="s">
        <v>233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1.606022811435576E-4</v>
      </c>
      <c r="N26" s="351">
        <v>0.16915539032940036</v>
      </c>
      <c r="O26" s="351">
        <v>0</v>
      </c>
      <c r="P26" s="351">
        <v>0</v>
      </c>
      <c r="Q26" s="351">
        <v>0.30862616810636334</v>
      </c>
      <c r="R26" s="351">
        <v>0</v>
      </c>
      <c r="S26" s="351">
        <v>2.5318045390647628E-3</v>
      </c>
      <c r="T26" s="351">
        <v>0.28597959465426454</v>
      </c>
    </row>
    <row r="27" spans="1:20" ht="27.75" customHeight="1">
      <c r="A27" s="915" t="s">
        <v>234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</row>
    <row r="28" spans="1:20" ht="14.1" customHeight="1">
      <c r="A28" s="378" t="s">
        <v>235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</row>
    <row r="29" spans="1:20" ht="27.75" customHeight="1">
      <c r="A29" s="915" t="s">
        <v>236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-485.08580634723984</v>
      </c>
      <c r="S29" s="95">
        <v>1347.0362220353868</v>
      </c>
      <c r="T29" s="95">
        <v>841.70249483224552</v>
      </c>
    </row>
    <row r="30" spans="1:20" ht="27.75" customHeight="1">
      <c r="A30" s="378" t="s">
        <v>234</v>
      </c>
      <c r="B30" s="351">
        <v>9.6243143819921499</v>
      </c>
      <c r="C30" s="351">
        <v>2.7052715569693069</v>
      </c>
      <c r="D30" s="351">
        <v>4.2999965702085481</v>
      </c>
      <c r="E30" s="351">
        <v>15.839471867005964</v>
      </c>
      <c r="F30" s="351">
        <v>0.69899710265393566</v>
      </c>
      <c r="G30" s="351">
        <v>3.8012404988172221</v>
      </c>
      <c r="H30" s="351">
        <v>6.2925306055611099</v>
      </c>
      <c r="I30" s="351">
        <v>5.2070901137172054</v>
      </c>
      <c r="J30" s="351">
        <v>-5.2459876353394526</v>
      </c>
      <c r="K30" s="351">
        <v>12.560266385719707</v>
      </c>
      <c r="L30" s="351">
        <v>9.9298320082173408</v>
      </c>
      <c r="M30" s="351">
        <v>8.3298193102992002</v>
      </c>
      <c r="N30" s="351">
        <v>2.9158537404605207</v>
      </c>
      <c r="O30" s="351">
        <v>1.1301838531165647</v>
      </c>
      <c r="P30" s="351">
        <v>11.924974490739919</v>
      </c>
      <c r="Q30" s="351">
        <v>7.1835036673083295</v>
      </c>
      <c r="R30" s="351">
        <v>-18.560953117204591</v>
      </c>
      <c r="S30" s="351">
        <v>4.8522122331934163</v>
      </c>
      <c r="T30" s="351">
        <v>6.6955382476724825</v>
      </c>
    </row>
    <row r="31" spans="1:20" ht="14.1" customHeight="1">
      <c r="A31" s="916" t="s">
        <v>235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835.006956584573</v>
      </c>
    </row>
    <row r="32" spans="1:20" s="584" customFormat="1" ht="27.95" customHeight="1">
      <c r="A32" s="380" t="s">
        <v>237</v>
      </c>
      <c r="B32" s="351">
        <v>0.34444521491989605</v>
      </c>
      <c r="C32" s="351">
        <v>1.7278918193289756</v>
      </c>
      <c r="D32" s="351">
        <v>1.0969088313593025</v>
      </c>
      <c r="E32" s="351">
        <v>3.1861056196926301</v>
      </c>
      <c r="F32" s="351">
        <v>3.2309802915370507</v>
      </c>
      <c r="G32" s="351">
        <v>2.9728136811964592</v>
      </c>
      <c r="H32" s="351">
        <v>3.4560378760654746</v>
      </c>
      <c r="I32" s="351">
        <v>3.0716388103341021</v>
      </c>
      <c r="J32" s="351">
        <v>2.8335357384387914</v>
      </c>
      <c r="K32" s="351">
        <v>2.9294135065187019</v>
      </c>
      <c r="L32" s="351">
        <v>2.9845246507757386</v>
      </c>
      <c r="M32" s="351">
        <v>1.1326118600018424</v>
      </c>
      <c r="N32" s="351">
        <v>0.5441006482257742</v>
      </c>
      <c r="O32" s="351">
        <v>0.78590271178616344</v>
      </c>
      <c r="P32" s="351">
        <v>0.22098819968863975</v>
      </c>
      <c r="Q32" s="351">
        <v>0</v>
      </c>
      <c r="R32" s="351">
        <v>0</v>
      </c>
      <c r="S32" s="351">
        <v>0</v>
      </c>
      <c r="T32" s="351">
        <v>0</v>
      </c>
    </row>
    <row r="33" spans="1:20" ht="27.95" customHeight="1">
      <c r="A33" s="915" t="s">
        <v>238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</row>
    <row r="34" spans="1:20" ht="27.95" customHeight="1">
      <c r="A34" s="377" t="s">
        <v>239</v>
      </c>
      <c r="B34" s="351">
        <v>-0.34444521491989605</v>
      </c>
      <c r="C34" s="351">
        <v>-1.7278918193289756</v>
      </c>
      <c r="D34" s="351">
        <v>-1.0969088313593025</v>
      </c>
      <c r="E34" s="351">
        <v>-3.1861056196926301</v>
      </c>
      <c r="F34" s="351">
        <v>-3.2309802915370507</v>
      </c>
      <c r="G34" s="351">
        <v>-2.9728136811964592</v>
      </c>
      <c r="H34" s="351">
        <v>-3.4560378760654746</v>
      </c>
      <c r="I34" s="351">
        <v>-3.0716388103341021</v>
      </c>
      <c r="J34" s="351">
        <v>-2.8335357384387914</v>
      </c>
      <c r="K34" s="351">
        <v>-2.9294135065187019</v>
      </c>
      <c r="L34" s="351">
        <v>-2.9845246507757386</v>
      </c>
      <c r="M34" s="351">
        <v>-1.1326118600018424</v>
      </c>
      <c r="N34" s="351">
        <v>-0.5441006482257742</v>
      </c>
      <c r="O34" s="351">
        <v>-0.78590271178616344</v>
      </c>
      <c r="P34" s="351">
        <v>-0.22098819968863975</v>
      </c>
      <c r="Q34" s="351">
        <v>0</v>
      </c>
      <c r="R34" s="351">
        <v>0</v>
      </c>
      <c r="S34" s="351">
        <v>0</v>
      </c>
      <c r="T34" s="351">
        <v>0</v>
      </c>
    </row>
    <row r="35" spans="1:20" ht="14.1" customHeight="1">
      <c r="A35" s="911" t="s">
        <v>240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519.33235797707766</v>
      </c>
      <c r="S35" s="95">
        <v>1454.1344117129147</v>
      </c>
      <c r="T35" s="95">
        <v>2623.5873690313633</v>
      </c>
    </row>
    <row r="36" spans="1:20" ht="27.95" customHeight="1">
      <c r="A36" s="377" t="s">
        <v>241</v>
      </c>
      <c r="B36" s="351">
        <v>0</v>
      </c>
      <c r="C36" s="351">
        <v>0.32386999999999999</v>
      </c>
      <c r="D36" s="351">
        <v>0</v>
      </c>
      <c r="E36" s="351">
        <v>0</v>
      </c>
      <c r="F36" s="351">
        <v>0.59297759587856202</v>
      </c>
      <c r="G36" s="351">
        <v>0</v>
      </c>
      <c r="H36" s="351">
        <v>0</v>
      </c>
      <c r="I36" s="351">
        <v>0</v>
      </c>
      <c r="J36" s="351">
        <v>0</v>
      </c>
      <c r="K36" s="351">
        <v>0.37754603532803588</v>
      </c>
      <c r="L36" s="351">
        <v>0</v>
      </c>
      <c r="M36" s="351">
        <v>0</v>
      </c>
      <c r="N36" s="351">
        <v>0.44084510633864832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5</v>
      </c>
    </row>
    <row r="37" spans="1:20" ht="14.1" customHeight="1">
      <c r="A37" s="911" t="s">
        <v>235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519.33235797707766</v>
      </c>
      <c r="S37" s="95">
        <v>1454.1344117129147</v>
      </c>
      <c r="T37" s="95">
        <v>2618.5873690313633</v>
      </c>
    </row>
    <row r="38" spans="1:20" ht="14.1" customHeight="1">
      <c r="A38" s="377" t="s">
        <v>242</v>
      </c>
      <c r="B38" s="351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</row>
    <row r="39" spans="1:20" ht="27.95" customHeight="1">
      <c r="A39" s="916" t="s">
        <v>243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</row>
    <row r="40" spans="1:20" ht="27.75" customHeight="1">
      <c r="A40" s="377" t="s">
        <v>244</v>
      </c>
      <c r="B40" s="351">
        <v>-5.5200000000000005</v>
      </c>
      <c r="C40" s="351">
        <v>-5.0227654399999997</v>
      </c>
      <c r="D40" s="351">
        <v>-6.1199999999999992</v>
      </c>
      <c r="E40" s="351">
        <v>-5.1239678400000006</v>
      </c>
      <c r="F40" s="351">
        <v>-5.6700000000000008</v>
      </c>
      <c r="G40" s="351">
        <v>-4.4652103199999997</v>
      </c>
      <c r="H40" s="351">
        <v>-4.0600000000000005</v>
      </c>
      <c r="I40" s="351">
        <v>-5.9864127199999988</v>
      </c>
      <c r="J40" s="351">
        <v>-6.08</v>
      </c>
      <c r="K40" s="351">
        <v>-4.6500000000000004</v>
      </c>
      <c r="L40" s="351">
        <v>-4.5199999999999996</v>
      </c>
      <c r="M40" s="351">
        <v>-5.870000000000001</v>
      </c>
      <c r="N40" s="351">
        <v>-6.9700000000000006</v>
      </c>
      <c r="O40" s="351">
        <v>-3.4939999999999998</v>
      </c>
      <c r="P40" s="351">
        <v>-3.45</v>
      </c>
      <c r="Q40" s="351">
        <v>-4.16</v>
      </c>
      <c r="R40" s="351">
        <v>-4.03</v>
      </c>
      <c r="S40" s="351">
        <v>-2.8500000000000005</v>
      </c>
      <c r="T40" s="351">
        <v>-2.8729999999999993</v>
      </c>
    </row>
    <row r="41" spans="1:20" ht="14.1" customHeight="1">
      <c r="A41" s="1165" t="s">
        <v>245</v>
      </c>
      <c r="B41" s="689">
        <v>526.9113642338948</v>
      </c>
      <c r="C41" s="689">
        <v>627.13746304433471</v>
      </c>
      <c r="D41" s="689">
        <v>2554.4275816801583</v>
      </c>
      <c r="E41" s="689">
        <v>958.90432801648285</v>
      </c>
      <c r="F41" s="689">
        <v>478.32290215617166</v>
      </c>
      <c r="G41" s="689">
        <v>841.46746267273397</v>
      </c>
      <c r="H41" s="689">
        <v>1634.25656054918</v>
      </c>
      <c r="I41" s="689">
        <v>1098.4331826889395</v>
      </c>
      <c r="J41" s="689">
        <v>-401.48294163372395</v>
      </c>
      <c r="K41" s="689">
        <v>2485.1484195426656</v>
      </c>
      <c r="L41" s="689">
        <v>4397.1693965078257</v>
      </c>
      <c r="M41" s="689">
        <v>3158.3193880910057</v>
      </c>
      <c r="N41" s="689">
        <v>1500.8270208259828</v>
      </c>
      <c r="O41" s="689">
        <v>1725.834533032332</v>
      </c>
      <c r="P41" s="689">
        <v>1353.9686091329122</v>
      </c>
      <c r="Q41" s="689">
        <v>598.9399234510995</v>
      </c>
      <c r="R41" s="689">
        <v>438.96723793034556</v>
      </c>
      <c r="S41" s="689">
        <v>1381.8114977838809</v>
      </c>
      <c r="T41" s="689">
        <v>1923.2562088262262</v>
      </c>
    </row>
    <row r="42" spans="1:20" ht="14.1" customHeight="1">
      <c r="A42" s="377" t="s">
        <v>246</v>
      </c>
      <c r="B42" s="351">
        <v>-0.58248538000000005</v>
      </c>
      <c r="C42" s="351"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</row>
    <row r="43" spans="1:20" ht="27.75" customHeight="1">
      <c r="A43" s="1165" t="s">
        <v>247</v>
      </c>
      <c r="B43" s="689">
        <v>527.49384961389478</v>
      </c>
      <c r="C43" s="689">
        <v>627.13746304433471</v>
      </c>
      <c r="D43" s="689">
        <v>2554.4275816801583</v>
      </c>
      <c r="E43" s="689">
        <v>958.90432801648285</v>
      </c>
      <c r="F43" s="689">
        <v>478.32290215617166</v>
      </c>
      <c r="G43" s="689">
        <v>841.46746267273397</v>
      </c>
      <c r="H43" s="689">
        <v>1634.25656054918</v>
      </c>
      <c r="I43" s="689">
        <v>1098.4331826889395</v>
      </c>
      <c r="J43" s="689">
        <v>-401.48294163372395</v>
      </c>
      <c r="K43" s="689">
        <v>2485.1484195426656</v>
      </c>
      <c r="L43" s="689">
        <v>4397.1693965078257</v>
      </c>
      <c r="M43" s="689">
        <v>3158.3193880910057</v>
      </c>
      <c r="N43" s="689">
        <v>1500.8270208259828</v>
      </c>
      <c r="O43" s="689">
        <v>1725.834533032332</v>
      </c>
      <c r="P43" s="689">
        <v>1353.9686091329122</v>
      </c>
      <c r="Q43" s="689">
        <v>598.9399234510995</v>
      </c>
      <c r="R43" s="689">
        <v>438.96723793034556</v>
      </c>
      <c r="S43" s="689">
        <v>1381.8114977838809</v>
      </c>
      <c r="T43" s="689">
        <v>1923.2562088262262</v>
      </c>
    </row>
    <row r="44" spans="1:20" ht="14.1" customHeight="1">
      <c r="A44" s="377" t="s">
        <v>248</v>
      </c>
      <c r="B44" s="351">
        <v>1688.2495555693329</v>
      </c>
      <c r="C44" s="351">
        <v>1516.5801572379328</v>
      </c>
      <c r="D44" s="351">
        <v>1508.6668071449906</v>
      </c>
      <c r="E44" s="351">
        <v>2980.4114079146839</v>
      </c>
      <c r="F44" s="351">
        <v>754.06917226922565</v>
      </c>
      <c r="G44" s="351">
        <v>1490.0439963610752</v>
      </c>
      <c r="H44" s="351">
        <v>1927.1000735681896</v>
      </c>
      <c r="I44" s="351">
        <v>1742.3369145388474</v>
      </c>
      <c r="J44" s="351">
        <v>361.62446365946556</v>
      </c>
      <c r="K44" s="351">
        <v>3424.4265101845112</v>
      </c>
      <c r="L44" s="351">
        <v>3200.4353644575272</v>
      </c>
      <c r="M44" s="351">
        <v>2087.5121170907832</v>
      </c>
      <c r="N44" s="351">
        <v>341.96245839033782</v>
      </c>
      <c r="O44" s="351">
        <v>376.48002329746237</v>
      </c>
      <c r="P44" s="351">
        <v>3113.9008616263995</v>
      </c>
      <c r="Q44" s="351">
        <v>3363.0921929937745</v>
      </c>
      <c r="R44" s="351">
        <v>1111.4334966713188</v>
      </c>
      <c r="S44" s="351">
        <v>971.32254673662317</v>
      </c>
      <c r="T44" s="351">
        <v>2225.53524462312</v>
      </c>
    </row>
    <row r="45" spans="1:20" ht="27.95" customHeight="1">
      <c r="A45" s="911" t="s">
        <v>241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</row>
    <row r="46" spans="1:20" ht="14.1" customHeight="1">
      <c r="A46" s="377" t="s">
        <v>249</v>
      </c>
      <c r="B46" s="351">
        <v>-0.19013083</v>
      </c>
      <c r="C46" s="351">
        <v>-0.23573394</v>
      </c>
      <c r="D46" s="351">
        <v>1.0500000000000001E-2</v>
      </c>
      <c r="E46" s="351">
        <v>1.2416159999999999E-2</v>
      </c>
      <c r="F46" s="351">
        <v>-2.6660779999999999E-2</v>
      </c>
      <c r="G46" s="351">
        <v>-7.6749299999999999E-3</v>
      </c>
      <c r="H46" s="351">
        <v>749.41524584269985</v>
      </c>
      <c r="I46" s="351">
        <v>3.3932449999999996E-2</v>
      </c>
      <c r="J46" s="351">
        <v>0.25967810999999996</v>
      </c>
      <c r="K46" s="351">
        <v>0.82809418999999995</v>
      </c>
      <c r="L46" s="351">
        <v>1.6724411000000001</v>
      </c>
      <c r="M46" s="351">
        <v>2.00420161</v>
      </c>
      <c r="N46" s="351">
        <v>0.96448665</v>
      </c>
      <c r="O46" s="351">
        <v>0.84478195999999994</v>
      </c>
      <c r="P46" s="351">
        <v>0.40675446000000004</v>
      </c>
      <c r="Q46" s="351">
        <v>0.16752581</v>
      </c>
      <c r="R46" s="351">
        <v>-0.15806466</v>
      </c>
      <c r="S46" s="351">
        <v>3.8712300000000005E-2</v>
      </c>
      <c r="T46" s="351">
        <v>-0.53081522999999997</v>
      </c>
    </row>
    <row r="47" spans="1:20" ht="14.1" customHeight="1">
      <c r="A47" s="911" t="s">
        <v>235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361.36478554946558</v>
      </c>
      <c r="K47" s="95">
        <v>3423.5984159945115</v>
      </c>
      <c r="L47" s="95">
        <v>3198.7629233575271</v>
      </c>
      <c r="M47" s="95">
        <v>2085.5079154807831</v>
      </c>
      <c r="N47" s="95">
        <v>340.99797174033779</v>
      </c>
      <c r="O47" s="95">
        <v>375.63524133746239</v>
      </c>
      <c r="P47" s="95">
        <v>3113.4941071663998</v>
      </c>
      <c r="Q47" s="95">
        <v>3362.9246671837745</v>
      </c>
      <c r="R47" s="95">
        <v>1111.5915613313189</v>
      </c>
      <c r="S47" s="95">
        <v>971.28383443662312</v>
      </c>
      <c r="T47" s="95">
        <v>2226.0660598531199</v>
      </c>
    </row>
    <row r="48" spans="1:20" ht="14.1" customHeight="1">
      <c r="A48" s="377" t="s">
        <v>242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</row>
    <row r="49" spans="1:20" ht="27.95" customHeight="1">
      <c r="A49" s="911" t="s">
        <v>250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-126.60910127363741</v>
      </c>
      <c r="K49" s="95">
        <v>2316.9466343831118</v>
      </c>
      <c r="L49" s="95">
        <v>1539.6798034594713</v>
      </c>
      <c r="M49" s="95">
        <v>131.14594913379528</v>
      </c>
      <c r="N49" s="95">
        <v>422.86506641448887</v>
      </c>
      <c r="O49" s="95">
        <v>-366.59602094985371</v>
      </c>
      <c r="P49" s="95">
        <v>818.17536841957326</v>
      </c>
      <c r="Q49" s="95">
        <v>68.28098829937494</v>
      </c>
      <c r="R49" s="95">
        <v>-179.72435522714852</v>
      </c>
      <c r="S49" s="95">
        <v>224.33990755562999</v>
      </c>
      <c r="T49" s="95">
        <v>152.3786139237109</v>
      </c>
    </row>
    <row r="50" spans="1:20" ht="27" customHeight="1">
      <c r="A50" s="377" t="s">
        <v>244</v>
      </c>
      <c r="B50" s="351">
        <v>167.10617176170544</v>
      </c>
      <c r="C50" s="351">
        <v>427.9305468697404</v>
      </c>
      <c r="D50" s="351">
        <v>892.50710061485768</v>
      </c>
      <c r="E50" s="351">
        <v>1431.44985722561</v>
      </c>
      <c r="F50" s="351">
        <v>51.01995177241875</v>
      </c>
      <c r="G50" s="351">
        <v>416.58906797891183</v>
      </c>
      <c r="H50" s="351">
        <v>107.16671728080419</v>
      </c>
      <c r="I50" s="351">
        <v>829.33842199242508</v>
      </c>
      <c r="J50" s="351">
        <v>163.44133678242258</v>
      </c>
      <c r="K50" s="351">
        <v>175.68281872046958</v>
      </c>
      <c r="L50" s="351">
        <v>332.24637517455704</v>
      </c>
      <c r="M50" s="351">
        <v>2462.8123506067109</v>
      </c>
      <c r="N50" s="351">
        <v>421.04856579531929</v>
      </c>
      <c r="O50" s="351">
        <v>352.08108262735823</v>
      </c>
      <c r="P50" s="351">
        <v>339.8481857064919</v>
      </c>
      <c r="Q50" s="351">
        <v>2308.5293470285337</v>
      </c>
      <c r="R50" s="351">
        <v>857.54662036423554</v>
      </c>
      <c r="S50" s="351">
        <v>340.69114010585059</v>
      </c>
      <c r="T50" s="351">
        <v>1179.2589626651031</v>
      </c>
    </row>
    <row r="51" spans="1:20" s="585" customFormat="1" ht="14.1" customHeight="1">
      <c r="A51" s="1187" t="s">
        <v>245</v>
      </c>
      <c r="B51" s="918">
        <v>732.24847544096951</v>
      </c>
      <c r="C51" s="918">
        <v>309.59709249342404</v>
      </c>
      <c r="D51" s="918">
        <v>215.90555180418858</v>
      </c>
      <c r="E51" s="918">
        <v>774.48687002527936</v>
      </c>
      <c r="F51" s="918">
        <v>196.13716216872965</v>
      </c>
      <c r="G51" s="918">
        <v>893.19915077886105</v>
      </c>
      <c r="H51" s="918">
        <v>917.94234522053989</v>
      </c>
      <c r="I51" s="918">
        <v>411.89785079206786</v>
      </c>
      <c r="J51" s="918">
        <v>324.53255004068041</v>
      </c>
      <c r="K51" s="918">
        <v>930.96896289093002</v>
      </c>
      <c r="L51" s="918">
        <v>1326.8367447234989</v>
      </c>
      <c r="M51" s="918">
        <v>-508.45038425972263</v>
      </c>
      <c r="N51" s="918">
        <v>-502.91566046947025</v>
      </c>
      <c r="O51" s="918">
        <v>390.15017965995787</v>
      </c>
      <c r="P51" s="918">
        <v>1955.4705530403348</v>
      </c>
      <c r="Q51" s="918">
        <v>986.11433185586566</v>
      </c>
      <c r="R51" s="918">
        <v>433.7692961942318</v>
      </c>
      <c r="S51" s="918">
        <v>406.25278677514251</v>
      </c>
      <c r="T51" s="918">
        <v>894.4284832643059</v>
      </c>
    </row>
    <row r="52" spans="1:20" s="10" customFormat="1" ht="13.5" customHeight="1">
      <c r="A52" s="377" t="s">
        <v>246</v>
      </c>
      <c r="B52" s="351">
        <v>0.93173878909173902</v>
      </c>
      <c r="C52" s="351">
        <v>1.4430439399055721</v>
      </c>
      <c r="D52" s="351">
        <v>1.1225265422132411</v>
      </c>
      <c r="E52" s="351">
        <v>-1.6703126350566619</v>
      </c>
      <c r="F52" s="351">
        <v>2.6371566800340882</v>
      </c>
      <c r="G52" s="351">
        <v>-9.7919232400749678E-3</v>
      </c>
      <c r="H52" s="351">
        <v>13.960127610041122</v>
      </c>
      <c r="I52" s="351">
        <v>14.20433146187891</v>
      </c>
      <c r="J52" s="351">
        <v>4.1135667937895208</v>
      </c>
      <c r="K52" s="351">
        <v>19.693984847969755</v>
      </c>
      <c r="L52" s="351">
        <v>-2.525415448820298</v>
      </c>
      <c r="M52" s="351">
        <v>8.2285029273274013</v>
      </c>
      <c r="N52" s="351">
        <v>4.4704086956428348</v>
      </c>
      <c r="O52" s="351">
        <v>9.5192579633128318</v>
      </c>
      <c r="P52" s="351">
        <v>7.0656239103543577</v>
      </c>
      <c r="Q52" s="351">
        <v>-6.6435133021489081</v>
      </c>
      <c r="R52" s="351">
        <v>3.4705636227984833</v>
      </c>
      <c r="S52" s="351">
        <v>4.9799316246774303</v>
      </c>
      <c r="T52" s="351">
        <v>-2.1809053657442359</v>
      </c>
    </row>
    <row r="53" spans="1:20" s="10" customFormat="1" ht="27.75" customHeight="1">
      <c r="A53" s="911" t="s">
        <v>247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1948.4049291299805</v>
      </c>
      <c r="Q53" s="95">
        <v>992.75784515801456</v>
      </c>
      <c r="R53" s="95">
        <v>430.29873257143333</v>
      </c>
      <c r="S53" s="95">
        <v>401.27285515046509</v>
      </c>
      <c r="T53" s="95">
        <v>896.60938863005015</v>
      </c>
    </row>
    <row r="54" spans="1:20" s="10" customFormat="1" ht="14.1" customHeight="1">
      <c r="A54" s="379" t="s">
        <v>251</v>
      </c>
      <c r="B54" s="919">
        <v>-429.24500119055813</v>
      </c>
      <c r="C54" s="919">
        <v>-884.5817991969634</v>
      </c>
      <c r="D54" s="919">
        <v>769.36684402360834</v>
      </c>
      <c r="E54" s="919">
        <v>-584.13290574360599</v>
      </c>
      <c r="F54" s="919">
        <v>1.0217520019796211</v>
      </c>
      <c r="G54" s="919">
        <v>-410.87397947643194</v>
      </c>
      <c r="H54" s="919">
        <v>-451.09741388251564</v>
      </c>
      <c r="I54" s="919">
        <v>-658.767979213952</v>
      </c>
      <c r="J54" s="919">
        <v>259.8550886701089</v>
      </c>
      <c r="K54" s="919">
        <v>385.5127146703644</v>
      </c>
      <c r="L54" s="919">
        <v>470.39831326833735</v>
      </c>
      <c r="M54" s="919">
        <v>-95.799204701698045</v>
      </c>
      <c r="N54" s="919">
        <v>-37.648787641714534</v>
      </c>
      <c r="O54" s="919">
        <v>561.60665442937807</v>
      </c>
      <c r="P54" s="919">
        <v>-2958.1894746081707</v>
      </c>
      <c r="Q54" s="919">
        <v>1157.5897465844423</v>
      </c>
      <c r="R54" s="919">
        <v>290.63169014526306</v>
      </c>
      <c r="S54" s="919">
        <v>-289.19497734194147</v>
      </c>
      <c r="T54" s="919">
        <v>-421.55513673026314</v>
      </c>
    </row>
    <row r="55" spans="1:20" s="10" customFormat="1" ht="14.1" customHeight="1">
      <c r="A55" s="914" t="s">
        <v>252</v>
      </c>
      <c r="B55" s="913">
        <v>-0.69249098099965067</v>
      </c>
      <c r="C55" s="913">
        <v>349.13482321999982</v>
      </c>
      <c r="D55" s="913">
        <v>-1972.8681340738001</v>
      </c>
      <c r="E55" s="913">
        <v>227.82354685879091</v>
      </c>
      <c r="F55" s="913">
        <v>1288.3956687345008</v>
      </c>
      <c r="G55" s="913">
        <v>-506.70776216998956</v>
      </c>
      <c r="H55" s="913">
        <v>817.25146058224959</v>
      </c>
      <c r="I55" s="913">
        <v>-1132.5301655591313</v>
      </c>
      <c r="J55" s="913">
        <v>-94.362440760680101</v>
      </c>
      <c r="K55" s="913">
        <v>-190.56240313269203</v>
      </c>
      <c r="L55" s="913">
        <v>1711.7922185637199</v>
      </c>
      <c r="M55" s="913">
        <v>-102.71283476265216</v>
      </c>
      <c r="N55" s="913">
        <v>1548.9512728175414</v>
      </c>
      <c r="O55" s="913">
        <v>473.29508777235969</v>
      </c>
      <c r="P55" s="913">
        <v>2640.0229993975981</v>
      </c>
      <c r="Q55" s="913">
        <v>-1971.3274491525517</v>
      </c>
      <c r="R55" s="913">
        <v>1052.7862910427527</v>
      </c>
      <c r="S55" s="913">
        <v>-247.72796602685798</v>
      </c>
      <c r="T55" s="913">
        <v>-219.80824269045229</v>
      </c>
    </row>
    <row r="56" spans="1:20" s="10" customFormat="1" ht="27.95" customHeight="1">
      <c r="A56" s="379" t="s">
        <v>253</v>
      </c>
      <c r="B56" s="919">
        <v>0.69249098100008788</v>
      </c>
      <c r="C56" s="919">
        <v>-349.13482322000004</v>
      </c>
      <c r="D56" s="919">
        <v>1972.8681340737996</v>
      </c>
      <c r="E56" s="919">
        <v>-227.82354685879</v>
      </c>
      <c r="F56" s="919">
        <v>-1288.3956687345001</v>
      </c>
      <c r="G56" s="919">
        <v>506.70776216998996</v>
      </c>
      <c r="H56" s="919">
        <v>-817.25146058224993</v>
      </c>
      <c r="I56" s="919">
        <v>1132.5301655591304</v>
      </c>
      <c r="J56" s="919">
        <v>94.362440760680116</v>
      </c>
      <c r="K56" s="919">
        <v>190.56240313268981</v>
      </c>
      <c r="L56" s="919">
        <v>-1711.7922185637199</v>
      </c>
      <c r="M56" s="919">
        <v>102.71283476265143</v>
      </c>
      <c r="N56" s="919">
        <v>-1548.9512728175416</v>
      </c>
      <c r="O56" s="919">
        <v>-473.29508777235918</v>
      </c>
      <c r="P56" s="919">
        <v>-2640.0229993975991</v>
      </c>
      <c r="Q56" s="919">
        <v>1971.3274491525517</v>
      </c>
      <c r="R56" s="919">
        <v>-1052.7862910427521</v>
      </c>
      <c r="S56" s="919">
        <v>247.72796602685821</v>
      </c>
      <c r="T56" s="919">
        <v>219.80824269045351</v>
      </c>
    </row>
    <row r="57" spans="1:20" s="10" customFormat="1" ht="14.1" customHeight="1">
      <c r="A57" s="911" t="s">
        <v>254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</row>
    <row r="58" spans="1:20" s="10" customFormat="1" ht="27.95" customHeight="1">
      <c r="A58" s="377" t="s">
        <v>255</v>
      </c>
      <c r="B58" s="351">
        <v>0</v>
      </c>
      <c r="C58" s="351">
        <v>374.64202231000002</v>
      </c>
      <c r="D58" s="351">
        <v>0.14685749819999983</v>
      </c>
      <c r="E58" s="351">
        <v>1.0892339789999927E-2</v>
      </c>
      <c r="F58" s="351">
        <v>-2.995496449999957E-2</v>
      </c>
      <c r="G58" s="351">
        <v>9.5572070100006234E-3</v>
      </c>
      <c r="H58" s="351">
        <v>-1.0200507500001121E-3</v>
      </c>
      <c r="I58" s="351">
        <v>6.0374087000025778E-4</v>
      </c>
      <c r="J58" s="351">
        <v>4.0534889319999934E-2</v>
      </c>
      <c r="K58" s="351">
        <v>0.20821838770000023</v>
      </c>
      <c r="L58" s="351">
        <v>0.38390614371999998</v>
      </c>
      <c r="M58" s="351">
        <v>0.47683673735000021</v>
      </c>
      <c r="N58" s="351">
        <v>0.20913699753999992</v>
      </c>
      <c r="O58" s="351">
        <v>0.2046282823600003</v>
      </c>
      <c r="P58" s="351">
        <v>-30.767742722399998</v>
      </c>
      <c r="Q58" s="351">
        <v>-30.534858718380001</v>
      </c>
      <c r="R58" s="351">
        <v>-30.667091920010002</v>
      </c>
      <c r="S58" s="351">
        <v>-30.585815717500001</v>
      </c>
      <c r="T58" s="351">
        <v>-31.042430976840002</v>
      </c>
    </row>
    <row r="59" spans="1:20" s="10" customFormat="1" ht="14.1" customHeight="1">
      <c r="A59" s="1188" t="s">
        <v>256</v>
      </c>
      <c r="B59" s="562">
        <v>0</v>
      </c>
      <c r="C59" s="562">
        <v>0</v>
      </c>
      <c r="D59" s="562">
        <v>0</v>
      </c>
      <c r="E59" s="562">
        <v>0</v>
      </c>
      <c r="F59" s="562">
        <v>0</v>
      </c>
      <c r="G59" s="562">
        <v>0</v>
      </c>
      <c r="H59" s="562">
        <v>0</v>
      </c>
      <c r="I59" s="562">
        <v>0</v>
      </c>
      <c r="J59" s="562">
        <v>0</v>
      </c>
      <c r="K59" s="562">
        <v>0</v>
      </c>
      <c r="L59" s="562">
        <v>0</v>
      </c>
      <c r="M59" s="562">
        <v>0</v>
      </c>
      <c r="N59" s="562">
        <v>0</v>
      </c>
      <c r="O59" s="562">
        <v>0</v>
      </c>
      <c r="P59" s="562">
        <v>0</v>
      </c>
      <c r="Q59" s="562">
        <v>0</v>
      </c>
      <c r="R59" s="562">
        <v>0</v>
      </c>
      <c r="S59" s="562">
        <v>0</v>
      </c>
      <c r="T59" s="562">
        <v>0</v>
      </c>
    </row>
    <row r="60" spans="1:20" s="10" customFormat="1">
      <c r="A60" s="920"/>
      <c r="B60" s="921"/>
      <c r="C60" s="921"/>
      <c r="D60" s="921"/>
      <c r="E60" s="921"/>
      <c r="F60" s="921"/>
      <c r="G60" s="921"/>
      <c r="H60" s="921"/>
      <c r="I60" s="921"/>
      <c r="J60" s="921"/>
      <c r="K60" s="921"/>
      <c r="L60" s="921"/>
      <c r="M60" s="921"/>
      <c r="N60" s="921"/>
      <c r="O60" s="921"/>
      <c r="P60" s="921"/>
      <c r="Q60" s="921"/>
      <c r="R60" s="921"/>
      <c r="S60" s="921"/>
    </row>
    <row r="61" spans="1:20" s="64" customFormat="1" ht="12.95" customHeight="1">
      <c r="A61" s="1534" t="s">
        <v>257</v>
      </c>
      <c r="B61" s="1534"/>
      <c r="C61" s="1534"/>
      <c r="D61" s="1534"/>
      <c r="E61" s="1534"/>
      <c r="F61" s="1534"/>
      <c r="G61" s="1534"/>
      <c r="H61" s="1534"/>
      <c r="I61" s="1534"/>
      <c r="J61" s="1534"/>
      <c r="K61" s="922"/>
      <c r="L61" s="922"/>
      <c r="M61" s="922"/>
      <c r="N61" s="922"/>
      <c r="O61" s="922"/>
      <c r="P61" s="922"/>
      <c r="Q61" s="922"/>
      <c r="R61" s="922"/>
      <c r="S61" s="922"/>
    </row>
    <row r="62" spans="1:20" s="113" customFormat="1" ht="12">
      <c r="A62" s="112"/>
      <c r="B62" s="112"/>
      <c r="C62" s="112"/>
      <c r="D62" s="112"/>
      <c r="E62" s="112"/>
      <c r="F62" s="112"/>
      <c r="G62" s="112"/>
      <c r="H62" s="112"/>
      <c r="I62" s="112"/>
      <c r="J62" s="923"/>
      <c r="K62" s="923"/>
      <c r="L62" s="923"/>
      <c r="M62" s="923"/>
      <c r="N62" s="923"/>
      <c r="O62" s="923"/>
      <c r="P62" s="923"/>
      <c r="Q62" s="923"/>
      <c r="R62" s="923"/>
      <c r="S62" s="923"/>
    </row>
    <row r="63" spans="1:20" s="113" customFormat="1" ht="12">
      <c r="A63" s="112"/>
      <c r="B63" s="112"/>
      <c r="C63" s="112"/>
      <c r="D63" s="112"/>
      <c r="E63" s="112"/>
      <c r="F63" s="112"/>
      <c r="G63" s="112"/>
      <c r="H63" s="112"/>
      <c r="I63" s="112"/>
      <c r="J63" s="923"/>
      <c r="K63" s="923"/>
      <c r="L63" s="923"/>
      <c r="M63" s="923"/>
      <c r="N63" s="923"/>
      <c r="O63" s="923"/>
      <c r="P63" s="923"/>
      <c r="Q63" s="923"/>
      <c r="R63" s="923"/>
      <c r="S63" s="923"/>
    </row>
  </sheetData>
  <mergeCells count="9">
    <mergeCell ref="R5:T5"/>
    <mergeCell ref="N5:Q5"/>
    <mergeCell ref="A61:J61"/>
    <mergeCell ref="A2:J2"/>
    <mergeCell ref="A3:J3"/>
    <mergeCell ref="A5:A6"/>
    <mergeCell ref="B5:E5"/>
    <mergeCell ref="F5:I5"/>
    <mergeCell ref="J5:M5"/>
  </mergeCells>
  <conditionalFormatting sqref="J8:N51">
    <cfRule type="cellIs" dxfId="1058" priority="18" operator="equal">
      <formula>0</formula>
    </cfRule>
  </conditionalFormatting>
  <conditionalFormatting sqref="C8:D51">
    <cfRule type="cellIs" dxfId="1057" priority="17" operator="equal">
      <formula>0</formula>
    </cfRule>
  </conditionalFormatting>
  <conditionalFormatting sqref="B8:B51">
    <cfRule type="cellIs" dxfId="1056" priority="16" operator="equal">
      <formula>0</formula>
    </cfRule>
  </conditionalFormatting>
  <conditionalFormatting sqref="J60:S60 J52:N59">
    <cfRule type="cellIs" dxfId="1055" priority="15" operator="equal">
      <formula>0</formula>
    </cfRule>
  </conditionalFormatting>
  <conditionalFormatting sqref="C60:I60 C52:D59">
    <cfRule type="cellIs" dxfId="1054" priority="14" operator="equal">
      <formula>0</formula>
    </cfRule>
  </conditionalFormatting>
  <conditionalFormatting sqref="B52:B60">
    <cfRule type="cellIs" dxfId="1053" priority="13" operator="equal">
      <formula>0</formula>
    </cfRule>
  </conditionalFormatting>
  <conditionalFormatting sqref="E8:E51">
    <cfRule type="cellIs" dxfId="1052" priority="12" operator="equal">
      <formula>0</formula>
    </cfRule>
  </conditionalFormatting>
  <conditionalFormatting sqref="E52:E59">
    <cfRule type="cellIs" dxfId="1051" priority="11" operator="equal">
      <formula>0</formula>
    </cfRule>
  </conditionalFormatting>
  <conditionalFormatting sqref="F8:H51">
    <cfRule type="cellIs" dxfId="1050" priority="10" operator="equal">
      <formula>0</formula>
    </cfRule>
  </conditionalFormatting>
  <conditionalFormatting sqref="F52:H59">
    <cfRule type="cellIs" dxfId="1049" priority="9" operator="equal">
      <formula>0</formula>
    </cfRule>
  </conditionalFormatting>
  <conditionalFormatting sqref="I8:I51">
    <cfRule type="cellIs" dxfId="1048" priority="8" operator="equal">
      <formula>0</formula>
    </cfRule>
  </conditionalFormatting>
  <conditionalFormatting sqref="I52:I59">
    <cfRule type="cellIs" dxfId="1047" priority="7" operator="equal">
      <formula>0</formula>
    </cfRule>
  </conditionalFormatting>
  <conditionalFormatting sqref="T8:T51">
    <cfRule type="cellIs" dxfId="1046" priority="4" operator="equal">
      <formula>0</formula>
    </cfRule>
  </conditionalFormatting>
  <conditionalFormatting sqref="T52:T59">
    <cfRule type="cellIs" dxfId="1045" priority="3" operator="equal">
      <formula>0</formula>
    </cfRule>
  </conditionalFormatting>
  <conditionalFormatting sqref="O8:S51">
    <cfRule type="cellIs" dxfId="1044" priority="2" operator="equal">
      <formula>0</formula>
    </cfRule>
  </conditionalFormatting>
  <conditionalFormatting sqref="O52:S59">
    <cfRule type="cellIs" dxfId="10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18"/>
  <sheetViews>
    <sheetView showGridLines="0" showZeros="0" zoomScaleNormal="100" zoomScaleSheetLayoutView="100" workbookViewId="0">
      <pane xSplit="1" topLeftCell="AL1" activePane="topRight" state="frozen"/>
      <selection activeCell="A16" sqref="A16"/>
      <selection pane="topRight" activeCell="BJ16" sqref="BJ16"/>
    </sheetView>
  </sheetViews>
  <sheetFormatPr defaultColWidth="8" defaultRowHeight="15"/>
  <cols>
    <col min="1" max="1" width="47.28515625" style="89" customWidth="1"/>
    <col min="2" max="61" width="7.85546875" style="89" customWidth="1"/>
    <col min="62" max="16384" width="8" style="89"/>
  </cols>
  <sheetData>
    <row r="1" spans="1:61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 t="s">
        <v>1025</v>
      </c>
    </row>
    <row r="2" spans="1:61" s="770" customFormat="1" ht="34.5" customHeight="1">
      <c r="A2" s="1133" t="s">
        <v>1026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  <c r="AF2" s="1139"/>
      <c r="AG2" s="1139"/>
      <c r="AH2" s="1139"/>
      <c r="AI2" s="1139"/>
      <c r="AJ2" s="1139"/>
      <c r="AK2" s="1139"/>
    </row>
    <row r="3" spans="1:61" s="90" customFormat="1" ht="25.5">
      <c r="A3" s="1135" t="s">
        <v>1023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61" ht="12.75" customHeight="1">
      <c r="A4" s="1135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</row>
    <row r="5" spans="1:61" ht="20.100000000000001" customHeight="1">
      <c r="A5" s="1684" t="s">
        <v>1024</v>
      </c>
      <c r="B5" s="1550" t="s">
        <v>174</v>
      </c>
      <c r="C5" s="1551"/>
      <c r="D5" s="1551"/>
      <c r="E5" s="1551"/>
      <c r="F5" s="1551"/>
      <c r="G5" s="1551"/>
      <c r="H5" s="1551"/>
      <c r="I5" s="1551"/>
      <c r="J5" s="1551"/>
      <c r="K5" s="1551"/>
      <c r="L5" s="1551"/>
      <c r="M5" s="1552"/>
      <c r="N5" s="1550" t="s">
        <v>175</v>
      </c>
      <c r="O5" s="1551"/>
      <c r="P5" s="1551"/>
      <c r="Q5" s="1551"/>
      <c r="R5" s="1551"/>
      <c r="S5" s="1551"/>
      <c r="T5" s="1551"/>
      <c r="U5" s="1551"/>
      <c r="V5" s="1551"/>
      <c r="W5" s="1551"/>
      <c r="X5" s="1551"/>
      <c r="Y5" s="1552"/>
      <c r="Z5" s="1550" t="s">
        <v>176</v>
      </c>
      <c r="AA5" s="1551"/>
      <c r="AB5" s="1551"/>
      <c r="AC5" s="1551"/>
      <c r="AD5" s="1551"/>
      <c r="AE5" s="1551"/>
      <c r="AF5" s="1551"/>
      <c r="AG5" s="1551"/>
      <c r="AH5" s="1551"/>
      <c r="AI5" s="1551"/>
      <c r="AJ5" s="1551"/>
      <c r="AK5" s="1552"/>
      <c r="AL5" s="1550" t="s">
        <v>177</v>
      </c>
      <c r="AM5" s="1551"/>
      <c r="AN5" s="1551"/>
      <c r="AO5" s="1551"/>
      <c r="AP5" s="1551"/>
      <c r="AQ5" s="1551"/>
      <c r="AR5" s="1551"/>
      <c r="AS5" s="1551"/>
      <c r="AT5" s="1551"/>
      <c r="AU5" s="1551"/>
      <c r="AV5" s="1551"/>
      <c r="AW5" s="1551"/>
      <c r="AX5" s="1550" t="s">
        <v>1272</v>
      </c>
      <c r="AY5" s="1551"/>
      <c r="AZ5" s="1551"/>
      <c r="BA5" s="1551"/>
      <c r="BB5" s="1551"/>
      <c r="BC5" s="1551"/>
      <c r="BD5" s="1551"/>
      <c r="BE5" s="1551"/>
      <c r="BF5" s="1551"/>
      <c r="BG5" s="1551"/>
      <c r="BH5" s="1551"/>
      <c r="BI5" s="1552"/>
    </row>
    <row r="6" spans="1:61" ht="20.100000000000001" customHeight="1">
      <c r="A6" s="1685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</row>
    <row r="7" spans="1:61" ht="15" customHeight="1">
      <c r="A7" s="104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</row>
    <row r="8" spans="1:61" s="771" customFormat="1" ht="35.1" customHeight="1">
      <c r="A8" s="1316" t="s">
        <v>1289</v>
      </c>
      <c r="B8" s="656">
        <v>4.4988355733569767</v>
      </c>
      <c r="C8" s="656">
        <v>4.316783698465076</v>
      </c>
      <c r="D8" s="656">
        <v>4.4760409170105193</v>
      </c>
      <c r="E8" s="656">
        <v>4.5487138993230873</v>
      </c>
      <c r="F8" s="656">
        <v>4.2908664739759956</v>
      </c>
      <c r="G8" s="656">
        <v>4.2201689098432462</v>
      </c>
      <c r="H8" s="656">
        <v>4.0491690475251216</v>
      </c>
      <c r="I8" s="656">
        <v>3.9600229424611877</v>
      </c>
      <c r="J8" s="656">
        <v>3.6882537555193728</v>
      </c>
      <c r="K8" s="656">
        <v>3.7302147172131228</v>
      </c>
      <c r="L8" s="656">
        <v>3.6542973255698978</v>
      </c>
      <c r="M8" s="656">
        <v>4.0747300756025151</v>
      </c>
      <c r="N8" s="656">
        <v>4.028865535369178</v>
      </c>
      <c r="O8" s="656">
        <v>3.609185752445871</v>
      </c>
      <c r="P8" s="656">
        <v>4.0013264365508743</v>
      </c>
      <c r="Q8" s="656">
        <v>4.0165426838767537</v>
      </c>
      <c r="R8" s="656">
        <v>3.6427408575083251</v>
      </c>
      <c r="S8" s="656">
        <v>4.2345280132072594</v>
      </c>
      <c r="T8" s="656">
        <v>3.8780040470542589</v>
      </c>
      <c r="U8" s="656">
        <v>4.1665735466490474</v>
      </c>
      <c r="V8" s="656">
        <v>3.8991505582614439</v>
      </c>
      <c r="W8" s="656">
        <v>3.8600423395848309</v>
      </c>
      <c r="X8" s="656">
        <v>3.4464735049827215</v>
      </c>
      <c r="Y8" s="656">
        <v>2.9112211491416629</v>
      </c>
      <c r="Z8" s="656">
        <v>3.471194577841147</v>
      </c>
      <c r="AA8" s="656">
        <v>2.6328198719591871</v>
      </c>
      <c r="AB8" s="656">
        <v>3.483456058589756</v>
      </c>
      <c r="AC8" s="656">
        <v>4.0266464051880488</v>
      </c>
      <c r="AD8" s="656">
        <v>3.9796466027903739</v>
      </c>
      <c r="AE8" s="656">
        <v>3.6721387189204919</v>
      </c>
      <c r="AF8" s="656">
        <v>3.9487611986837265</v>
      </c>
      <c r="AG8" s="656">
        <v>3.7345867603267262</v>
      </c>
      <c r="AH8" s="656">
        <v>3.7346956200841261</v>
      </c>
      <c r="AI8" s="656">
        <v>3.7734630733471981</v>
      </c>
      <c r="AJ8" s="656">
        <v>4.0346247779152815</v>
      </c>
      <c r="AK8" s="656">
        <v>4.2555236038462105</v>
      </c>
      <c r="AL8" s="656">
        <v>4.1922788727674005</v>
      </c>
      <c r="AM8" s="656">
        <v>4.1203117040180421</v>
      </c>
      <c r="AN8" s="656">
        <v>4.0722359825734991</v>
      </c>
      <c r="AO8" s="656">
        <v>3.8591389047939755</v>
      </c>
      <c r="AP8" s="656">
        <v>4.5140048522286014</v>
      </c>
      <c r="AQ8" s="656">
        <v>4.9616285761277785</v>
      </c>
      <c r="AR8" s="656">
        <v>4.8909840986061619</v>
      </c>
      <c r="AS8" s="656">
        <v>5.1922977569154947</v>
      </c>
      <c r="AT8" s="656">
        <v>4.7571613958792458</v>
      </c>
      <c r="AU8" s="656">
        <v>5.3083736980433498</v>
      </c>
      <c r="AV8" s="656">
        <v>4.8912446620043522</v>
      </c>
      <c r="AW8" s="656">
        <v>5.027229501212279</v>
      </c>
      <c r="AX8" s="656">
        <v>4.7385193894301141</v>
      </c>
      <c r="AY8" s="656">
        <v>4.9179710773203782</v>
      </c>
      <c r="AZ8" s="656">
        <v>5.1288800576566338</v>
      </c>
      <c r="BA8" s="656">
        <v>5.0792774384127677</v>
      </c>
      <c r="BB8" s="656">
        <v>5.5707060085479725</v>
      </c>
      <c r="BC8" s="656">
        <v>5.5170809117179926</v>
      </c>
      <c r="BD8" s="656">
        <v>4.7463810508612605</v>
      </c>
      <c r="BE8" s="656">
        <v>4.7140778689828249</v>
      </c>
      <c r="BF8" s="656">
        <v>4.9399043383417434</v>
      </c>
      <c r="BG8" s="656">
        <v>4.7687807591668125</v>
      </c>
      <c r="BH8" s="656">
        <v>5.162347305980524</v>
      </c>
      <c r="BI8" s="656">
        <v>5.2689334337495719</v>
      </c>
    </row>
    <row r="9" spans="1:61" s="771" customFormat="1" ht="24.95" customHeight="1">
      <c r="A9" s="1317" t="s">
        <v>1290</v>
      </c>
      <c r="B9" s="1309">
        <v>3.2173599446726722</v>
      </c>
      <c r="C9" s="1309">
        <v>3.172175852513675</v>
      </c>
      <c r="D9" s="1309">
        <v>3.416642368953779</v>
      </c>
      <c r="E9" s="1309">
        <v>3.32787740466404</v>
      </c>
      <c r="F9" s="1309">
        <v>3.1946130092945277</v>
      </c>
      <c r="G9" s="1309">
        <v>3.1233787385522938</v>
      </c>
      <c r="H9" s="1309">
        <v>3.0848811102429075</v>
      </c>
      <c r="I9" s="1309">
        <v>3.2313975555509251</v>
      </c>
      <c r="J9" s="1309">
        <v>3.1989559513189461</v>
      </c>
      <c r="K9" s="1309">
        <v>3.0809181022336816</v>
      </c>
      <c r="L9" s="1309">
        <v>3.2334451916280291</v>
      </c>
      <c r="M9" s="1309">
        <v>3.2946998415088036</v>
      </c>
      <c r="N9" s="1309">
        <v>3.0229596037447499</v>
      </c>
      <c r="O9" s="1309">
        <v>3.0986345550288217</v>
      </c>
      <c r="P9" s="1309">
        <v>3.2836914693341033</v>
      </c>
      <c r="Q9" s="1309">
        <v>3.1708237449688763</v>
      </c>
      <c r="R9" s="1309">
        <v>3.5018298540368518</v>
      </c>
      <c r="S9" s="1309">
        <v>3.534061095586051</v>
      </c>
      <c r="T9" s="1309">
        <v>3.5320970222129717</v>
      </c>
      <c r="U9" s="1309">
        <v>3.6912051201426914</v>
      </c>
      <c r="V9" s="1309">
        <v>3.0498341557910216</v>
      </c>
      <c r="W9" s="1309">
        <v>3.0356470503935151</v>
      </c>
      <c r="X9" s="1309">
        <v>2.2149732592527225</v>
      </c>
      <c r="Y9" s="1309">
        <v>2.8286271064539061</v>
      </c>
      <c r="Z9" s="1309">
        <v>3.1925649177098019</v>
      </c>
      <c r="AA9" s="1309">
        <v>1.68452645493949</v>
      </c>
      <c r="AB9" s="1309">
        <v>3.2237103262282232</v>
      </c>
      <c r="AC9" s="1309">
        <v>3.419244076688762</v>
      </c>
      <c r="AD9" s="1309">
        <v>3.4170337902021224</v>
      </c>
      <c r="AE9" s="1309">
        <v>2.8537440617108358</v>
      </c>
      <c r="AF9" s="1309">
        <v>3.3711024761822457</v>
      </c>
      <c r="AG9" s="1309">
        <v>2.5107976764942559</v>
      </c>
      <c r="AH9" s="1309">
        <v>3.756364596228646</v>
      </c>
      <c r="AI9" s="1309">
        <v>3.7133789036960008</v>
      </c>
      <c r="AJ9" s="1309">
        <v>3.6504859498162392</v>
      </c>
      <c r="AK9" s="1309">
        <v>4.4220426587347061</v>
      </c>
      <c r="AL9" s="1309">
        <v>3.3279309244680042</v>
      </c>
      <c r="AM9" s="1309">
        <v>3.1917944916845222</v>
      </c>
      <c r="AN9" s="1309">
        <v>3.4225308597682189</v>
      </c>
      <c r="AO9" s="1309">
        <v>2.8303704404047543</v>
      </c>
      <c r="AP9" s="1309">
        <v>3.9998772945744809</v>
      </c>
      <c r="AQ9" s="1309">
        <v>3.6814728816788369</v>
      </c>
      <c r="AR9" s="1309">
        <v>3.824691198307117</v>
      </c>
      <c r="AS9" s="1309">
        <v>3.7797836561756775</v>
      </c>
      <c r="AT9" s="1309">
        <v>3.5057549230808767</v>
      </c>
      <c r="AU9" s="1309">
        <v>4.1657400247786924</v>
      </c>
      <c r="AV9" s="1309">
        <v>4.0709254298900159</v>
      </c>
      <c r="AW9" s="1309">
        <v>2.5515369096073832</v>
      </c>
      <c r="AX9" s="1309">
        <v>2.9921495671871381</v>
      </c>
      <c r="AY9" s="1309">
        <v>3.4869147420883513</v>
      </c>
      <c r="AZ9" s="1309">
        <v>3.455527034073651</v>
      </c>
      <c r="BA9" s="1309">
        <v>3.307912455354324</v>
      </c>
      <c r="BB9" s="1309">
        <v>2.9497390046496537</v>
      </c>
      <c r="BC9" s="1309">
        <v>4.3595764302123605</v>
      </c>
      <c r="BD9" s="1309">
        <v>3.0633682891838894</v>
      </c>
      <c r="BE9" s="1309">
        <v>3.3171054438001399</v>
      </c>
      <c r="BF9" s="1309">
        <v>3.872951641008457</v>
      </c>
      <c r="BG9" s="1309">
        <v>3.317779523084508</v>
      </c>
      <c r="BH9" s="1309">
        <v>3.2944674436319663</v>
      </c>
      <c r="BI9" s="1309">
        <v>2.7913879510298707</v>
      </c>
    </row>
    <row r="10" spans="1:61" s="771" customFormat="1" ht="24.95" customHeight="1">
      <c r="A10" s="1318" t="s">
        <v>1291</v>
      </c>
      <c r="B10" s="657">
        <v>5.3296364066651547</v>
      </c>
      <c r="C10" s="657">
        <v>5.4989804318117903</v>
      </c>
      <c r="D10" s="657">
        <v>5.192903471935808</v>
      </c>
      <c r="E10" s="657">
        <v>5.0749344560167939</v>
      </c>
      <c r="F10" s="657">
        <v>4.965904003141576</v>
      </c>
      <c r="G10" s="657">
        <v>4.799990442013236</v>
      </c>
      <c r="H10" s="657">
        <v>4.6441335661253946</v>
      </c>
      <c r="I10" s="657">
        <v>4.5358690071963688</v>
      </c>
      <c r="J10" s="657">
        <v>3.9586862163266296</v>
      </c>
      <c r="K10" s="657">
        <v>4.0421838232566474</v>
      </c>
      <c r="L10" s="657">
        <v>3.9552563519575963</v>
      </c>
      <c r="M10" s="657">
        <v>4.4262794763154778</v>
      </c>
      <c r="N10" s="657">
        <v>4.6075653079135419</v>
      </c>
      <c r="O10" s="657">
        <v>3.7379195102413467</v>
      </c>
      <c r="P10" s="657">
        <v>4.3744581585254689</v>
      </c>
      <c r="Q10" s="657">
        <v>4.3466815963101748</v>
      </c>
      <c r="R10" s="657">
        <v>3.6646675406254947</v>
      </c>
      <c r="S10" s="657">
        <v>4.4371716724809023</v>
      </c>
      <c r="T10" s="657">
        <v>4.0553748073979721</v>
      </c>
      <c r="U10" s="657">
        <v>4.311493645964326</v>
      </c>
      <c r="V10" s="657">
        <v>4.3725680796863484</v>
      </c>
      <c r="W10" s="657">
        <v>4.0358688021632876</v>
      </c>
      <c r="X10" s="657">
        <v>4.4188812513893092</v>
      </c>
      <c r="Y10" s="657">
        <v>2.9391558694701403</v>
      </c>
      <c r="Z10" s="657">
        <v>3.5302121165861982</v>
      </c>
      <c r="AA10" s="657">
        <v>3.0250168614221535</v>
      </c>
      <c r="AB10" s="657">
        <v>3.5482554467981871</v>
      </c>
      <c r="AC10" s="657">
        <v>4.4490576616689363</v>
      </c>
      <c r="AD10" s="657">
        <v>4.1694953392251612</v>
      </c>
      <c r="AE10" s="657">
        <v>3.966332987236056</v>
      </c>
      <c r="AF10" s="657">
        <v>4.124717030213314</v>
      </c>
      <c r="AG10" s="657">
        <v>4.2578290520199413</v>
      </c>
      <c r="AH10" s="657">
        <v>3.7227238961031879</v>
      </c>
      <c r="AI10" s="657">
        <v>3.8029393231404907</v>
      </c>
      <c r="AJ10" s="657">
        <v>4.1606726707660657</v>
      </c>
      <c r="AK10" s="657">
        <v>4.2087498878843217</v>
      </c>
      <c r="AL10" s="657">
        <v>4.4353761059433863</v>
      </c>
      <c r="AM10" s="657">
        <v>4.4788913705237103</v>
      </c>
      <c r="AN10" s="657">
        <v>4.2834060726681589</v>
      </c>
      <c r="AO10" s="657">
        <v>4.3848346600431167</v>
      </c>
      <c r="AP10" s="657">
        <v>4.6310625062509505</v>
      </c>
      <c r="AQ10" s="657">
        <v>5.270746152347412</v>
      </c>
      <c r="AR10" s="657">
        <v>5.2731330782293551</v>
      </c>
      <c r="AS10" s="657">
        <v>5.5046254049948447</v>
      </c>
      <c r="AT10" s="657">
        <v>5.0891062065355035</v>
      </c>
      <c r="AU10" s="657">
        <v>5.8132154906947404</v>
      </c>
      <c r="AV10" s="657">
        <v>5.0708660381367645</v>
      </c>
      <c r="AW10" s="657">
        <v>5.7897391078694964</v>
      </c>
      <c r="AX10" s="657">
        <v>5.62514988523378</v>
      </c>
      <c r="AY10" s="657">
        <v>5.5425907467439099</v>
      </c>
      <c r="AZ10" s="657">
        <v>5.7388595017129118</v>
      </c>
      <c r="BA10" s="657">
        <v>5.8341874073352598</v>
      </c>
      <c r="BB10" s="657">
        <v>6.4098935691380943</v>
      </c>
      <c r="BC10" s="657">
        <v>5.8701263438333253</v>
      </c>
      <c r="BD10" s="657">
        <v>5.9888908632089191</v>
      </c>
      <c r="BE10" s="657">
        <v>5.2994188472200454</v>
      </c>
      <c r="BF10" s="657">
        <v>5.2987772999443372</v>
      </c>
      <c r="BG10" s="657">
        <v>5.1948123746688228</v>
      </c>
      <c r="BH10" s="657">
        <v>5.5957567552233014</v>
      </c>
      <c r="BI10" s="657">
        <v>5.7060854663371234</v>
      </c>
    </row>
    <row r="11" spans="1:61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</row>
    <row r="12" spans="1:61" s="771" customFormat="1" ht="35.1" customHeight="1">
      <c r="A12" s="1320" t="s">
        <v>1382</v>
      </c>
      <c r="B12" s="1310">
        <v>4.3964195164844373</v>
      </c>
      <c r="C12" s="1310">
        <v>4.2865215869543185</v>
      </c>
      <c r="D12" s="1310">
        <v>4.5229012205216907</v>
      </c>
      <c r="E12" s="1310">
        <v>4.4186128006361587</v>
      </c>
      <c r="F12" s="1310">
        <v>4.0178229863289872</v>
      </c>
      <c r="G12" s="1310">
        <v>4.1571616476358191</v>
      </c>
      <c r="H12" s="1310">
        <v>3.8926766250976468</v>
      </c>
      <c r="I12" s="1310">
        <v>3.9390598094152978</v>
      </c>
      <c r="J12" s="1310">
        <v>3.8170015886221589</v>
      </c>
      <c r="K12" s="1310">
        <v>3.8424129250048664</v>
      </c>
      <c r="L12" s="1310">
        <v>3.7401207898270377</v>
      </c>
      <c r="M12" s="1310">
        <v>3.9014372231244221</v>
      </c>
      <c r="N12" s="1310">
        <v>3.7340639213027402</v>
      </c>
      <c r="O12" s="1310">
        <v>3.7412116337183856</v>
      </c>
      <c r="P12" s="1310">
        <v>4.0028027173102396</v>
      </c>
      <c r="Q12" s="1310">
        <v>4.246440814889108</v>
      </c>
      <c r="R12" s="1310">
        <v>4.0357907228561745</v>
      </c>
      <c r="S12" s="1310">
        <v>4.1913311285993915</v>
      </c>
      <c r="T12" s="1310">
        <v>4.0971179797143913</v>
      </c>
      <c r="U12" s="1310">
        <v>4.1469836163656018</v>
      </c>
      <c r="V12" s="1310">
        <v>4.0305523848996261</v>
      </c>
      <c r="W12" s="1310">
        <v>4.521689529608885</v>
      </c>
      <c r="X12" s="1310">
        <v>4.0901759685954353</v>
      </c>
      <c r="Y12" s="1310">
        <v>4.0156634354242904</v>
      </c>
      <c r="Z12" s="1310">
        <v>3.9103711971211821</v>
      </c>
      <c r="AA12" s="1310">
        <v>3.9508076890571906</v>
      </c>
      <c r="AB12" s="1310">
        <v>3.9381719403813737</v>
      </c>
      <c r="AC12" s="1310">
        <v>4.2371021661838002</v>
      </c>
      <c r="AD12" s="1310">
        <v>3.9593529537575125</v>
      </c>
      <c r="AE12" s="1310">
        <v>3.93319589669392</v>
      </c>
      <c r="AF12" s="1310">
        <v>3.9396984408108224</v>
      </c>
      <c r="AG12" s="1310">
        <v>4.045747846090002</v>
      </c>
      <c r="AH12" s="1310">
        <v>3.98162310059999</v>
      </c>
      <c r="AI12" s="1310">
        <v>3.8954986837234529</v>
      </c>
      <c r="AJ12" s="1310">
        <v>4.0354631104845513</v>
      </c>
      <c r="AK12" s="1310">
        <v>4.2305682326040772</v>
      </c>
      <c r="AL12" s="1310">
        <v>4.2891217491566849</v>
      </c>
      <c r="AM12" s="1310">
        <v>4.2722510705197578</v>
      </c>
      <c r="AN12" s="1310">
        <v>4.1907275024566619</v>
      </c>
      <c r="AO12" s="1310">
        <v>4.1763283087288361</v>
      </c>
      <c r="AP12" s="1310">
        <v>4.7101647650940714</v>
      </c>
      <c r="AQ12" s="1310">
        <v>5.148889718437645</v>
      </c>
      <c r="AR12" s="1310">
        <v>5.1428057412541559</v>
      </c>
      <c r="AS12" s="1310">
        <v>5.2400763789741696</v>
      </c>
      <c r="AT12" s="1310">
        <v>4.9475209438268495</v>
      </c>
      <c r="AU12" s="1310">
        <v>5.2243341474511515</v>
      </c>
      <c r="AV12" s="1310">
        <v>4.9168857322066319</v>
      </c>
      <c r="AW12" s="1310">
        <v>4.9865688786752873</v>
      </c>
      <c r="AX12" s="1310">
        <v>4.6946882812708006</v>
      </c>
      <c r="AY12" s="1310">
        <v>5.0332303369464872</v>
      </c>
      <c r="AZ12" s="1310">
        <v>5.3719720910241033</v>
      </c>
      <c r="BA12" s="1310">
        <v>5.6451075147258933</v>
      </c>
      <c r="BB12" s="1310">
        <v>5.6008824655362508</v>
      </c>
      <c r="BC12" s="1310">
        <v>5.4145885564775886</v>
      </c>
      <c r="BD12" s="1310">
        <v>5.5434991117886394</v>
      </c>
      <c r="BE12" s="1310">
        <v>4.6120306301469434</v>
      </c>
      <c r="BF12" s="1310">
        <v>4.8606917513675505</v>
      </c>
      <c r="BG12" s="1310">
        <v>4.7648548158075776</v>
      </c>
      <c r="BH12" s="1310">
        <v>4.9893465569491289</v>
      </c>
      <c r="BI12" s="1310">
        <v>5.2392412696545652</v>
      </c>
    </row>
    <row r="13" spans="1:61" s="772" customFormat="1" ht="24.95" customHeight="1">
      <c r="A13" s="1321" t="s">
        <v>1290</v>
      </c>
      <c r="B13" s="658">
        <v>3.12144282617081</v>
      </c>
      <c r="C13" s="658">
        <v>3.1626000812752939</v>
      </c>
      <c r="D13" s="658">
        <v>3.3708859221716891</v>
      </c>
      <c r="E13" s="658">
        <v>3.2490862746763276</v>
      </c>
      <c r="F13" s="658">
        <v>3.1015602254909078</v>
      </c>
      <c r="G13" s="658">
        <v>3.0212856691156498</v>
      </c>
      <c r="H13" s="658">
        <v>2.9365366842314775</v>
      </c>
      <c r="I13" s="658">
        <v>3.1890076618186658</v>
      </c>
      <c r="J13" s="658">
        <v>3.1249999297157087</v>
      </c>
      <c r="K13" s="658">
        <v>3.0246485570571422</v>
      </c>
      <c r="L13" s="658">
        <v>3.1997649255566301</v>
      </c>
      <c r="M13" s="658">
        <v>3.1830217557614211</v>
      </c>
      <c r="N13" s="658">
        <v>3.1298294556331459</v>
      </c>
      <c r="O13" s="658">
        <v>3.0767321986601894</v>
      </c>
      <c r="P13" s="658">
        <v>3.1408363920258053</v>
      </c>
      <c r="Q13" s="658">
        <v>3.4166773796786831</v>
      </c>
      <c r="R13" s="658">
        <v>3.1091291035369397</v>
      </c>
      <c r="S13" s="658">
        <v>3.5088831004277239</v>
      </c>
      <c r="T13" s="658">
        <v>3.6568916966628642</v>
      </c>
      <c r="U13" s="658">
        <v>3.6601944347199789</v>
      </c>
      <c r="V13" s="658">
        <v>3.2242725692373178</v>
      </c>
      <c r="W13" s="658">
        <v>3.1251239054224813</v>
      </c>
      <c r="X13" s="658">
        <v>3.0046115445729082</v>
      </c>
      <c r="Y13" s="658">
        <v>3.2166823350423357</v>
      </c>
      <c r="Z13" s="658">
        <v>3.6386013041088754</v>
      </c>
      <c r="AA13" s="658">
        <v>3.1371928437411487</v>
      </c>
      <c r="AB13" s="658">
        <v>3.2171818814815731</v>
      </c>
      <c r="AC13" s="658">
        <v>4.1032738212826114</v>
      </c>
      <c r="AD13" s="658">
        <v>3.4565044371664819</v>
      </c>
      <c r="AE13" s="658">
        <v>3.2325243079788653</v>
      </c>
      <c r="AF13" s="658">
        <v>3.1363662706419366</v>
      </c>
      <c r="AG13" s="658">
        <v>3.2187447551906798</v>
      </c>
      <c r="AH13" s="658">
        <v>3.8650261435956361</v>
      </c>
      <c r="AI13" s="658">
        <v>3.555116262661838</v>
      </c>
      <c r="AJ13" s="658">
        <v>3.6622045510515977</v>
      </c>
      <c r="AK13" s="658">
        <v>3.306470082089207</v>
      </c>
      <c r="AL13" s="658">
        <v>3.4662641695866192</v>
      </c>
      <c r="AM13" s="658">
        <v>3.5503597400143736</v>
      </c>
      <c r="AN13" s="658">
        <v>3.3990694889376134</v>
      </c>
      <c r="AO13" s="658">
        <v>3.331345438231021</v>
      </c>
      <c r="AP13" s="658">
        <v>3.4999413051508781</v>
      </c>
      <c r="AQ13" s="658">
        <v>3.7123216876574272</v>
      </c>
      <c r="AR13" s="658">
        <v>3.8725602158998931</v>
      </c>
      <c r="AS13" s="658">
        <v>3.741037545792552</v>
      </c>
      <c r="AT13" s="658">
        <v>3.6700292746882539</v>
      </c>
      <c r="AU13" s="658">
        <v>2.9150530700671351</v>
      </c>
      <c r="AV13" s="658">
        <v>4.0688826543988412</v>
      </c>
      <c r="AW13" s="658">
        <v>3.6735790399061865</v>
      </c>
      <c r="AX13" s="658">
        <v>2.9889676020531786</v>
      </c>
      <c r="AY13" s="658">
        <v>3.61303857276289</v>
      </c>
      <c r="AZ13" s="658">
        <v>3.6884945188502298</v>
      </c>
      <c r="BA13" s="658">
        <v>3.7366050397926367</v>
      </c>
      <c r="BB13" s="658">
        <v>3.1898570853663055</v>
      </c>
      <c r="BC13" s="658">
        <v>3.4369083997163483</v>
      </c>
      <c r="BD13" s="658">
        <v>3.4604383236917142</v>
      </c>
      <c r="BE13" s="658">
        <v>3.0089480726074491</v>
      </c>
      <c r="BF13" s="658">
        <v>3.6834387823981141</v>
      </c>
      <c r="BG13" s="658">
        <v>3.593437347141951</v>
      </c>
      <c r="BH13" s="658">
        <v>3.0812360433489836</v>
      </c>
      <c r="BI13" s="658">
        <v>2.7686778545653827</v>
      </c>
    </row>
    <row r="14" spans="1:61" s="772" customFormat="1" ht="24.95" customHeight="1">
      <c r="A14" s="1322" t="s">
        <v>1291</v>
      </c>
      <c r="B14" s="657">
        <v>5.3080210923820301</v>
      </c>
      <c r="C14" s="657">
        <v>5.5030540833816621</v>
      </c>
      <c r="D14" s="657">
        <v>5.1698832064446956</v>
      </c>
      <c r="E14" s="657">
        <v>5.0288747631048016</v>
      </c>
      <c r="F14" s="657">
        <v>4.8832275784516206</v>
      </c>
      <c r="G14" s="657">
        <v>4.7886797130513328</v>
      </c>
      <c r="H14" s="657">
        <v>4.5820944710893556</v>
      </c>
      <c r="I14" s="657">
        <v>4.5336482863093224</v>
      </c>
      <c r="J14" s="657">
        <v>4.242122968860115</v>
      </c>
      <c r="K14" s="657">
        <v>4.3157221982410574</v>
      </c>
      <c r="L14" s="657">
        <v>4.2029079019105895</v>
      </c>
      <c r="M14" s="657">
        <v>4.2685102129237835</v>
      </c>
      <c r="N14" s="657">
        <v>4.1483451307438806</v>
      </c>
      <c r="O14" s="657">
        <v>4.1480950358099209</v>
      </c>
      <c r="P14" s="657">
        <v>4.3423392745166662</v>
      </c>
      <c r="Q14" s="657">
        <v>4.6502661607847129</v>
      </c>
      <c r="R14" s="657">
        <v>4.4815060054462883</v>
      </c>
      <c r="S14" s="657">
        <v>4.4559821916177258</v>
      </c>
      <c r="T14" s="657">
        <v>4.4040828342584852</v>
      </c>
      <c r="U14" s="657">
        <v>4.399123504556183</v>
      </c>
      <c r="V14" s="657">
        <v>4.3911961006262805</v>
      </c>
      <c r="W14" s="657">
        <v>5.0813053457974542</v>
      </c>
      <c r="X14" s="657">
        <v>4.6242830775310955</v>
      </c>
      <c r="Y14" s="657">
        <v>4.5288761331735694</v>
      </c>
      <c r="Z14" s="657">
        <v>3.9838243203166543</v>
      </c>
      <c r="AA14" s="657">
        <v>4.3725700664674196</v>
      </c>
      <c r="AB14" s="657">
        <v>4.301366161709816</v>
      </c>
      <c r="AC14" s="657">
        <v>4.3359132617753735</v>
      </c>
      <c r="AD14" s="657">
        <v>4.2245411714691361</v>
      </c>
      <c r="AE14" s="657">
        <v>4.1876668932749554</v>
      </c>
      <c r="AF14" s="657">
        <v>4.1433449018314228</v>
      </c>
      <c r="AG14" s="657">
        <v>4.326440297097748</v>
      </c>
      <c r="AH14" s="657">
        <v>4.0445697209458435</v>
      </c>
      <c r="AI14" s="657">
        <v>4.084519912235387</v>
      </c>
      <c r="AJ14" s="657">
        <v>4.1591041560848243</v>
      </c>
      <c r="AK14" s="657">
        <v>4.4511429858882794</v>
      </c>
      <c r="AL14" s="657">
        <v>4.5052803152572523</v>
      </c>
      <c r="AM14" s="657">
        <v>4.5206833911472053</v>
      </c>
      <c r="AN14" s="657">
        <v>4.4279218145292774</v>
      </c>
      <c r="AO14" s="657">
        <v>4.3570598033711425</v>
      </c>
      <c r="AP14" s="657">
        <v>4.9586045036540449</v>
      </c>
      <c r="AQ14" s="657">
        <v>5.4306575756439592</v>
      </c>
      <c r="AR14" s="657">
        <v>5.5497408405779014</v>
      </c>
      <c r="AS14" s="657">
        <v>5.7060616138494504</v>
      </c>
      <c r="AT14" s="657">
        <v>5.3243922007235316</v>
      </c>
      <c r="AU14" s="657">
        <v>5.8201763668880551</v>
      </c>
      <c r="AV14" s="657">
        <v>5.1433869066609965</v>
      </c>
      <c r="AW14" s="657">
        <v>5.3313550921142596</v>
      </c>
      <c r="AX14" s="657">
        <v>5.2725037442131555</v>
      </c>
      <c r="AY14" s="657">
        <v>5.3485094909854265</v>
      </c>
      <c r="AZ14" s="657">
        <v>5.7348912191997812</v>
      </c>
      <c r="BA14" s="657">
        <v>5.8714907378762815</v>
      </c>
      <c r="BB14" s="657">
        <v>6.184952962111657</v>
      </c>
      <c r="BC14" s="657">
        <v>5.83037556473416</v>
      </c>
      <c r="BD14" s="657">
        <v>5.8894388245499565</v>
      </c>
      <c r="BE14" s="657">
        <v>5.1922378746130642</v>
      </c>
      <c r="BF14" s="657">
        <v>5.1934432999648479</v>
      </c>
      <c r="BG14" s="657">
        <v>5.0558845117094711</v>
      </c>
      <c r="BH14" s="657">
        <v>5.4651123419905758</v>
      </c>
      <c r="BI14" s="657">
        <v>5.7535060371284157</v>
      </c>
    </row>
    <row r="15" spans="1:61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</row>
    <row r="16" spans="1:61" s="771" customFormat="1" ht="35.1" customHeight="1">
      <c r="A16" s="1323" t="s">
        <v>1383</v>
      </c>
      <c r="B16" s="1310">
        <v>5.2391880003403717</v>
      </c>
      <c r="C16" s="1310">
        <v>5.3968093656490304</v>
      </c>
      <c r="D16" s="1310">
        <v>4.1977984992878552</v>
      </c>
      <c r="E16" s="1310">
        <v>5.132328680630895</v>
      </c>
      <c r="F16" s="1310">
        <v>5.0972453945046068</v>
      </c>
      <c r="G16" s="1310">
        <v>4.9029841417010358</v>
      </c>
      <c r="H16" s="1310">
        <v>4.6005755632013141</v>
      </c>
      <c r="I16" s="1310">
        <v>4.2337772102203521</v>
      </c>
      <c r="J16" s="1310">
        <v>2.7921080169167594</v>
      </c>
      <c r="K16" s="1310">
        <v>3.2787038662449031</v>
      </c>
      <c r="L16" s="1310">
        <v>3.0472716188516991</v>
      </c>
      <c r="M16" s="1310">
        <v>4.8455161905384427</v>
      </c>
      <c r="N16" s="1310">
        <v>4.7220661630885337</v>
      </c>
      <c r="O16" s="1310">
        <v>3.4678470552274288</v>
      </c>
      <c r="P16" s="1310">
        <v>3.9922722000208073</v>
      </c>
      <c r="Q16" s="1310">
        <v>3.4772453149960554</v>
      </c>
      <c r="R16" s="1310">
        <v>3.4504610404148788</v>
      </c>
      <c r="S16" s="1310">
        <v>4.3342585479359697</v>
      </c>
      <c r="T16" s="1310">
        <v>3.1753619579685237</v>
      </c>
      <c r="U16" s="1310">
        <v>4.2045012964948212</v>
      </c>
      <c r="V16" s="1310">
        <v>2.9742258837697504</v>
      </c>
      <c r="W16" s="1310">
        <v>2.8938823302422816</v>
      </c>
      <c r="X16" s="1310">
        <v>2.3218554634218189</v>
      </c>
      <c r="Y16" s="1310">
        <v>1.8227156873022228</v>
      </c>
      <c r="Z16" s="1310">
        <v>2.5246481339636659</v>
      </c>
      <c r="AA16" s="1310">
        <v>2.2172760232492483</v>
      </c>
      <c r="AB16" s="1310">
        <v>2.8209733514564284</v>
      </c>
      <c r="AC16" s="1310">
        <v>3.6812056605869778</v>
      </c>
      <c r="AD16" s="1310">
        <v>4.0294199080133399</v>
      </c>
      <c r="AE16" s="1310">
        <v>2.7298282087407411</v>
      </c>
      <c r="AF16" s="1310">
        <v>4.0216128377447644</v>
      </c>
      <c r="AG16" s="1310">
        <v>1.792697607000429</v>
      </c>
      <c r="AH16" s="1310">
        <v>3.0347257965650365</v>
      </c>
      <c r="AI16" s="1310">
        <v>3.2566333614519856</v>
      </c>
      <c r="AJ16" s="1310">
        <v>4.0156363324266229</v>
      </c>
      <c r="AK16" s="1310">
        <v>4.3122148585431619</v>
      </c>
      <c r="AL16" s="1310">
        <v>3.3314200818911344</v>
      </c>
      <c r="AM16" s="1310">
        <v>3.033049980493002</v>
      </c>
      <c r="AN16" s="1310">
        <v>3.1543699464041675</v>
      </c>
      <c r="AO16" s="1310">
        <v>3.0339625878067049</v>
      </c>
      <c r="AP16" s="1310">
        <v>4.0715569957823075</v>
      </c>
      <c r="AQ16" s="1310">
        <v>4.1154497247028292</v>
      </c>
      <c r="AR16" s="1310">
        <v>3.9926334507478121</v>
      </c>
      <c r="AS16" s="1310">
        <v>5.0514215171446661</v>
      </c>
      <c r="AT16" s="1310">
        <v>4.2477022422690602</v>
      </c>
      <c r="AU16" s="1310">
        <v>5.6414860835074387</v>
      </c>
      <c r="AV16" s="1310">
        <v>4.7480283507033967</v>
      </c>
      <c r="AW16" s="1310">
        <v>5.1109790383786384</v>
      </c>
      <c r="AX16" s="1310">
        <v>4.7819333998275768</v>
      </c>
      <c r="AY16" s="1310">
        <v>4.6121801655818739</v>
      </c>
      <c r="AZ16" s="1310">
        <v>4.0785379045611299</v>
      </c>
      <c r="BA16" s="1310">
        <v>4.1192667173020441</v>
      </c>
      <c r="BB16" s="1310">
        <v>5.4901608248873881</v>
      </c>
      <c r="BC16" s="1310">
        <v>5.7928826073986519</v>
      </c>
      <c r="BD16" s="1310">
        <v>3.4849476568586977</v>
      </c>
      <c r="BE16" s="1310">
        <v>5.5092888650524365</v>
      </c>
      <c r="BF16" s="1310">
        <v>5.2732881395757047</v>
      </c>
      <c r="BG16" s="1310">
        <v>4.7975527725851244</v>
      </c>
      <c r="BH16" s="1310">
        <v>6.3047338023474762</v>
      </c>
      <c r="BI16" s="1310">
        <v>5.4499540363918868</v>
      </c>
    </row>
    <row r="17" spans="1:61" s="772" customFormat="1" ht="24.95" customHeight="1">
      <c r="A17" s="1321" t="s">
        <v>1290</v>
      </c>
      <c r="B17" s="658">
        <v>4.5147674811055438</v>
      </c>
      <c r="C17" s="658">
        <v>5.1404706549604393</v>
      </c>
      <c r="D17" s="658">
        <v>3.5636807370117647</v>
      </c>
      <c r="E17" s="658">
        <v>4.388806640755031</v>
      </c>
      <c r="F17" s="658">
        <v>5.0459638972426468</v>
      </c>
      <c r="G17" s="658">
        <v>4.9093948792519448</v>
      </c>
      <c r="H17" s="658">
        <v>3.9614007542825447</v>
      </c>
      <c r="I17" s="658">
        <v>3.7985053947183105</v>
      </c>
      <c r="J17" s="658">
        <v>4.2590595123905928</v>
      </c>
      <c r="K17" s="658">
        <v>3.6155400192714238</v>
      </c>
      <c r="L17" s="658">
        <v>4.3004276081124893</v>
      </c>
      <c r="M17" s="658">
        <v>4.1863516155437557</v>
      </c>
      <c r="N17" s="658">
        <v>2.6408536297704921</v>
      </c>
      <c r="O17" s="658">
        <v>3.9567513040449995</v>
      </c>
      <c r="P17" s="658">
        <v>3.6339272124662982</v>
      </c>
      <c r="Q17" s="658">
        <v>2.0697415191573376</v>
      </c>
      <c r="R17" s="658">
        <v>5</v>
      </c>
      <c r="S17" s="658">
        <v>3.7010197647628651</v>
      </c>
      <c r="T17" s="658">
        <v>2.016994850967643</v>
      </c>
      <c r="U17" s="658">
        <v>4.5</v>
      </c>
      <c r="V17" s="658">
        <v>2.5091032084794587</v>
      </c>
      <c r="W17" s="658">
        <v>0.5</v>
      </c>
      <c r="X17" s="658">
        <v>1.49960737223143</v>
      </c>
      <c r="Y17" s="658">
        <v>1.5431182866422917</v>
      </c>
      <c r="Z17" s="658">
        <v>0.99162708705469016</v>
      </c>
      <c r="AA17" s="658">
        <v>1.1204043188809421</v>
      </c>
      <c r="AB17" s="658">
        <v>4.5</v>
      </c>
      <c r="AC17" s="658">
        <v>2.1847236395168053</v>
      </c>
      <c r="AD17" s="658">
        <v>2.039383305961882</v>
      </c>
      <c r="AE17" s="658">
        <v>1.4375227339723504</v>
      </c>
      <c r="AF17" s="658">
        <v>4.158460441619658</v>
      </c>
      <c r="AG17" s="658">
        <v>0.60421991611736625</v>
      </c>
      <c r="AH17" s="658">
        <v>3.465150820422227</v>
      </c>
      <c r="AI17" s="658">
        <v>4.8483056434092084</v>
      </c>
      <c r="AJ17" s="658">
        <v>3.3316354491749616</v>
      </c>
      <c r="AK17" s="658">
        <v>6.1679087513643704</v>
      </c>
      <c r="AL17" s="658">
        <v>2.5321439731816824</v>
      </c>
      <c r="AM17" s="658">
        <v>1.6989971437756251</v>
      </c>
      <c r="AN17" s="658">
        <v>3.5390484154959094</v>
      </c>
      <c r="AO17" s="658">
        <v>2.5280466028903925</v>
      </c>
      <c r="AP17" s="658">
        <v>4.8744638758338157</v>
      </c>
      <c r="AQ17" s="658">
        <v>3.6127143964686397</v>
      </c>
      <c r="AR17" s="658">
        <v>3.7026403278249829</v>
      </c>
      <c r="AS17" s="658">
        <v>5.4975499467005999</v>
      </c>
      <c r="AT17" s="658">
        <v>2.883883966859548</v>
      </c>
      <c r="AU17" s="658">
        <v>5.601665467113941</v>
      </c>
      <c r="AV17" s="658">
        <v>4.5028672546007025</v>
      </c>
      <c r="AW17" s="658">
        <v>0.9059846096973726</v>
      </c>
      <c r="AX17" s="658">
        <v>2.9940499610846985</v>
      </c>
      <c r="AY17" s="658">
        <v>3.3901191575177285</v>
      </c>
      <c r="AZ17" s="658">
        <v>3.1830445113624557</v>
      </c>
      <c r="BA17" s="658">
        <v>3.1846884301518315</v>
      </c>
      <c r="BB17" s="658">
        <v>2.6113678245476737</v>
      </c>
      <c r="BC17" s="658">
        <v>5.4510067759067571</v>
      </c>
      <c r="BD17" s="658">
        <v>2.9606745962616858</v>
      </c>
      <c r="BE17" s="658">
        <v>4.5316709896875329</v>
      </c>
      <c r="BF17" s="658">
        <v>4.3312022444663691</v>
      </c>
      <c r="BG17" s="658">
        <v>2.3870491784810772</v>
      </c>
      <c r="BH17" s="658">
        <v>5.7575400402579957</v>
      </c>
      <c r="BI17" s="658">
        <v>4.5</v>
      </c>
    </row>
    <row r="18" spans="1:61" s="772" customFormat="1" ht="24.95" customHeight="1">
      <c r="A18" s="1324" t="s">
        <v>1291</v>
      </c>
      <c r="B18" s="1311">
        <v>5.4468669392377231</v>
      </c>
      <c r="C18" s="1311">
        <v>5.4222386238755931</v>
      </c>
      <c r="D18" s="1311">
        <v>5.4538050863117373</v>
      </c>
      <c r="E18" s="1311">
        <v>5.2282151942887252</v>
      </c>
      <c r="F18" s="1311">
        <v>5.1012301390158115</v>
      </c>
      <c r="G18" s="1311">
        <v>4.9011617550162194</v>
      </c>
      <c r="H18" s="1311">
        <v>4.813449168050159</v>
      </c>
      <c r="I18" s="1311">
        <v>4.5643301796426874</v>
      </c>
      <c r="J18" s="1311">
        <v>2.4595851043424832</v>
      </c>
      <c r="K18" s="1311">
        <v>3.2167873487090057</v>
      </c>
      <c r="L18" s="1311">
        <v>2.9033750428408855</v>
      </c>
      <c r="M18" s="1311">
        <v>4.9985186849527086</v>
      </c>
      <c r="N18" s="1311">
        <v>5.4821094482905863</v>
      </c>
      <c r="O18" s="1311">
        <v>3.4627204015174669</v>
      </c>
      <c r="P18" s="1311">
        <v>4.856678635778243</v>
      </c>
      <c r="Q18" s="1311">
        <v>3.7685255971481579</v>
      </c>
      <c r="R18" s="1311">
        <v>3.383125058607833</v>
      </c>
      <c r="S18" s="1311">
        <v>4.402505795804581</v>
      </c>
      <c r="T18" s="1311">
        <v>3.3163575869210375</v>
      </c>
      <c r="U18" s="1311">
        <v>4.1968217784647619</v>
      </c>
      <c r="V18" s="1311">
        <v>4.0687733026120947</v>
      </c>
      <c r="W18" s="1311">
        <v>2.9296983816550601</v>
      </c>
      <c r="X18" s="1311">
        <v>3.758204851400321</v>
      </c>
      <c r="Y18" s="1311">
        <v>1.8595339652679301</v>
      </c>
      <c r="Z18" s="1311">
        <v>2.6817151880648575</v>
      </c>
      <c r="AA18" s="1311">
        <v>2.6378998578761879</v>
      </c>
      <c r="AB18" s="1311">
        <v>2.8167711788885299</v>
      </c>
      <c r="AC18" s="1311">
        <v>4.6231366402328389</v>
      </c>
      <c r="AD18" s="1311">
        <v>4.0789047327309538</v>
      </c>
      <c r="AE18" s="1311">
        <v>3.177317560072729</v>
      </c>
      <c r="AF18" s="1311">
        <v>3.8929086643643167</v>
      </c>
      <c r="AG18" s="1311">
        <v>3.4833756305966355</v>
      </c>
      <c r="AH18" s="1311">
        <v>2.7810337677987222</v>
      </c>
      <c r="AI18" s="1311">
        <v>2.8313337668376355</v>
      </c>
      <c r="AJ18" s="1311">
        <v>4.1943318973716277</v>
      </c>
      <c r="AK18" s="1311">
        <v>3.5915815037946843</v>
      </c>
      <c r="AL18" s="1311">
        <v>3.7101012187587679</v>
      </c>
      <c r="AM18" s="1311">
        <v>4.0815358111792666</v>
      </c>
      <c r="AN18" s="1311">
        <v>2.9383749251644189</v>
      </c>
      <c r="AO18" s="1311">
        <v>4.6324334739441575</v>
      </c>
      <c r="AP18" s="1311">
        <v>3.8456256048220507</v>
      </c>
      <c r="AQ18" s="1311">
        <v>4.3658053694244643</v>
      </c>
      <c r="AR18" s="1311">
        <v>4.1416766850996298</v>
      </c>
      <c r="AS18" s="1311">
        <v>5.0442726635663497</v>
      </c>
      <c r="AT18" s="1311">
        <v>4.5095132723380766</v>
      </c>
      <c r="AU18" s="1311">
        <v>5.7380810340091948</v>
      </c>
      <c r="AV18" s="1311">
        <v>4.7494010979523971</v>
      </c>
      <c r="AW18" s="1311">
        <v>6.8460719023323096</v>
      </c>
      <c r="AX18" s="1311">
        <v>6.0747141402676776</v>
      </c>
      <c r="AY18" s="1311">
        <v>6.6753395567076232</v>
      </c>
      <c r="AZ18" s="1311">
        <v>5.7797612959219435</v>
      </c>
      <c r="BA18" s="1311">
        <v>5.6829438399540573</v>
      </c>
      <c r="BB18" s="1311">
        <v>7.1762893851679976</v>
      </c>
      <c r="BC18" s="1311">
        <v>6.0162618533386762</v>
      </c>
      <c r="BD18" s="1311">
        <v>7.0387382188649186</v>
      </c>
      <c r="BE18" s="1311">
        <v>6.5916242095505746</v>
      </c>
      <c r="BF18" s="1311">
        <v>5.8594587196865726</v>
      </c>
      <c r="BG18" s="1311">
        <v>6.6304926262962667</v>
      </c>
      <c r="BH18" s="1311">
        <v>6.3752031366117015</v>
      </c>
      <c r="BI18" s="1311">
        <v>5.4634045163458627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4"/>
  <sheetViews>
    <sheetView showZeros="0" zoomScaleNormal="100" zoomScaleSheetLayoutView="100" workbookViewId="0">
      <pane xSplit="1" ySplit="9" topLeftCell="B58" activePane="bottomRight" state="frozen"/>
      <selection activeCell="A16" sqref="A16"/>
      <selection pane="topRight" activeCell="A16" sqref="A16"/>
      <selection pane="bottomLeft" activeCell="A16" sqref="A16"/>
      <selection pane="bottomRight" activeCell="B62" sqref="B62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85546875" style="1" customWidth="1"/>
    <col min="6" max="6" width="12" style="1" customWidth="1"/>
    <col min="7" max="7" width="12.7109375" style="1" customWidth="1"/>
    <col min="8" max="8" width="12" style="1" customWidth="1"/>
    <col min="9" max="9" width="16.5703125" style="1" customWidth="1"/>
    <col min="10" max="10" width="12" style="1" customWidth="1"/>
    <col min="11" max="16384" width="19.85546875" style="1"/>
  </cols>
  <sheetData>
    <row r="1" spans="1:10" s="297" customFormat="1" ht="18" customHeight="1">
      <c r="A1" s="1686" t="s">
        <v>1028</v>
      </c>
      <c r="B1" s="1686"/>
      <c r="C1" s="1686"/>
      <c r="D1" s="1686"/>
      <c r="E1" s="1686"/>
      <c r="F1" s="1686"/>
      <c r="G1" s="1686"/>
      <c r="H1" s="1686"/>
      <c r="I1" s="1686"/>
      <c r="J1" s="1686"/>
    </row>
    <row r="2" spans="1:10">
      <c r="J2" s="701" t="s">
        <v>1027</v>
      </c>
    </row>
    <row r="3" spans="1:10" s="295" customFormat="1" ht="15.75">
      <c r="A3" s="1678" t="s">
        <v>1029</v>
      </c>
      <c r="B3" s="1678"/>
      <c r="C3" s="1678"/>
      <c r="D3" s="1678"/>
      <c r="E3" s="1678"/>
      <c r="F3" s="1678"/>
      <c r="G3" s="1678"/>
      <c r="H3" s="1678"/>
      <c r="I3" s="1678"/>
      <c r="J3" s="1678"/>
    </row>
    <row r="4" spans="1:10">
      <c r="A4" s="1679" t="s">
        <v>1030</v>
      </c>
      <c r="B4" s="1679"/>
      <c r="C4" s="1679"/>
      <c r="D4" s="1679"/>
      <c r="E4" s="1679"/>
      <c r="F4" s="1679"/>
      <c r="G4" s="1679"/>
      <c r="H4" s="1679"/>
      <c r="I4" s="1679"/>
      <c r="J4" s="1679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676" t="s">
        <v>195</v>
      </c>
      <c r="B6" s="1676" t="s">
        <v>1002</v>
      </c>
      <c r="C6" s="1676" t="s">
        <v>465</v>
      </c>
      <c r="D6" s="1676"/>
      <c r="E6" s="1676"/>
      <c r="F6" s="1676"/>
      <c r="G6" s="1676" t="s">
        <v>466</v>
      </c>
      <c r="H6" s="1676"/>
      <c r="I6" s="1676"/>
      <c r="J6" s="1676"/>
    </row>
    <row r="7" spans="1:10" s="4" customFormat="1" ht="15" customHeight="1">
      <c r="A7" s="1676"/>
      <c r="B7" s="1676"/>
      <c r="C7" s="1676" t="s">
        <v>1005</v>
      </c>
      <c r="D7" s="1676" t="s">
        <v>199</v>
      </c>
      <c r="E7" s="1676"/>
      <c r="F7" s="1676"/>
      <c r="G7" s="1676" t="s">
        <v>1005</v>
      </c>
      <c r="H7" s="1676" t="s">
        <v>199</v>
      </c>
      <c r="I7" s="1676"/>
      <c r="J7" s="1676"/>
    </row>
    <row r="8" spans="1:10" s="4" customFormat="1" ht="35.1" customHeight="1">
      <c r="A8" s="1676"/>
      <c r="B8" s="1676"/>
      <c r="C8" s="1676"/>
      <c r="D8" s="340" t="s">
        <v>1031</v>
      </c>
      <c r="E8" s="340" t="s">
        <v>1032</v>
      </c>
      <c r="F8" s="340" t="s">
        <v>1033</v>
      </c>
      <c r="G8" s="1676"/>
      <c r="H8" s="340" t="s">
        <v>1031</v>
      </c>
      <c r="I8" s="340" t="s">
        <v>1032</v>
      </c>
      <c r="J8" s="340" t="s">
        <v>1033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s="9" customFormat="1" ht="24.95" customHeight="1">
      <c r="A10" s="732" t="s">
        <v>174</v>
      </c>
      <c r="B10" s="266">
        <v>127207.52900871199</v>
      </c>
      <c r="C10" s="266">
        <v>79040.57213186202</v>
      </c>
      <c r="D10" s="266">
        <v>48009.982970514</v>
      </c>
      <c r="E10" s="266">
        <v>2564.0379314310003</v>
      </c>
      <c r="F10" s="266">
        <v>28466.551229916997</v>
      </c>
      <c r="G10" s="266">
        <v>48166.956876850003</v>
      </c>
      <c r="H10" s="266">
        <v>48064.832955729005</v>
      </c>
      <c r="I10" s="266">
        <v>102.123921121</v>
      </c>
      <c r="J10" s="266">
        <v>0</v>
      </c>
    </row>
    <row r="11" spans="1:10" ht="24" customHeight="1">
      <c r="A11" s="604" t="s">
        <v>0</v>
      </c>
      <c r="B11" s="107">
        <v>8733.9177129229993</v>
      </c>
      <c r="C11" s="107">
        <v>4342.8340477399997</v>
      </c>
      <c r="D11" s="107">
        <v>2163.699754964</v>
      </c>
      <c r="E11" s="107">
        <v>130.99553907399999</v>
      </c>
      <c r="F11" s="107">
        <v>2048.138753702</v>
      </c>
      <c r="G11" s="107">
        <v>4391.0836651830004</v>
      </c>
      <c r="H11" s="107">
        <v>4389.2457460630003</v>
      </c>
      <c r="I11" s="107">
        <v>1.83791912</v>
      </c>
      <c r="J11" s="107"/>
    </row>
    <row r="12" spans="1:10" ht="24" customHeight="1">
      <c r="A12" s="261" t="s">
        <v>1</v>
      </c>
      <c r="B12" s="267">
        <v>9952.9037093049992</v>
      </c>
      <c r="C12" s="267">
        <v>6327.3413672349998</v>
      </c>
      <c r="D12" s="267">
        <v>3540.1781587410001</v>
      </c>
      <c r="E12" s="267">
        <v>201.81594623800001</v>
      </c>
      <c r="F12" s="267">
        <v>2585.3472622559998</v>
      </c>
      <c r="G12" s="267">
        <v>3625.5623420699999</v>
      </c>
      <c r="H12" s="267">
        <v>3616.9294366079998</v>
      </c>
      <c r="I12" s="267">
        <v>8.6329054620000001</v>
      </c>
      <c r="J12" s="267"/>
    </row>
    <row r="13" spans="1:10" ht="24" customHeight="1">
      <c r="A13" s="604" t="s">
        <v>2</v>
      </c>
      <c r="B13" s="107">
        <v>11039.769591464999</v>
      </c>
      <c r="C13" s="107">
        <v>7192.2325293490003</v>
      </c>
      <c r="D13" s="107">
        <v>4530.8794066990004</v>
      </c>
      <c r="E13" s="107">
        <v>238.77694930199999</v>
      </c>
      <c r="F13" s="107">
        <v>2422.5761733479999</v>
      </c>
      <c r="G13" s="107">
        <v>3847.537062116</v>
      </c>
      <c r="H13" s="107">
        <v>3843.9124872289999</v>
      </c>
      <c r="I13" s="107">
        <v>3.6245748870000001</v>
      </c>
      <c r="J13" s="107"/>
    </row>
    <row r="14" spans="1:10" ht="24" customHeight="1">
      <c r="A14" s="305" t="s">
        <v>3</v>
      </c>
      <c r="B14" s="646">
        <v>7734.3761722960007</v>
      </c>
      <c r="C14" s="646">
        <v>4493.4263368709999</v>
      </c>
      <c r="D14" s="646">
        <v>3533.7096583590005</v>
      </c>
      <c r="E14" s="646">
        <v>113.67529102599998</v>
      </c>
      <c r="F14" s="646">
        <v>846.04138748599985</v>
      </c>
      <c r="G14" s="646">
        <v>3240.9498354250009</v>
      </c>
      <c r="H14" s="646">
        <v>3240.1495654250007</v>
      </c>
      <c r="I14" s="646">
        <v>0.80026999999999993</v>
      </c>
      <c r="J14" s="646"/>
    </row>
    <row r="15" spans="1:10" ht="24" customHeight="1">
      <c r="A15" s="604" t="s">
        <v>4</v>
      </c>
      <c r="B15" s="107">
        <v>9162.1075510539995</v>
      </c>
      <c r="C15" s="107">
        <v>5757.3095841320001</v>
      </c>
      <c r="D15" s="107">
        <v>4030.959959755</v>
      </c>
      <c r="E15" s="107">
        <v>181.37304613699996</v>
      </c>
      <c r="F15" s="107">
        <v>1544.97657824</v>
      </c>
      <c r="G15" s="107">
        <v>3404.7979669220003</v>
      </c>
      <c r="H15" s="107">
        <v>3391.9547507130001</v>
      </c>
      <c r="I15" s="107">
        <v>12.843216208999999</v>
      </c>
      <c r="J15" s="107"/>
    </row>
    <row r="16" spans="1:10" ht="24" customHeight="1">
      <c r="A16" s="305" t="s">
        <v>5</v>
      </c>
      <c r="B16" s="646">
        <v>11956.636571433</v>
      </c>
      <c r="C16" s="646">
        <v>8095.8724385120004</v>
      </c>
      <c r="D16" s="646">
        <v>4395.187363905</v>
      </c>
      <c r="E16" s="646">
        <v>311.29918320200005</v>
      </c>
      <c r="F16" s="646">
        <v>3389.3858914049997</v>
      </c>
      <c r="G16" s="646">
        <v>3860.7641329209996</v>
      </c>
      <c r="H16" s="646">
        <v>3853.3588196840001</v>
      </c>
      <c r="I16" s="646">
        <v>7.4053132369999997</v>
      </c>
      <c r="J16" s="647"/>
    </row>
    <row r="17" spans="1:10" ht="24" customHeight="1">
      <c r="A17" s="604" t="s">
        <v>6</v>
      </c>
      <c r="B17" s="107">
        <v>9510.1968745539998</v>
      </c>
      <c r="C17" s="107">
        <v>6465.1313347869991</v>
      </c>
      <c r="D17" s="107">
        <v>3976.6918523769996</v>
      </c>
      <c r="E17" s="107">
        <v>227.62162533599999</v>
      </c>
      <c r="F17" s="107">
        <v>2260.8178570740001</v>
      </c>
      <c r="G17" s="107">
        <v>3045.0655397670002</v>
      </c>
      <c r="H17" s="107">
        <v>3042.8797366100002</v>
      </c>
      <c r="I17" s="107">
        <v>2.1858031570000001</v>
      </c>
      <c r="J17" s="107"/>
    </row>
    <row r="18" spans="1:10" ht="24" customHeight="1">
      <c r="A18" s="305" t="s">
        <v>7</v>
      </c>
      <c r="B18" s="646">
        <v>11193.64703624</v>
      </c>
      <c r="C18" s="646">
        <v>6264.4327547399998</v>
      </c>
      <c r="D18" s="646">
        <v>3816.8057343679998</v>
      </c>
      <c r="E18" s="646">
        <v>219.58459447199999</v>
      </c>
      <c r="F18" s="646">
        <v>2228.0424259000001</v>
      </c>
      <c r="G18" s="646">
        <v>4929.2142814999997</v>
      </c>
      <c r="H18" s="646">
        <v>4926.1613811480001</v>
      </c>
      <c r="I18" s="646">
        <v>3.052900352</v>
      </c>
      <c r="J18" s="646"/>
    </row>
    <row r="19" spans="1:10" ht="24" customHeight="1">
      <c r="A19" s="604" t="s">
        <v>8</v>
      </c>
      <c r="B19" s="107">
        <v>10705.472190963001</v>
      </c>
      <c r="C19" s="107">
        <v>6904.0842139220003</v>
      </c>
      <c r="D19" s="107">
        <v>4113.3111083200001</v>
      </c>
      <c r="E19" s="107">
        <v>248.246157759</v>
      </c>
      <c r="F19" s="107">
        <v>2542.526947843</v>
      </c>
      <c r="G19" s="107">
        <v>3801.3879770409999</v>
      </c>
      <c r="H19" s="107">
        <v>3794.3800271780001</v>
      </c>
      <c r="I19" s="107">
        <v>7.0079498630000003</v>
      </c>
      <c r="J19" s="107"/>
    </row>
    <row r="20" spans="1:10" ht="24" customHeight="1">
      <c r="A20" s="305" t="s">
        <v>9</v>
      </c>
      <c r="B20" s="646">
        <v>11625.174677536001</v>
      </c>
      <c r="C20" s="646">
        <v>7862.9995949479999</v>
      </c>
      <c r="D20" s="646">
        <v>4845.5792872800002</v>
      </c>
      <c r="E20" s="646">
        <v>239.332572986</v>
      </c>
      <c r="F20" s="646">
        <v>2778.0877346819998</v>
      </c>
      <c r="G20" s="646">
        <v>3762.1750825879999</v>
      </c>
      <c r="H20" s="646">
        <v>3753.7389698510001</v>
      </c>
      <c r="I20" s="646">
        <v>8.4361127370000002</v>
      </c>
      <c r="J20" s="646">
        <v>0</v>
      </c>
    </row>
    <row r="21" spans="1:10" ht="24" customHeight="1">
      <c r="A21" s="604" t="s">
        <v>10</v>
      </c>
      <c r="B21" s="107">
        <v>10595.466784467</v>
      </c>
      <c r="C21" s="107">
        <v>6982.5878826360004</v>
      </c>
      <c r="D21" s="107">
        <v>3804.7099494230001</v>
      </c>
      <c r="E21" s="107">
        <v>222.96898738300001</v>
      </c>
      <c r="F21" s="107">
        <v>2954.90894583</v>
      </c>
      <c r="G21" s="107">
        <v>3612.8789018309999</v>
      </c>
      <c r="H21" s="107">
        <v>3599.0880620749999</v>
      </c>
      <c r="I21" s="107">
        <v>13.790839756</v>
      </c>
      <c r="J21" s="107">
        <v>0</v>
      </c>
    </row>
    <row r="22" spans="1:10" ht="24" customHeight="1">
      <c r="A22" s="262" t="s">
        <v>11</v>
      </c>
      <c r="B22" s="268">
        <v>14997.860136476</v>
      </c>
      <c r="C22" s="268">
        <v>8352.3200469900003</v>
      </c>
      <c r="D22" s="268">
        <v>5258.2707363230002</v>
      </c>
      <c r="E22" s="268">
        <v>228.348038516</v>
      </c>
      <c r="F22" s="268">
        <v>2865.701272151</v>
      </c>
      <c r="G22" s="268">
        <v>6645.5400894860004</v>
      </c>
      <c r="H22" s="268">
        <v>6613.0339731450003</v>
      </c>
      <c r="I22" s="268">
        <v>32.506116341000002</v>
      </c>
      <c r="J22" s="268">
        <v>0</v>
      </c>
    </row>
    <row r="23" spans="1:10" s="9" customFormat="1" ht="24.95" customHeight="1">
      <c r="A23" s="1048" t="s">
        <v>175</v>
      </c>
      <c r="B23" s="1057">
        <v>166673.54428049343</v>
      </c>
      <c r="C23" s="1057">
        <v>102258.56211883402</v>
      </c>
      <c r="D23" s="1057">
        <v>58637.759425628246</v>
      </c>
      <c r="E23" s="1057">
        <v>3099.9065620038095</v>
      </c>
      <c r="F23" s="1057">
        <v>40520.896131201982</v>
      </c>
      <c r="G23" s="1057">
        <v>64414.982161659405</v>
      </c>
      <c r="H23" s="1057">
        <v>64161.65645227542</v>
      </c>
      <c r="I23" s="1057">
        <v>253.32570938400002</v>
      </c>
      <c r="J23" s="1057">
        <v>0</v>
      </c>
    </row>
    <row r="24" spans="1:10" ht="24" customHeight="1">
      <c r="A24" s="305" t="s">
        <v>0</v>
      </c>
      <c r="B24" s="646">
        <v>8641.4405014340009</v>
      </c>
      <c r="C24" s="646">
        <v>4421.824032941</v>
      </c>
      <c r="D24" s="646">
        <v>2797.2384715389999</v>
      </c>
      <c r="E24" s="646">
        <v>116.85927723</v>
      </c>
      <c r="F24" s="646">
        <v>1507.7262841720001</v>
      </c>
      <c r="G24" s="646">
        <v>4219.616468493</v>
      </c>
      <c r="H24" s="646">
        <v>4208.4663625519997</v>
      </c>
      <c r="I24" s="646">
        <v>11.150105941</v>
      </c>
      <c r="J24" s="646">
        <v>0</v>
      </c>
    </row>
    <row r="25" spans="1:10" ht="24" customHeight="1">
      <c r="A25" s="5" t="s">
        <v>1</v>
      </c>
      <c r="B25" s="1058">
        <v>10134.645402749</v>
      </c>
      <c r="C25" s="1058">
        <v>6518.91828747</v>
      </c>
      <c r="D25" s="1058">
        <v>3896.9488232120002</v>
      </c>
      <c r="E25" s="1058">
        <v>242.27506587600001</v>
      </c>
      <c r="F25" s="1058">
        <v>2379.6943983820001</v>
      </c>
      <c r="G25" s="1058">
        <v>3615.7271152789999</v>
      </c>
      <c r="H25" s="1058">
        <v>3598.556849694</v>
      </c>
      <c r="I25" s="1058">
        <v>17.170265584999999</v>
      </c>
      <c r="J25" s="1058">
        <v>0</v>
      </c>
    </row>
    <row r="26" spans="1:10" ht="24" customHeight="1">
      <c r="A26" s="305" t="s">
        <v>2</v>
      </c>
      <c r="B26" s="646">
        <v>14106.535170832809</v>
      </c>
      <c r="C26" s="646">
        <v>8889.8369782678092</v>
      </c>
      <c r="D26" s="646">
        <v>5146.0536494178104</v>
      </c>
      <c r="E26" s="646">
        <v>303.883376086</v>
      </c>
      <c r="F26" s="646">
        <v>3439.8999527639999</v>
      </c>
      <c r="G26" s="646">
        <v>5216.6981925649989</v>
      </c>
      <c r="H26" s="646">
        <v>5202.6187385099993</v>
      </c>
      <c r="I26" s="646">
        <v>14.079454054999999</v>
      </c>
      <c r="J26" s="646">
        <v>0</v>
      </c>
    </row>
    <row r="27" spans="1:10" ht="24" customHeight="1">
      <c r="A27" s="604" t="s">
        <v>3</v>
      </c>
      <c r="B27" s="107">
        <v>16696.439101444001</v>
      </c>
      <c r="C27" s="107">
        <v>11106.920203568001</v>
      </c>
      <c r="D27" s="107">
        <v>6763.1016085660003</v>
      </c>
      <c r="E27" s="107">
        <v>317.61483942500001</v>
      </c>
      <c r="F27" s="107">
        <v>4026.2037555769998</v>
      </c>
      <c r="G27" s="107">
        <v>5589.5188978759998</v>
      </c>
      <c r="H27" s="107">
        <v>5574.8537768549995</v>
      </c>
      <c r="I27" s="107">
        <v>14.665121020999999</v>
      </c>
      <c r="J27" s="107">
        <v>0</v>
      </c>
    </row>
    <row r="28" spans="1:10" ht="24" customHeight="1">
      <c r="A28" s="305" t="s">
        <v>4</v>
      </c>
      <c r="B28" s="646">
        <v>14861.277268116675</v>
      </c>
      <c r="C28" s="646">
        <v>9495.0661170917047</v>
      </c>
      <c r="D28" s="646">
        <v>5568.0343059622301</v>
      </c>
      <c r="E28" s="646">
        <v>284.13724122299999</v>
      </c>
      <c r="F28" s="646">
        <v>3642.8945699064743</v>
      </c>
      <c r="G28" s="646">
        <v>5366.2111510249706</v>
      </c>
      <c r="H28" s="646">
        <v>5345.6580587379704</v>
      </c>
      <c r="I28" s="646">
        <v>20.553092286999998</v>
      </c>
      <c r="J28" s="646">
        <v>0</v>
      </c>
    </row>
    <row r="29" spans="1:10" ht="24" customHeight="1">
      <c r="A29" s="604" t="s">
        <v>5</v>
      </c>
      <c r="B29" s="107">
        <v>14672.128390646594</v>
      </c>
      <c r="C29" s="107">
        <v>8777.1325698346227</v>
      </c>
      <c r="D29" s="107">
        <v>4804.4571915713086</v>
      </c>
      <c r="E29" s="107">
        <v>274.48244780780999</v>
      </c>
      <c r="F29" s="107">
        <v>3698.1929304555047</v>
      </c>
      <c r="G29" s="107">
        <v>5894.9958208119724</v>
      </c>
      <c r="H29" s="107">
        <v>5872.1210923359722</v>
      </c>
      <c r="I29" s="107">
        <v>22.874728476000001</v>
      </c>
      <c r="J29" s="654">
        <v>0</v>
      </c>
    </row>
    <row r="30" spans="1:10" ht="24" customHeight="1">
      <c r="A30" s="305" t="s">
        <v>6</v>
      </c>
      <c r="B30" s="646">
        <v>12813.941226464001</v>
      </c>
      <c r="C30" s="646">
        <v>7526.0089105410007</v>
      </c>
      <c r="D30" s="646">
        <v>3982.1908143430001</v>
      </c>
      <c r="E30" s="646">
        <v>252.534016487</v>
      </c>
      <c r="F30" s="646">
        <v>3291.2840797109998</v>
      </c>
      <c r="G30" s="646">
        <v>5287.9323159230007</v>
      </c>
      <c r="H30" s="646">
        <v>5269.8802141530005</v>
      </c>
      <c r="I30" s="646">
        <v>18.05210177</v>
      </c>
      <c r="J30" s="646">
        <v>0</v>
      </c>
    </row>
    <row r="31" spans="1:10" ht="24" customHeight="1">
      <c r="A31" s="604" t="s">
        <v>7</v>
      </c>
      <c r="B31" s="107">
        <v>14465.998540547707</v>
      </c>
      <c r="C31" s="107">
        <v>8337.9795968340295</v>
      </c>
      <c r="D31" s="107">
        <v>4376.12260763003</v>
      </c>
      <c r="E31" s="107">
        <v>257.68014428999999</v>
      </c>
      <c r="F31" s="107">
        <v>3704.176844914</v>
      </c>
      <c r="G31" s="107">
        <v>6128.0189437136787</v>
      </c>
      <c r="H31" s="107">
        <v>6101.4125265856783</v>
      </c>
      <c r="I31" s="107">
        <v>26.606417128</v>
      </c>
      <c r="J31" s="107">
        <v>0</v>
      </c>
    </row>
    <row r="32" spans="1:10" ht="24" customHeight="1">
      <c r="A32" s="305" t="s">
        <v>8</v>
      </c>
      <c r="B32" s="646">
        <v>13139.683216828</v>
      </c>
      <c r="C32" s="646">
        <v>8373.6495597699995</v>
      </c>
      <c r="D32" s="646">
        <v>4731.9948331129999</v>
      </c>
      <c r="E32" s="646">
        <v>258.26350659100001</v>
      </c>
      <c r="F32" s="646">
        <v>3383.3912200660002</v>
      </c>
      <c r="G32" s="646">
        <v>4766.0336570579993</v>
      </c>
      <c r="H32" s="646">
        <v>4742.3959785299994</v>
      </c>
      <c r="I32" s="646">
        <v>23.637678527999999</v>
      </c>
      <c r="J32" s="646">
        <v>0</v>
      </c>
    </row>
    <row r="33" spans="1:10" ht="24" customHeight="1">
      <c r="A33" s="604" t="s">
        <v>9</v>
      </c>
      <c r="B33" s="107">
        <v>13857.791448343</v>
      </c>
      <c r="C33" s="107">
        <v>8651.057428058999</v>
      </c>
      <c r="D33" s="107">
        <v>5071.9941631909996</v>
      </c>
      <c r="E33" s="107">
        <v>313.92381088000002</v>
      </c>
      <c r="F33" s="107">
        <v>3265.1394539879998</v>
      </c>
      <c r="G33" s="107">
        <v>5206.7340202840005</v>
      </c>
      <c r="H33" s="107">
        <v>5178.8316642740001</v>
      </c>
      <c r="I33" s="107">
        <v>27.902356009999998</v>
      </c>
      <c r="J33" s="107">
        <v>0</v>
      </c>
    </row>
    <row r="34" spans="1:10" ht="24" customHeight="1">
      <c r="A34" s="305" t="s">
        <v>10</v>
      </c>
      <c r="B34" s="646">
        <v>14119.332260946661</v>
      </c>
      <c r="C34" s="646">
        <v>8717.0361626428712</v>
      </c>
      <c r="D34" s="646">
        <v>4698.1308079788705</v>
      </c>
      <c r="E34" s="646">
        <v>232.71149016000001</v>
      </c>
      <c r="F34" s="646">
        <v>3786.193864504</v>
      </c>
      <c r="G34" s="646">
        <v>5402.2960983037901</v>
      </c>
      <c r="H34" s="646">
        <v>5369.5558401647904</v>
      </c>
      <c r="I34" s="646">
        <v>32.740258138999998</v>
      </c>
      <c r="J34" s="646">
        <v>0</v>
      </c>
    </row>
    <row r="35" spans="1:10" ht="24" customHeight="1">
      <c r="A35" s="1050" t="s">
        <v>11</v>
      </c>
      <c r="B35" s="1056">
        <v>19164.331752140999</v>
      </c>
      <c r="C35" s="1056">
        <v>11443.132271814</v>
      </c>
      <c r="D35" s="1056">
        <v>6801.4921491040004</v>
      </c>
      <c r="E35" s="1056">
        <v>245.54134594799999</v>
      </c>
      <c r="F35" s="1056">
        <v>4396.0987767619999</v>
      </c>
      <c r="G35" s="1056">
        <v>7721.1994803270009</v>
      </c>
      <c r="H35" s="1056">
        <v>7697.3053498830004</v>
      </c>
      <c r="I35" s="1056">
        <v>23.894130444000002</v>
      </c>
      <c r="J35" s="1056">
        <v>0</v>
      </c>
    </row>
    <row r="36" spans="1:10" s="9" customFormat="1" ht="24.95" customHeight="1">
      <c r="A36" s="732" t="s">
        <v>176</v>
      </c>
      <c r="B36" s="266">
        <v>203126.59569075849</v>
      </c>
      <c r="C36" s="266">
        <v>132662.25786964901</v>
      </c>
      <c r="D36" s="266">
        <v>64324.388484752999</v>
      </c>
      <c r="E36" s="266">
        <v>3049.3859363970005</v>
      </c>
      <c r="F36" s="266">
        <v>65288.483448499006</v>
      </c>
      <c r="G36" s="266">
        <v>70464.337821109511</v>
      </c>
      <c r="H36" s="266">
        <v>69804.164077887501</v>
      </c>
      <c r="I36" s="266">
        <v>660.17374322199987</v>
      </c>
      <c r="J36" s="266">
        <v>0</v>
      </c>
    </row>
    <row r="37" spans="1:10" ht="24" customHeight="1">
      <c r="A37" s="604" t="s">
        <v>0</v>
      </c>
      <c r="B37" s="107">
        <v>9409.9871400150005</v>
      </c>
      <c r="C37" s="107">
        <v>5839.7223479900003</v>
      </c>
      <c r="D37" s="107">
        <v>3330.5901925049998</v>
      </c>
      <c r="E37" s="107">
        <v>185.261238217</v>
      </c>
      <c r="F37" s="107">
        <v>2323.8709172680001</v>
      </c>
      <c r="G37" s="107">
        <v>3570.2647920249997</v>
      </c>
      <c r="H37" s="107">
        <v>3549.4527597669999</v>
      </c>
      <c r="I37" s="107">
        <v>20.812032257999999</v>
      </c>
      <c r="J37" s="107">
        <v>0</v>
      </c>
    </row>
    <row r="38" spans="1:10" ht="24" customHeight="1">
      <c r="A38" s="261" t="s">
        <v>1</v>
      </c>
      <c r="B38" s="267">
        <v>12109.923184443</v>
      </c>
      <c r="C38" s="267">
        <v>8141.6882830609993</v>
      </c>
      <c r="D38" s="267">
        <v>4158.0307819199998</v>
      </c>
      <c r="E38" s="267">
        <v>264.44435334999997</v>
      </c>
      <c r="F38" s="267">
        <v>3719.2131477910002</v>
      </c>
      <c r="G38" s="267">
        <v>3968.2349013819999</v>
      </c>
      <c r="H38" s="267">
        <v>3924.6161406639999</v>
      </c>
      <c r="I38" s="267">
        <v>43.618760717999997</v>
      </c>
      <c r="J38" s="267">
        <v>0</v>
      </c>
    </row>
    <row r="39" spans="1:10" ht="24" customHeight="1">
      <c r="A39" s="604" t="s">
        <v>2</v>
      </c>
      <c r="B39" s="107">
        <v>16320.364751669</v>
      </c>
      <c r="C39" s="107">
        <v>11258.874348967</v>
      </c>
      <c r="D39" s="107">
        <v>6143.5365129479997</v>
      </c>
      <c r="E39" s="107">
        <v>242.98814621700001</v>
      </c>
      <c r="F39" s="107">
        <v>4872.3496898020003</v>
      </c>
      <c r="G39" s="107">
        <v>5061.4904027020002</v>
      </c>
      <c r="H39" s="107">
        <v>5021.4721289079998</v>
      </c>
      <c r="I39" s="107">
        <v>40.018273794000002</v>
      </c>
      <c r="J39" s="107">
        <v>0</v>
      </c>
    </row>
    <row r="40" spans="1:10" ht="24" customHeight="1">
      <c r="A40" s="305" t="s">
        <v>3</v>
      </c>
      <c r="B40" s="646">
        <v>16331.205154357001</v>
      </c>
      <c r="C40" s="646">
        <v>11583.49198898</v>
      </c>
      <c r="D40" s="646">
        <v>5853.767762335</v>
      </c>
      <c r="E40" s="646">
        <v>302.54822173000002</v>
      </c>
      <c r="F40" s="646">
        <v>5427.1760049149998</v>
      </c>
      <c r="G40" s="646">
        <v>4747.7131653770002</v>
      </c>
      <c r="H40" s="646">
        <v>4720.8818033280004</v>
      </c>
      <c r="I40" s="646">
        <v>26.831362048999999</v>
      </c>
      <c r="J40" s="646">
        <v>0</v>
      </c>
    </row>
    <row r="41" spans="1:10" ht="24" customHeight="1">
      <c r="A41" s="604" t="s">
        <v>4</v>
      </c>
      <c r="B41" s="107">
        <v>16011.478224189001</v>
      </c>
      <c r="C41" s="107">
        <v>10077.123897563</v>
      </c>
      <c r="D41" s="107">
        <v>5189.3769072610003</v>
      </c>
      <c r="E41" s="107">
        <v>218.18643646300001</v>
      </c>
      <c r="F41" s="107">
        <v>4669.560553839</v>
      </c>
      <c r="G41" s="107">
        <v>5934.3543266260003</v>
      </c>
      <c r="H41" s="107">
        <v>5883.3475175410003</v>
      </c>
      <c r="I41" s="107">
        <v>51.006809085</v>
      </c>
      <c r="J41" s="107">
        <v>0</v>
      </c>
    </row>
    <row r="42" spans="1:10" ht="24" customHeight="1">
      <c r="A42" s="305" t="s">
        <v>5</v>
      </c>
      <c r="B42" s="646">
        <v>17214.873433598004</v>
      </c>
      <c r="C42" s="646">
        <v>10806.529626995998</v>
      </c>
      <c r="D42" s="646">
        <v>5005.9829514049998</v>
      </c>
      <c r="E42" s="646">
        <v>249.59987583700001</v>
      </c>
      <c r="F42" s="646">
        <v>5550.9467997539996</v>
      </c>
      <c r="G42" s="646">
        <v>6408.3438066020062</v>
      </c>
      <c r="H42" s="646">
        <v>6351.5530833230059</v>
      </c>
      <c r="I42" s="646">
        <v>56.790723278999998</v>
      </c>
      <c r="J42" s="647">
        <v>0</v>
      </c>
    </row>
    <row r="43" spans="1:10" ht="24" customHeight="1">
      <c r="A43" s="604" t="s">
        <v>6</v>
      </c>
      <c r="B43" s="107">
        <v>13973.439509234002</v>
      </c>
      <c r="C43" s="107">
        <v>9256.8605271230008</v>
      </c>
      <c r="D43" s="107">
        <v>3945.698180588</v>
      </c>
      <c r="E43" s="107">
        <v>182.44965889299999</v>
      </c>
      <c r="F43" s="107">
        <v>5128.7126876419998</v>
      </c>
      <c r="G43" s="107">
        <v>4716.5789821110002</v>
      </c>
      <c r="H43" s="107">
        <v>4648.6492754370001</v>
      </c>
      <c r="I43" s="107">
        <v>67.929706674000002</v>
      </c>
      <c r="J43" s="107">
        <v>0</v>
      </c>
    </row>
    <row r="44" spans="1:10" ht="24" customHeight="1">
      <c r="A44" s="305" t="s">
        <v>7</v>
      </c>
      <c r="B44" s="646">
        <v>21760.788932150001</v>
      </c>
      <c r="C44" s="646">
        <v>12562.772883622001</v>
      </c>
      <c r="D44" s="646">
        <v>5319.2167810520004</v>
      </c>
      <c r="E44" s="646">
        <v>298.39077724800001</v>
      </c>
      <c r="F44" s="646">
        <v>6945.1653253220002</v>
      </c>
      <c r="G44" s="646">
        <v>9198.0160485279994</v>
      </c>
      <c r="H44" s="646">
        <v>9113.6988336729992</v>
      </c>
      <c r="I44" s="646">
        <v>84.317214855000003</v>
      </c>
      <c r="J44" s="646">
        <v>0</v>
      </c>
    </row>
    <row r="45" spans="1:10" ht="24" customHeight="1">
      <c r="A45" s="604" t="s">
        <v>8</v>
      </c>
      <c r="B45" s="107">
        <v>18573.992857366</v>
      </c>
      <c r="C45" s="107">
        <v>12982.187393643</v>
      </c>
      <c r="D45" s="107">
        <v>6433.398444677</v>
      </c>
      <c r="E45" s="107">
        <v>237.36201709599999</v>
      </c>
      <c r="F45" s="107">
        <v>6311.4269318699999</v>
      </c>
      <c r="G45" s="107">
        <v>5591.8054637229998</v>
      </c>
      <c r="H45" s="107">
        <v>5504.7256212080001</v>
      </c>
      <c r="I45" s="107">
        <v>87.079842514999996</v>
      </c>
      <c r="J45" s="107">
        <v>0</v>
      </c>
    </row>
    <row r="46" spans="1:10" ht="24" customHeight="1">
      <c r="A46" s="305" t="s">
        <v>9</v>
      </c>
      <c r="B46" s="646">
        <v>20955.074363263964</v>
      </c>
      <c r="C46" s="646">
        <v>13277.292416521999</v>
      </c>
      <c r="D46" s="646">
        <v>6285.4266905309996</v>
      </c>
      <c r="E46" s="646">
        <v>278.03880775699997</v>
      </c>
      <c r="F46" s="646">
        <v>6713.826918234</v>
      </c>
      <c r="G46" s="646">
        <v>7677.7819467419667</v>
      </c>
      <c r="H46" s="646">
        <v>7620.2942050149668</v>
      </c>
      <c r="I46" s="646">
        <v>57.487741727</v>
      </c>
      <c r="J46" s="646">
        <v>0</v>
      </c>
    </row>
    <row r="47" spans="1:10" ht="24" customHeight="1">
      <c r="A47" s="604" t="s">
        <v>10</v>
      </c>
      <c r="B47" s="107">
        <v>17282.424072834001</v>
      </c>
      <c r="C47" s="107">
        <v>12837.743645117</v>
      </c>
      <c r="D47" s="107">
        <v>5640.3169934340003</v>
      </c>
      <c r="E47" s="107">
        <v>289.20337672599999</v>
      </c>
      <c r="F47" s="107">
        <v>6908.2232749570003</v>
      </c>
      <c r="G47" s="107">
        <v>4444.6804277170004</v>
      </c>
      <c r="H47" s="107">
        <v>4381.2689231630002</v>
      </c>
      <c r="I47" s="107">
        <v>63.411504553999997</v>
      </c>
      <c r="J47" s="107">
        <v>0</v>
      </c>
    </row>
    <row r="48" spans="1:10" ht="24" customHeight="1">
      <c r="A48" s="262" t="s">
        <v>11</v>
      </c>
      <c r="B48" s="268">
        <v>23183.044067639526</v>
      </c>
      <c r="C48" s="268">
        <v>14037.970510064999</v>
      </c>
      <c r="D48" s="268">
        <v>7019.0462860970001</v>
      </c>
      <c r="E48" s="268">
        <v>300.91302686300003</v>
      </c>
      <c r="F48" s="268">
        <v>6718.0111971050001</v>
      </c>
      <c r="G48" s="268">
        <v>9145.0735575745275</v>
      </c>
      <c r="H48" s="268">
        <v>9084.2037858605272</v>
      </c>
      <c r="I48" s="268">
        <v>60.869771714000002</v>
      </c>
      <c r="J48" s="268">
        <v>0</v>
      </c>
    </row>
    <row r="49" spans="1:10" ht="24.95" customHeight="1">
      <c r="A49" s="1059" t="s">
        <v>177</v>
      </c>
      <c r="B49" s="1060">
        <v>251401.53303160751</v>
      </c>
      <c r="C49" s="1060">
        <v>173498.92950030134</v>
      </c>
      <c r="D49" s="1060">
        <v>69353.78153072999</v>
      </c>
      <c r="E49" s="1060">
        <v>3910.3767835447102</v>
      </c>
      <c r="F49" s="1060">
        <v>100234.77118602664</v>
      </c>
      <c r="G49" s="1060">
        <v>77902.603531306173</v>
      </c>
      <c r="H49" s="1060">
        <v>75830.450837330631</v>
      </c>
      <c r="I49" s="1060">
        <v>2072.1526939755404</v>
      </c>
      <c r="J49" s="1060">
        <v>0</v>
      </c>
    </row>
    <row r="50" spans="1:10" ht="24" customHeight="1">
      <c r="A50" s="305" t="s">
        <v>0</v>
      </c>
      <c r="B50" s="646">
        <v>13344.080441482232</v>
      </c>
      <c r="C50" s="646">
        <v>9121.8002219544396</v>
      </c>
      <c r="D50" s="646">
        <v>4253.6855166696287</v>
      </c>
      <c r="E50" s="646">
        <v>161.42846900287</v>
      </c>
      <c r="F50" s="646">
        <v>4706.6862362819402</v>
      </c>
      <c r="G50" s="646">
        <v>4222.2802195277827</v>
      </c>
      <c r="H50" s="646">
        <v>4147.7747245268129</v>
      </c>
      <c r="I50" s="646">
        <v>74.505495000970001</v>
      </c>
      <c r="J50" s="646">
        <v>0</v>
      </c>
    </row>
    <row r="51" spans="1:10" ht="24" customHeight="1">
      <c r="A51" s="604" t="s">
        <v>1</v>
      </c>
      <c r="B51" s="107">
        <v>19593.749817286091</v>
      </c>
      <c r="C51" s="107">
        <v>11921.22615855804</v>
      </c>
      <c r="D51" s="107">
        <v>5229.2487573457793</v>
      </c>
      <c r="E51" s="107">
        <v>281.70510626895009</v>
      </c>
      <c r="F51" s="107">
        <v>6410.272294943311</v>
      </c>
      <c r="G51" s="107">
        <v>7672.5236587280142</v>
      </c>
      <c r="H51" s="107">
        <v>7548.5757788923638</v>
      </c>
      <c r="I51" s="107">
        <v>123.94787983565001</v>
      </c>
      <c r="J51" s="107">
        <v>0</v>
      </c>
    </row>
    <row r="52" spans="1:10" ht="24" customHeight="1">
      <c r="A52" s="305" t="s">
        <v>2</v>
      </c>
      <c r="B52" s="646">
        <v>20621.376810531212</v>
      </c>
      <c r="C52" s="646">
        <v>14824.701542530922</v>
      </c>
      <c r="D52" s="646">
        <v>6429.5499025661602</v>
      </c>
      <c r="E52" s="646">
        <v>377.11907184608998</v>
      </c>
      <c r="F52" s="646">
        <v>8018.0325681186723</v>
      </c>
      <c r="G52" s="646">
        <v>5796.6752680002946</v>
      </c>
      <c r="H52" s="646">
        <v>5649.1202844802647</v>
      </c>
      <c r="I52" s="646">
        <v>147.55498352002999</v>
      </c>
      <c r="J52" s="646">
        <v>0</v>
      </c>
    </row>
    <row r="53" spans="1:10" ht="24" customHeight="1">
      <c r="A53" s="604" t="s">
        <v>3</v>
      </c>
      <c r="B53" s="107">
        <v>18325.168858418234</v>
      </c>
      <c r="C53" s="107">
        <v>13387.228115596326</v>
      </c>
      <c r="D53" s="107">
        <v>4635.7372894782366</v>
      </c>
      <c r="E53" s="107">
        <v>378.52579789524998</v>
      </c>
      <c r="F53" s="107">
        <v>8372.9650282228395</v>
      </c>
      <c r="G53" s="107">
        <v>4937.9407428218965</v>
      </c>
      <c r="H53" s="107">
        <v>4811.1659472580768</v>
      </c>
      <c r="I53" s="107">
        <v>126.77479556382001</v>
      </c>
      <c r="J53" s="107"/>
    </row>
    <row r="54" spans="1:10" ht="24" customHeight="1">
      <c r="A54" s="305" t="s">
        <v>4</v>
      </c>
      <c r="B54" s="646">
        <v>24576.049962570069</v>
      </c>
      <c r="C54" s="646">
        <v>16819.748841849596</v>
      </c>
      <c r="D54" s="646">
        <v>5970.6952981280983</v>
      </c>
      <c r="E54" s="646">
        <v>394.08364121051</v>
      </c>
      <c r="F54" s="646">
        <v>10454.969902510988</v>
      </c>
      <c r="G54" s="646">
        <v>7756.3011207204163</v>
      </c>
      <c r="H54" s="646">
        <v>7544.8934995793561</v>
      </c>
      <c r="I54" s="646">
        <v>211.40762114106002</v>
      </c>
      <c r="J54" s="646"/>
    </row>
    <row r="55" spans="1:10" ht="24" customHeight="1">
      <c r="A55" s="604" t="s">
        <v>5</v>
      </c>
      <c r="B55" s="107">
        <v>19310.670043421738</v>
      </c>
      <c r="C55" s="107">
        <v>13118.221451816771</v>
      </c>
      <c r="D55" s="107">
        <v>4810.305589664973</v>
      </c>
      <c r="E55" s="107">
        <v>321.30395849796997</v>
      </c>
      <c r="F55" s="107">
        <v>7986.6119036538284</v>
      </c>
      <c r="G55" s="107">
        <v>6192.4485916049725</v>
      </c>
      <c r="H55" s="107">
        <v>5985.7055315726129</v>
      </c>
      <c r="I55" s="107">
        <v>206.74306003235998</v>
      </c>
      <c r="J55" s="107">
        <v>0</v>
      </c>
    </row>
    <row r="56" spans="1:10" ht="24" customHeight="1">
      <c r="A56" s="261" t="s">
        <v>6</v>
      </c>
      <c r="B56" s="267">
        <v>20730.772206234833</v>
      </c>
      <c r="C56" s="267">
        <v>13904.43170191408</v>
      </c>
      <c r="D56" s="267">
        <v>4199.7274049378984</v>
      </c>
      <c r="E56" s="267">
        <v>358.84792143499999</v>
      </c>
      <c r="F56" s="267">
        <v>9345.8563755411815</v>
      </c>
      <c r="G56" s="267">
        <v>6826.3405043207495</v>
      </c>
      <c r="H56" s="267">
        <v>6646.6851915972193</v>
      </c>
      <c r="I56" s="267">
        <v>179.65531272352996</v>
      </c>
      <c r="J56" s="267">
        <v>0</v>
      </c>
    </row>
    <row r="57" spans="1:10" ht="24" customHeight="1">
      <c r="A57" s="1235" t="s">
        <v>7</v>
      </c>
      <c r="B57" s="1236">
        <v>25220.042694180709</v>
      </c>
      <c r="C57" s="1236">
        <v>17054.137692411266</v>
      </c>
      <c r="D57" s="1236">
        <v>6414.9393671286934</v>
      </c>
      <c r="E57" s="1236">
        <v>356.72069076651002</v>
      </c>
      <c r="F57" s="1236">
        <v>10282.477634516057</v>
      </c>
      <c r="G57" s="1236">
        <v>8165.9050017694499</v>
      </c>
      <c r="H57" s="1236">
        <v>7975.4694145471813</v>
      </c>
      <c r="I57" s="1236">
        <v>190.43558722227019</v>
      </c>
      <c r="J57" s="1236">
        <v>0</v>
      </c>
    </row>
    <row r="58" spans="1:10" ht="24" customHeight="1">
      <c r="A58" s="305" t="s">
        <v>8</v>
      </c>
      <c r="B58" s="646">
        <v>22192.020569637214</v>
      </c>
      <c r="C58" s="646">
        <v>16558.054763375847</v>
      </c>
      <c r="D58" s="646">
        <v>6715.1709205141551</v>
      </c>
      <c r="E58" s="646">
        <v>339.06116962647997</v>
      </c>
      <c r="F58" s="646">
        <v>9503.8226732352396</v>
      </c>
      <c r="G58" s="646">
        <v>5633.965806261358</v>
      </c>
      <c r="H58" s="646">
        <v>5516.1559086120988</v>
      </c>
      <c r="I58" s="646">
        <v>117.80989764926001</v>
      </c>
      <c r="J58" s="646">
        <v>0</v>
      </c>
    </row>
    <row r="59" spans="1:10" ht="24" customHeight="1">
      <c r="A59" s="604" t="s">
        <v>9</v>
      </c>
      <c r="B59" s="107">
        <v>23521.427716894112</v>
      </c>
      <c r="C59" s="107">
        <v>16665.318242517227</v>
      </c>
      <c r="D59" s="107">
        <v>7103.3291168601299</v>
      </c>
      <c r="E59" s="107">
        <v>337.60905866890005</v>
      </c>
      <c r="F59" s="107">
        <v>9224.380066988193</v>
      </c>
      <c r="G59" s="107">
        <v>6856.1094743768936</v>
      </c>
      <c r="H59" s="107">
        <v>6731.2301171144927</v>
      </c>
      <c r="I59" s="107">
        <v>124.87935726240001</v>
      </c>
      <c r="J59" s="107">
        <v>0</v>
      </c>
    </row>
    <row r="60" spans="1:10" ht="24" customHeight="1">
      <c r="A60" s="305" t="s">
        <v>10</v>
      </c>
      <c r="B60" s="646">
        <v>18859.321214815616</v>
      </c>
      <c r="C60" s="646">
        <v>13668.242849999911</v>
      </c>
      <c r="D60" s="646">
        <v>4970.7102098659707</v>
      </c>
      <c r="E60" s="646">
        <v>345.20657323653995</v>
      </c>
      <c r="F60" s="646">
        <v>8352.3260668974144</v>
      </c>
      <c r="G60" s="646">
        <v>5191.0783648157403</v>
      </c>
      <c r="H60" s="646">
        <v>4996.5165203226397</v>
      </c>
      <c r="I60" s="646">
        <v>194.56184449310004</v>
      </c>
      <c r="J60" s="646">
        <v>0</v>
      </c>
    </row>
    <row r="61" spans="1:10" ht="24" customHeight="1">
      <c r="A61" s="1050" t="s">
        <v>11</v>
      </c>
      <c r="B61" s="1056">
        <v>25106.852696135451</v>
      </c>
      <c r="C61" s="1056">
        <v>16455.817917776898</v>
      </c>
      <c r="D61" s="1056">
        <v>8620.6821575702652</v>
      </c>
      <c r="E61" s="1056">
        <v>258.76532508963999</v>
      </c>
      <c r="F61" s="1056">
        <v>7576.3704351169818</v>
      </c>
      <c r="G61" s="1056">
        <v>8651.0347783586039</v>
      </c>
      <c r="H61" s="1056">
        <v>8277.1579188275136</v>
      </c>
      <c r="I61" s="1056">
        <v>373.87685953109008</v>
      </c>
      <c r="J61" s="1056">
        <v>0</v>
      </c>
    </row>
    <row r="62" spans="1:10" ht="24.95" customHeight="1">
      <c r="A62" s="1307" t="s">
        <v>1272</v>
      </c>
      <c r="B62" s="1308">
        <v>287181.54868869798</v>
      </c>
      <c r="C62" s="1308">
        <v>193262.91965915065</v>
      </c>
      <c r="D62" s="1308">
        <v>80031.032347079934</v>
      </c>
      <c r="E62" s="1308">
        <v>8556.8963573130513</v>
      </c>
      <c r="F62" s="1308">
        <v>104674.99095475768</v>
      </c>
      <c r="G62" s="1308">
        <v>93918.629029547301</v>
      </c>
      <c r="H62" s="1308">
        <v>89462.552094478844</v>
      </c>
      <c r="I62" s="1308">
        <v>4456.0769350684677</v>
      </c>
      <c r="J62" s="1308">
        <v>0</v>
      </c>
    </row>
    <row r="63" spans="1:10" ht="24" customHeight="1">
      <c r="A63" s="604" t="s">
        <v>0</v>
      </c>
      <c r="B63" s="107">
        <v>14655.834702844204</v>
      </c>
      <c r="C63" s="107">
        <v>10020.392423239362</v>
      </c>
      <c r="D63" s="107">
        <v>3435.7433653864305</v>
      </c>
      <c r="E63" s="107">
        <v>260.43039938100003</v>
      </c>
      <c r="F63" s="107">
        <v>6324.2186584719211</v>
      </c>
      <c r="G63" s="107">
        <v>4635.4422796048229</v>
      </c>
      <c r="H63" s="107">
        <v>4280.9330871285365</v>
      </c>
      <c r="I63" s="107">
        <v>354.50919247628372</v>
      </c>
      <c r="J63" s="107">
        <v>0</v>
      </c>
    </row>
    <row r="64" spans="1:10" ht="24" customHeight="1">
      <c r="A64" s="305" t="s">
        <v>1</v>
      </c>
      <c r="B64" s="646">
        <v>19562.198783552863</v>
      </c>
      <c r="C64" s="646">
        <v>12726.333000334118</v>
      </c>
      <c r="D64" s="646">
        <v>5500.5285902271644</v>
      </c>
      <c r="E64" s="646">
        <v>330.13300581963</v>
      </c>
      <c r="F64" s="646">
        <v>6895.6714042873227</v>
      </c>
      <c r="G64" s="646">
        <v>6835.8657832187455</v>
      </c>
      <c r="H64" s="646">
        <v>6455.7720375488707</v>
      </c>
      <c r="I64" s="646">
        <v>380.09374566987424</v>
      </c>
      <c r="J64" s="646">
        <v>0</v>
      </c>
    </row>
    <row r="65" spans="1:10" ht="24" customHeight="1">
      <c r="A65" s="604" t="s">
        <v>2</v>
      </c>
      <c r="B65" s="107">
        <v>19433.360494913082</v>
      </c>
      <c r="C65" s="107">
        <v>13027.027164323325</v>
      </c>
      <c r="D65" s="107">
        <v>5546.3822093974532</v>
      </c>
      <c r="E65" s="107">
        <v>421.62986700373006</v>
      </c>
      <c r="F65" s="107">
        <v>7059.015087922141</v>
      </c>
      <c r="G65" s="107">
        <v>6406.3333305897595</v>
      </c>
      <c r="H65" s="107">
        <v>5826.11165802289</v>
      </c>
      <c r="I65" s="107">
        <v>580.22167256686885</v>
      </c>
      <c r="J65" s="107">
        <v>0</v>
      </c>
    </row>
    <row r="66" spans="1:10" ht="24" customHeight="1">
      <c r="A66" s="305" t="s">
        <v>3</v>
      </c>
      <c r="B66" s="646">
        <v>22581.598253035365</v>
      </c>
      <c r="C66" s="646">
        <v>15654.960633129587</v>
      </c>
      <c r="D66" s="646">
        <v>6288.7967945409855</v>
      </c>
      <c r="E66" s="646">
        <v>749.16766942709023</v>
      </c>
      <c r="F66" s="646">
        <v>8616.9961691615117</v>
      </c>
      <c r="G66" s="646">
        <v>6926.6376199057759</v>
      </c>
      <c r="H66" s="646">
        <v>5586.9288912063121</v>
      </c>
      <c r="I66" s="646">
        <v>1339.7087286994645</v>
      </c>
      <c r="J66" s="646">
        <v>0</v>
      </c>
    </row>
    <row r="67" spans="1:10" ht="24" customHeight="1">
      <c r="A67" s="604" t="s">
        <v>4</v>
      </c>
      <c r="B67" s="107">
        <v>25729.158024241471</v>
      </c>
      <c r="C67" s="107">
        <v>15800.375717336718</v>
      </c>
      <c r="D67" s="107">
        <v>6208.2466185034391</v>
      </c>
      <c r="E67" s="107">
        <v>835.29556465586984</v>
      </c>
      <c r="F67" s="107">
        <v>8756.8335341774091</v>
      </c>
      <c r="G67" s="107">
        <v>9928.7823069047536</v>
      </c>
      <c r="H67" s="107">
        <v>8154.1254930866562</v>
      </c>
      <c r="I67" s="107">
        <v>1774.6568138180985</v>
      </c>
      <c r="J67" s="107">
        <v>0</v>
      </c>
    </row>
    <row r="68" spans="1:10" ht="24" customHeight="1">
      <c r="A68" s="305" t="s">
        <v>5</v>
      </c>
      <c r="B68" s="646">
        <v>24777.720620385888</v>
      </c>
      <c r="C68" s="646">
        <v>15023.194020294182</v>
      </c>
      <c r="D68" s="646">
        <v>6278.4230109073687</v>
      </c>
      <c r="E68" s="646">
        <v>614.51191218936992</v>
      </c>
      <c r="F68" s="646">
        <v>8130.2590971974432</v>
      </c>
      <c r="G68" s="646">
        <v>9754.5266000917072</v>
      </c>
      <c r="H68" s="646">
        <v>9730.4832710563278</v>
      </c>
      <c r="I68" s="646">
        <v>24.043329035379713</v>
      </c>
      <c r="J68" s="646">
        <v>0</v>
      </c>
    </row>
    <row r="69" spans="1:10" ht="24" customHeight="1">
      <c r="A69" s="604" t="s">
        <v>6</v>
      </c>
      <c r="B69" s="107">
        <v>26503.260350346605</v>
      </c>
      <c r="C69" s="107">
        <v>16686.755747397281</v>
      </c>
      <c r="D69" s="107">
        <v>5962.0909214169478</v>
      </c>
      <c r="E69" s="107">
        <v>1321.9857211765998</v>
      </c>
      <c r="F69" s="107">
        <v>9402.6791048037303</v>
      </c>
      <c r="G69" s="107">
        <v>9816.504602949326</v>
      </c>
      <c r="H69" s="107">
        <v>9815.1860832686252</v>
      </c>
      <c r="I69" s="107">
        <v>1.3185196806999997</v>
      </c>
      <c r="J69" s="107">
        <v>0</v>
      </c>
    </row>
    <row r="70" spans="1:10" ht="24" customHeight="1">
      <c r="A70" s="305" t="s">
        <v>7</v>
      </c>
      <c r="B70" s="646">
        <v>24407.507614626065</v>
      </c>
      <c r="C70" s="646">
        <v>16117.523967270596</v>
      </c>
      <c r="D70" s="646">
        <v>5578.1857578662393</v>
      </c>
      <c r="E70" s="646">
        <v>1242.1743602803401</v>
      </c>
      <c r="F70" s="646">
        <v>9297.1638491240174</v>
      </c>
      <c r="G70" s="646">
        <v>8289.9836473554697</v>
      </c>
      <c r="H70" s="646">
        <v>8288.8611320656091</v>
      </c>
      <c r="I70" s="646">
        <v>1.1225152898599986</v>
      </c>
      <c r="J70" s="646">
        <v>0</v>
      </c>
    </row>
    <row r="71" spans="1:10" ht="24" customHeight="1">
      <c r="A71" s="604" t="s">
        <v>8</v>
      </c>
      <c r="B71" s="107">
        <v>22437.839918225236</v>
      </c>
      <c r="C71" s="107">
        <v>16876.681386776949</v>
      </c>
      <c r="D71" s="107">
        <v>6759.0066588133313</v>
      </c>
      <c r="E71" s="107">
        <v>888.91394313903004</v>
      </c>
      <c r="F71" s="107">
        <v>9228.760784824588</v>
      </c>
      <c r="G71" s="107">
        <v>5561.1585314482882</v>
      </c>
      <c r="H71" s="107">
        <v>5561.0694226382884</v>
      </c>
      <c r="I71" s="107">
        <v>8.9108809999999997E-2</v>
      </c>
      <c r="J71" s="107">
        <v>0</v>
      </c>
    </row>
    <row r="72" spans="1:10" ht="24" customHeight="1">
      <c r="A72" s="305" t="s">
        <v>9</v>
      </c>
      <c r="B72" s="646">
        <v>28594.987222144006</v>
      </c>
      <c r="C72" s="646">
        <v>21584.235231105657</v>
      </c>
      <c r="D72" s="646">
        <v>10775.984084017336</v>
      </c>
      <c r="E72" s="646">
        <v>711.50592870584001</v>
      </c>
      <c r="F72" s="646">
        <v>10096.745218382481</v>
      </c>
      <c r="G72" s="646">
        <v>7010.751991038348</v>
      </c>
      <c r="H72" s="646">
        <v>7010.7398293464084</v>
      </c>
      <c r="I72" s="646">
        <v>1.216169194E-2</v>
      </c>
      <c r="J72" s="646">
        <v>0</v>
      </c>
    </row>
    <row r="73" spans="1:10" ht="24" customHeight="1">
      <c r="A73" s="604" t="s">
        <v>10</v>
      </c>
      <c r="B73" s="107">
        <v>25594.160342757954</v>
      </c>
      <c r="C73" s="107">
        <v>18811.321785641885</v>
      </c>
      <c r="D73" s="107">
        <v>8183.4097893948783</v>
      </c>
      <c r="E73" s="107">
        <v>445.79681800820003</v>
      </c>
      <c r="F73" s="107">
        <v>10182.115178238806</v>
      </c>
      <c r="G73" s="107">
        <v>6782.8385571160698</v>
      </c>
      <c r="H73" s="107">
        <v>6782.5374097860695</v>
      </c>
      <c r="I73" s="107">
        <v>0.30114732999999999</v>
      </c>
      <c r="J73" s="107">
        <v>0</v>
      </c>
    </row>
    <row r="74" spans="1:10" ht="24" customHeight="1">
      <c r="A74" s="262" t="s">
        <v>11</v>
      </c>
      <c r="B74" s="268">
        <v>32903.922361625271</v>
      </c>
      <c r="C74" s="268">
        <v>20934.118582301024</v>
      </c>
      <c r="D74" s="268">
        <v>9514.2345466083552</v>
      </c>
      <c r="E74" s="268">
        <v>735.35116752634997</v>
      </c>
      <c r="F74" s="268">
        <v>10684.532868166318</v>
      </c>
      <c r="G74" s="268">
        <v>11969.803779324244</v>
      </c>
      <c r="H74" s="268">
        <v>11969.803779324244</v>
      </c>
      <c r="I74" s="268">
        <v>0</v>
      </c>
      <c r="J74" s="268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21" priority="39" operator="equal">
      <formula>0</formula>
    </cfRule>
  </conditionalFormatting>
  <conditionalFormatting sqref="B38:J38">
    <cfRule type="cellIs" dxfId="120" priority="38" operator="equal">
      <formula>0</formula>
    </cfRule>
  </conditionalFormatting>
  <conditionalFormatting sqref="B39:J39">
    <cfRule type="cellIs" dxfId="119" priority="37" operator="equal">
      <formula>0</formula>
    </cfRule>
  </conditionalFormatting>
  <conditionalFormatting sqref="B40:J40">
    <cfRule type="cellIs" dxfId="118" priority="36" operator="equal">
      <formula>0</formula>
    </cfRule>
  </conditionalFormatting>
  <conditionalFormatting sqref="B41:J41">
    <cfRule type="cellIs" dxfId="117" priority="35" operator="equal">
      <formula>0</formula>
    </cfRule>
  </conditionalFormatting>
  <conditionalFormatting sqref="B42:J42">
    <cfRule type="cellIs" dxfId="116" priority="34" operator="equal">
      <formula>0</formula>
    </cfRule>
  </conditionalFormatting>
  <conditionalFormatting sqref="B15:J15 B28:J28">
    <cfRule type="cellIs" dxfId="115" priority="26" operator="equal">
      <formula>0</formula>
    </cfRule>
  </conditionalFormatting>
  <conditionalFormatting sqref="B49:J50">
    <cfRule type="cellIs" dxfId="114" priority="31" operator="equal">
      <formula>0</formula>
    </cfRule>
  </conditionalFormatting>
  <conditionalFormatting sqref="B16:J16 B29:J29">
    <cfRule type="cellIs" dxfId="113" priority="25" operator="equal">
      <formula>0</formula>
    </cfRule>
  </conditionalFormatting>
  <conditionalFormatting sqref="B30:J35 B10:J11 B17:J24">
    <cfRule type="cellIs" dxfId="112" priority="30" operator="equal">
      <formula>0</formula>
    </cfRule>
  </conditionalFormatting>
  <conditionalFormatting sqref="B12:J12 B25:J25">
    <cfRule type="cellIs" dxfId="111" priority="29" operator="equal">
      <formula>0</formula>
    </cfRule>
  </conditionalFormatting>
  <conditionalFormatting sqref="B13:J13 B26:J26">
    <cfRule type="cellIs" dxfId="110" priority="28" operator="equal">
      <formula>0</formula>
    </cfRule>
  </conditionalFormatting>
  <conditionalFormatting sqref="B14:J14 B27:J27">
    <cfRule type="cellIs" dxfId="109" priority="27" operator="equal">
      <formula>0</formula>
    </cfRule>
  </conditionalFormatting>
  <conditionalFormatting sqref="B51:J53">
    <cfRule type="cellIs" dxfId="108" priority="24" operator="equal">
      <formula>0</formula>
    </cfRule>
  </conditionalFormatting>
  <conditionalFormatting sqref="B54:J54">
    <cfRule type="cellIs" dxfId="107" priority="23" operator="equal">
      <formula>0</formula>
    </cfRule>
  </conditionalFormatting>
  <conditionalFormatting sqref="B55:J55 B57:J57">
    <cfRule type="cellIs" dxfId="106" priority="21" operator="equal">
      <formula>0</formula>
    </cfRule>
  </conditionalFormatting>
  <conditionalFormatting sqref="B56:J56">
    <cfRule type="cellIs" dxfId="105" priority="19" operator="equal">
      <formula>0</formula>
    </cfRule>
  </conditionalFormatting>
  <conditionalFormatting sqref="B58:J58">
    <cfRule type="cellIs" dxfId="104" priority="18" operator="equal">
      <formula>0</formula>
    </cfRule>
  </conditionalFormatting>
  <conditionalFormatting sqref="B59:J59">
    <cfRule type="cellIs" dxfId="103" priority="17" operator="equal">
      <formula>0</formula>
    </cfRule>
  </conditionalFormatting>
  <conditionalFormatting sqref="B60:J60">
    <cfRule type="cellIs" dxfId="102" priority="15" operator="equal">
      <formula>0</formula>
    </cfRule>
  </conditionalFormatting>
  <conditionalFormatting sqref="B61:J61">
    <cfRule type="cellIs" dxfId="101" priority="14" operator="equal">
      <formula>0</formula>
    </cfRule>
  </conditionalFormatting>
  <conditionalFormatting sqref="B62:J62 B64:J64">
    <cfRule type="cellIs" dxfId="100" priority="13" operator="equal">
      <formula>0</formula>
    </cfRule>
  </conditionalFormatting>
  <conditionalFormatting sqref="B63:J63">
    <cfRule type="cellIs" dxfId="99" priority="12" operator="equal">
      <formula>0</formula>
    </cfRule>
  </conditionalFormatting>
  <conditionalFormatting sqref="B65:J65">
    <cfRule type="cellIs" dxfId="98" priority="10" operator="equal">
      <formula>0</formula>
    </cfRule>
  </conditionalFormatting>
  <conditionalFormatting sqref="B66:J66">
    <cfRule type="cellIs" dxfId="97" priority="9" operator="equal">
      <formula>0</formula>
    </cfRule>
  </conditionalFormatting>
  <conditionalFormatting sqref="B67:J67">
    <cfRule type="cellIs" dxfId="96" priority="8" operator="equal">
      <formula>0</formula>
    </cfRule>
  </conditionalFormatting>
  <conditionalFormatting sqref="B68:J68">
    <cfRule type="cellIs" dxfId="95" priority="7" operator="equal">
      <formula>0</formula>
    </cfRule>
  </conditionalFormatting>
  <conditionalFormatting sqref="B69:J69">
    <cfRule type="cellIs" dxfId="94" priority="6" operator="equal">
      <formula>0</formula>
    </cfRule>
  </conditionalFormatting>
  <conditionalFormatting sqref="B70:J70">
    <cfRule type="cellIs" dxfId="93" priority="5" operator="equal">
      <formula>0</formula>
    </cfRule>
  </conditionalFormatting>
  <conditionalFormatting sqref="B71:J71">
    <cfRule type="cellIs" dxfId="92" priority="4" operator="equal">
      <formula>0</formula>
    </cfRule>
  </conditionalFormatting>
  <conditionalFormatting sqref="B72:J72">
    <cfRule type="cellIs" dxfId="91" priority="3" operator="equal">
      <formula>0</formula>
    </cfRule>
  </conditionalFormatting>
  <conditionalFormatting sqref="B73:J73">
    <cfRule type="cellIs" dxfId="90" priority="2" operator="equal">
      <formula>0</formula>
    </cfRule>
  </conditionalFormatting>
  <conditionalFormatting sqref="B74:J74">
    <cfRule type="cellIs" dxfId="8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3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B61" sqref="B61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1" customWidth="1"/>
    <col min="10" max="16384" width="19.85546875" style="1"/>
  </cols>
  <sheetData>
    <row r="1" spans="1:9" ht="15" customHeight="1">
      <c r="A1" s="134"/>
      <c r="B1" s="134"/>
      <c r="C1" s="419"/>
      <c r="D1" s="419"/>
      <c r="E1" s="419"/>
      <c r="F1" s="419"/>
      <c r="G1" s="419"/>
      <c r="H1" s="419"/>
      <c r="I1" s="420" t="s">
        <v>1034</v>
      </c>
    </row>
    <row r="2" spans="1:9" s="295" customFormat="1" ht="15.75">
      <c r="A2" s="1678" t="s">
        <v>1029</v>
      </c>
      <c r="B2" s="1678"/>
      <c r="C2" s="1678"/>
      <c r="D2" s="1678"/>
      <c r="E2" s="1678"/>
      <c r="F2" s="1678"/>
      <c r="G2" s="1678"/>
      <c r="H2" s="1678"/>
      <c r="I2" s="1678"/>
    </row>
    <row r="3" spans="1:9">
      <c r="A3" s="1679" t="s">
        <v>1035</v>
      </c>
      <c r="B3" s="1679"/>
      <c r="C3" s="1679"/>
      <c r="D3" s="1679"/>
      <c r="E3" s="1679"/>
      <c r="F3" s="1679"/>
      <c r="G3" s="1679"/>
      <c r="H3" s="1679"/>
      <c r="I3" s="1679"/>
    </row>
    <row r="4" spans="1:9">
      <c r="A4" s="2"/>
      <c r="B4" s="2"/>
      <c r="C4" s="147"/>
      <c r="D4" s="147"/>
      <c r="E4" s="147"/>
      <c r="F4" s="147"/>
      <c r="G4" s="147"/>
      <c r="H4" s="147"/>
    </row>
    <row r="5" spans="1:9" ht="12.75" customHeight="1">
      <c r="A5" s="2"/>
      <c r="B5" s="2"/>
      <c r="C5" s="147"/>
      <c r="D5" s="147"/>
      <c r="E5" s="147"/>
      <c r="F5" s="147"/>
      <c r="G5" s="147"/>
      <c r="H5" s="147"/>
      <c r="I5" s="417" t="s">
        <v>172</v>
      </c>
    </row>
    <row r="6" spans="1:9" s="4" customFormat="1" ht="18" customHeight="1">
      <c r="A6" s="1673" t="s">
        <v>365</v>
      </c>
      <c r="B6" s="1677" t="s">
        <v>464</v>
      </c>
      <c r="C6" s="1687" t="s">
        <v>199</v>
      </c>
      <c r="D6" s="1687"/>
      <c r="E6" s="1687"/>
      <c r="F6" s="1687"/>
      <c r="G6" s="1687"/>
      <c r="H6" s="1687"/>
      <c r="I6" s="1688"/>
    </row>
    <row r="7" spans="1:9" s="4" customFormat="1" ht="45" customHeight="1">
      <c r="A7" s="1675"/>
      <c r="B7" s="1677"/>
      <c r="C7" s="456" t="s">
        <v>1036</v>
      </c>
      <c r="D7" s="457" t="s">
        <v>1037</v>
      </c>
      <c r="E7" s="457" t="s">
        <v>188</v>
      </c>
      <c r="F7" s="457" t="s">
        <v>1038</v>
      </c>
      <c r="G7" s="457" t="s">
        <v>1039</v>
      </c>
      <c r="H7" s="457" t="s">
        <v>1040</v>
      </c>
      <c r="I7" s="457" t="s">
        <v>1041</v>
      </c>
    </row>
    <row r="8" spans="1:9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</row>
    <row r="9" spans="1:9" ht="24.95" customHeight="1">
      <c r="A9" s="454" t="s">
        <v>174</v>
      </c>
      <c r="B9" s="272">
        <v>127207.52900871199</v>
      </c>
      <c r="C9" s="455">
        <v>41603.049466058001</v>
      </c>
      <c r="D9" s="455">
        <v>18772.167946696001</v>
      </c>
      <c r="E9" s="455">
        <v>4939.5014253990003</v>
      </c>
      <c r="F9" s="455">
        <v>18262.059830881997</v>
      </c>
      <c r="G9" s="455">
        <v>4366.4247461510004</v>
      </c>
      <c r="H9" s="455">
        <v>28466.551229916997</v>
      </c>
      <c r="I9" s="455">
        <v>10797.774363608998</v>
      </c>
    </row>
    <row r="10" spans="1:9" ht="24" customHeight="1">
      <c r="A10" s="607" t="s">
        <v>0</v>
      </c>
      <c r="B10" s="100">
        <v>8733.9177129230011</v>
      </c>
      <c r="C10" s="338">
        <v>2930.1834348799998</v>
      </c>
      <c r="D10" s="338">
        <v>745.62746238700004</v>
      </c>
      <c r="E10" s="338">
        <v>296.30445613000001</v>
      </c>
      <c r="F10" s="338">
        <v>1306.4223249490001</v>
      </c>
      <c r="G10" s="338">
        <v>729.681514935</v>
      </c>
      <c r="H10" s="338">
        <v>2048.138753702</v>
      </c>
      <c r="I10" s="338">
        <v>677.55976594000003</v>
      </c>
    </row>
    <row r="11" spans="1:9" ht="24" customHeight="1">
      <c r="A11" s="423" t="s">
        <v>1</v>
      </c>
      <c r="B11" s="274">
        <v>9952.9037093049992</v>
      </c>
      <c r="C11" s="337">
        <v>3514.0398033689999</v>
      </c>
      <c r="D11" s="337">
        <v>1325.1040473370001</v>
      </c>
      <c r="E11" s="337">
        <v>304.01912632400001</v>
      </c>
      <c r="F11" s="337">
        <v>1312.454960174</v>
      </c>
      <c r="G11" s="337">
        <v>305.26623799700002</v>
      </c>
      <c r="H11" s="337">
        <v>2585.3472622559998</v>
      </c>
      <c r="I11" s="337">
        <v>606.67227184800004</v>
      </c>
    </row>
    <row r="12" spans="1:9" ht="24" customHeight="1">
      <c r="A12" s="607" t="s">
        <v>2</v>
      </c>
      <c r="B12" s="100">
        <v>11039.769591464999</v>
      </c>
      <c r="C12" s="338">
        <v>3610.501985463</v>
      </c>
      <c r="D12" s="338">
        <v>1942.055409196</v>
      </c>
      <c r="E12" s="338">
        <v>382.86708868300002</v>
      </c>
      <c r="F12" s="338">
        <v>1490.361474991</v>
      </c>
      <c r="G12" s="338">
        <v>215.54841218600001</v>
      </c>
      <c r="H12" s="338">
        <v>2422.5761733479999</v>
      </c>
      <c r="I12" s="338">
        <v>975.85904759799996</v>
      </c>
    </row>
    <row r="13" spans="1:9" ht="24" customHeight="1">
      <c r="A13" s="649" t="s">
        <v>3</v>
      </c>
      <c r="B13" s="306">
        <v>7734.3761722959998</v>
      </c>
      <c r="C13" s="648">
        <v>3429.0323448670001</v>
      </c>
      <c r="D13" s="648">
        <v>1831.453375953</v>
      </c>
      <c r="E13" s="648">
        <v>227.62922295300001</v>
      </c>
      <c r="F13" s="648">
        <v>758.09680345699996</v>
      </c>
      <c r="G13" s="648">
        <v>98.801531510000004</v>
      </c>
      <c r="H13" s="648">
        <v>846.04138748599996</v>
      </c>
      <c r="I13" s="648">
        <v>543.32150607000005</v>
      </c>
    </row>
    <row r="14" spans="1:9" ht="24" customHeight="1">
      <c r="A14" s="607" t="s">
        <v>4</v>
      </c>
      <c r="B14" s="100">
        <v>9162.1075510539995</v>
      </c>
      <c r="C14" s="338">
        <v>3081.7615698210002</v>
      </c>
      <c r="D14" s="338">
        <v>2074.112381851</v>
      </c>
      <c r="E14" s="338">
        <v>333.400583617</v>
      </c>
      <c r="F14" s="338">
        <v>1087.6304321590001</v>
      </c>
      <c r="G14" s="338">
        <v>366.79783098299998</v>
      </c>
      <c r="H14" s="338">
        <v>1544.97657824</v>
      </c>
      <c r="I14" s="338">
        <v>673.42817438300006</v>
      </c>
    </row>
    <row r="15" spans="1:9" ht="24" customHeight="1">
      <c r="A15" s="735" t="s">
        <v>5</v>
      </c>
      <c r="B15" s="306">
        <v>11956.636571433</v>
      </c>
      <c r="C15" s="648">
        <v>3236.1980685429999</v>
      </c>
      <c r="D15" s="648">
        <v>1916.7949488940001</v>
      </c>
      <c r="E15" s="648">
        <v>460.33764467200001</v>
      </c>
      <c r="F15" s="648">
        <v>1795.892284965</v>
      </c>
      <c r="G15" s="648">
        <v>329.830483947</v>
      </c>
      <c r="H15" s="648">
        <v>3389.3858914050002</v>
      </c>
      <c r="I15" s="648">
        <v>828.19724900699998</v>
      </c>
    </row>
    <row r="16" spans="1:9" ht="24" customHeight="1">
      <c r="A16" s="607" t="s">
        <v>6</v>
      </c>
      <c r="B16" s="100">
        <v>9510.196874553998</v>
      </c>
      <c r="C16" s="338">
        <v>3374.501641073</v>
      </c>
      <c r="D16" s="338">
        <v>1166.665384248</v>
      </c>
      <c r="E16" s="338">
        <v>490.02886392199997</v>
      </c>
      <c r="F16" s="338">
        <v>1259.8780655790001</v>
      </c>
      <c r="G16" s="338">
        <v>294.609318917</v>
      </c>
      <c r="H16" s="338">
        <v>2260.8178570740001</v>
      </c>
      <c r="I16" s="338">
        <v>663.695743741</v>
      </c>
    </row>
    <row r="17" spans="1:9" ht="24" customHeight="1">
      <c r="A17" s="735" t="s">
        <v>7</v>
      </c>
      <c r="B17" s="306">
        <v>11193.64703624</v>
      </c>
      <c r="C17" s="648">
        <v>4571.4971610140001</v>
      </c>
      <c r="D17" s="648">
        <v>1470.0113749929999</v>
      </c>
      <c r="E17" s="648">
        <v>341.96237400400003</v>
      </c>
      <c r="F17" s="648">
        <v>1273.0623001839999</v>
      </c>
      <c r="G17" s="648">
        <v>278.69369453900003</v>
      </c>
      <c r="H17" s="648">
        <v>2228.0424259000001</v>
      </c>
      <c r="I17" s="648">
        <v>1030.3777056060001</v>
      </c>
    </row>
    <row r="18" spans="1:9" ht="24" customHeight="1">
      <c r="A18" s="607" t="s">
        <v>8</v>
      </c>
      <c r="B18" s="100">
        <v>10705.472190962999</v>
      </c>
      <c r="C18" s="338">
        <v>2458.636342539</v>
      </c>
      <c r="D18" s="338">
        <v>1694.584214579</v>
      </c>
      <c r="E18" s="338">
        <v>443.42976923399999</v>
      </c>
      <c r="F18" s="338">
        <v>2484.3930337360002</v>
      </c>
      <c r="G18" s="338">
        <v>312.194884849</v>
      </c>
      <c r="H18" s="338">
        <v>2542.526947843</v>
      </c>
      <c r="I18" s="338">
        <v>769.706998183</v>
      </c>
    </row>
    <row r="19" spans="1:9" ht="24" customHeight="1">
      <c r="A19" s="735" t="s">
        <v>9</v>
      </c>
      <c r="B19" s="306">
        <v>11625.174677535999</v>
      </c>
      <c r="C19" s="648">
        <v>3263.8219083290001</v>
      </c>
      <c r="D19" s="648">
        <v>2036.9194037</v>
      </c>
      <c r="E19" s="648">
        <v>435.23304504399999</v>
      </c>
      <c r="F19" s="648">
        <v>1702.8895991710001</v>
      </c>
      <c r="G19" s="648">
        <v>510.24594074599997</v>
      </c>
      <c r="H19" s="648">
        <v>2778.0877346819998</v>
      </c>
      <c r="I19" s="648">
        <v>897.97704586399993</v>
      </c>
    </row>
    <row r="20" spans="1:9" ht="24" customHeight="1">
      <c r="A20" s="607" t="s">
        <v>10</v>
      </c>
      <c r="B20" s="100">
        <v>10595.466784467</v>
      </c>
      <c r="C20" s="338">
        <v>3394.0531676310002</v>
      </c>
      <c r="D20" s="338">
        <v>1112.084807558</v>
      </c>
      <c r="E20" s="338">
        <v>587.71086497800002</v>
      </c>
      <c r="F20" s="338">
        <v>1485.8886131629999</v>
      </c>
      <c r="G20" s="338">
        <v>252.00994087800001</v>
      </c>
      <c r="H20" s="338">
        <v>2954.90894583</v>
      </c>
      <c r="I20" s="338">
        <v>808.81044442899997</v>
      </c>
    </row>
    <row r="21" spans="1:9" ht="24" customHeight="1">
      <c r="A21" s="736" t="s">
        <v>11</v>
      </c>
      <c r="B21" s="269">
        <v>14997.860136476</v>
      </c>
      <c r="C21" s="418">
        <v>4738.8220385289997</v>
      </c>
      <c r="D21" s="418">
        <v>1456.755136</v>
      </c>
      <c r="E21" s="418">
        <v>636.57838583800003</v>
      </c>
      <c r="F21" s="418">
        <v>2305.089938354</v>
      </c>
      <c r="G21" s="418">
        <v>672.74495466400003</v>
      </c>
      <c r="H21" s="418">
        <v>2865.701272151</v>
      </c>
      <c r="I21" s="418">
        <v>2322.1684109400003</v>
      </c>
    </row>
    <row r="22" spans="1:9" ht="24.95" customHeight="1">
      <c r="A22" s="1061" t="s">
        <v>175</v>
      </c>
      <c r="B22" s="1062">
        <v>166673.54428049346</v>
      </c>
      <c r="C22" s="1063">
        <v>51335.56381460376</v>
      </c>
      <c r="D22" s="1063">
        <v>21133.18846473801</v>
      </c>
      <c r="E22" s="1063">
        <v>6745.3959885851809</v>
      </c>
      <c r="F22" s="1063">
        <v>26849.61549590707</v>
      </c>
      <c r="G22" s="1063">
        <v>6309.6122210009999</v>
      </c>
      <c r="H22" s="1063">
        <v>40520.896131201982</v>
      </c>
      <c r="I22" s="1063">
        <v>13779.272164456439</v>
      </c>
    </row>
    <row r="23" spans="1:9" ht="24" customHeight="1">
      <c r="A23" s="649" t="s">
        <v>0</v>
      </c>
      <c r="B23" s="306">
        <v>8641.4405014339991</v>
      </c>
      <c r="C23" s="648">
        <v>2947.3554519210002</v>
      </c>
      <c r="D23" s="648">
        <v>1351.608586242</v>
      </c>
      <c r="E23" s="648">
        <v>372.36953635899999</v>
      </c>
      <c r="F23" s="648">
        <v>1263.43706961</v>
      </c>
      <c r="G23" s="648">
        <v>528.95483578200003</v>
      </c>
      <c r="H23" s="648">
        <v>1507.7262841720001</v>
      </c>
      <c r="I23" s="648">
        <v>669.98873734799997</v>
      </c>
    </row>
    <row r="24" spans="1:9" ht="24" customHeight="1">
      <c r="A24" s="1064" t="s">
        <v>1</v>
      </c>
      <c r="B24" s="1065">
        <v>10134.645402749</v>
      </c>
      <c r="C24" s="1066">
        <v>3170.5503659719998</v>
      </c>
      <c r="D24" s="1066">
        <v>1381.118237896</v>
      </c>
      <c r="E24" s="1066">
        <v>415.51517880199998</v>
      </c>
      <c r="F24" s="1066">
        <v>1658.6643702379999</v>
      </c>
      <c r="G24" s="1066">
        <v>187.04238953500001</v>
      </c>
      <c r="H24" s="1066">
        <v>2379.6943983820001</v>
      </c>
      <c r="I24" s="1066">
        <v>942.06046192399992</v>
      </c>
    </row>
    <row r="25" spans="1:9" ht="24" customHeight="1">
      <c r="A25" s="649" t="s">
        <v>2</v>
      </c>
      <c r="B25" s="306">
        <v>14106.535170832809</v>
      </c>
      <c r="C25" s="648">
        <v>4507.672121519</v>
      </c>
      <c r="D25" s="648">
        <v>2413.78224560119</v>
      </c>
      <c r="E25" s="648">
        <v>597.14333765699996</v>
      </c>
      <c r="F25" s="648">
        <v>1813.6874399156202</v>
      </c>
      <c r="G25" s="648">
        <v>303.22612637700001</v>
      </c>
      <c r="H25" s="648">
        <v>3439.8999527639999</v>
      </c>
      <c r="I25" s="648">
        <v>1031.1239469990001</v>
      </c>
    </row>
    <row r="26" spans="1:9" ht="24" customHeight="1">
      <c r="A26" s="607" t="s">
        <v>3</v>
      </c>
      <c r="B26" s="100">
        <v>16696.439101444001</v>
      </c>
      <c r="C26" s="338">
        <v>4138.5490014529996</v>
      </c>
      <c r="D26" s="338">
        <v>3137.5880375440001</v>
      </c>
      <c r="E26" s="338">
        <v>542.13512892000006</v>
      </c>
      <c r="F26" s="338">
        <v>2115.0697436159999</v>
      </c>
      <c r="G26" s="338">
        <v>1482.4518828350001</v>
      </c>
      <c r="H26" s="338">
        <v>4026.2037555769998</v>
      </c>
      <c r="I26" s="338">
        <v>1254.4415514990001</v>
      </c>
    </row>
    <row r="27" spans="1:9" ht="24" customHeight="1">
      <c r="A27" s="649" t="s">
        <v>4</v>
      </c>
      <c r="B27" s="306">
        <v>14861.277268116677</v>
      </c>
      <c r="C27" s="648">
        <v>4333.5192854225043</v>
      </c>
      <c r="D27" s="648">
        <v>2645.602854596887</v>
      </c>
      <c r="E27" s="648">
        <v>575.61461226400002</v>
      </c>
      <c r="F27" s="648">
        <v>2453.9373582368107</v>
      </c>
      <c r="G27" s="648">
        <v>327.355554531</v>
      </c>
      <c r="H27" s="648">
        <v>3642.8945699064743</v>
      </c>
      <c r="I27" s="648">
        <v>882.35303315900001</v>
      </c>
    </row>
    <row r="28" spans="1:9" ht="24" customHeight="1">
      <c r="A28" s="1067" t="s">
        <v>5</v>
      </c>
      <c r="B28" s="100">
        <v>14672.128390646596</v>
      </c>
      <c r="C28" s="338">
        <v>4757.9327148530965</v>
      </c>
      <c r="D28" s="338">
        <v>1686.03673628093</v>
      </c>
      <c r="E28" s="338">
        <v>500.20257040600001</v>
      </c>
      <c r="F28" s="338">
        <v>2078.654899789617</v>
      </c>
      <c r="G28" s="338">
        <v>508.00850174200002</v>
      </c>
      <c r="H28" s="338">
        <v>3698.1929304555047</v>
      </c>
      <c r="I28" s="338">
        <v>1443.1000371194457</v>
      </c>
    </row>
    <row r="29" spans="1:9" ht="24" customHeight="1">
      <c r="A29" s="649" t="s">
        <v>6</v>
      </c>
      <c r="B29" s="306">
        <v>12813.941226464001</v>
      </c>
      <c r="C29" s="648">
        <v>4454.3314291879997</v>
      </c>
      <c r="D29" s="648">
        <v>1219.412382983</v>
      </c>
      <c r="E29" s="648">
        <v>607.85856547100002</v>
      </c>
      <c r="F29" s="648">
        <v>1993.5571407739999</v>
      </c>
      <c r="G29" s="648">
        <v>251.33230024700001</v>
      </c>
      <c r="H29" s="648">
        <v>3291.2840797109998</v>
      </c>
      <c r="I29" s="648">
        <v>996.16532809</v>
      </c>
    </row>
    <row r="30" spans="1:9" ht="24" customHeight="1">
      <c r="A30" s="1067" t="s">
        <v>7</v>
      </c>
      <c r="B30" s="100">
        <v>14465.998540547711</v>
      </c>
      <c r="C30" s="338">
        <v>5228.4954409981692</v>
      </c>
      <c r="D30" s="338">
        <v>1253.953710173</v>
      </c>
      <c r="E30" s="338">
        <v>580.39927729617989</v>
      </c>
      <c r="F30" s="338">
        <v>2281.3316883673601</v>
      </c>
      <c r="G30" s="338">
        <v>348.599600689</v>
      </c>
      <c r="H30" s="338">
        <v>3704.176844914</v>
      </c>
      <c r="I30" s="338">
        <v>1069.0419781099999</v>
      </c>
    </row>
    <row r="31" spans="1:9" ht="24" customHeight="1">
      <c r="A31" s="649" t="s">
        <v>8</v>
      </c>
      <c r="B31" s="306">
        <v>13139.683216828</v>
      </c>
      <c r="C31" s="648">
        <v>3630.268900222</v>
      </c>
      <c r="D31" s="648">
        <v>1554.439456241</v>
      </c>
      <c r="E31" s="648">
        <v>444.82060242400001</v>
      </c>
      <c r="F31" s="648">
        <v>2143.144766678</v>
      </c>
      <c r="G31" s="648">
        <v>430.20784160099998</v>
      </c>
      <c r="H31" s="648">
        <v>3383.3912200660002</v>
      </c>
      <c r="I31" s="648">
        <v>1553.4104295959974</v>
      </c>
    </row>
    <row r="32" spans="1:9" ht="24" customHeight="1">
      <c r="A32" s="1067" t="s">
        <v>9</v>
      </c>
      <c r="B32" s="100">
        <v>13857.791448342998</v>
      </c>
      <c r="C32" s="338">
        <v>4113.4392051590003</v>
      </c>
      <c r="D32" s="338">
        <v>1682.242745541</v>
      </c>
      <c r="E32" s="338">
        <v>670.19348033200004</v>
      </c>
      <c r="F32" s="338">
        <v>2584.557591669</v>
      </c>
      <c r="G32" s="338">
        <v>304.63353955999997</v>
      </c>
      <c r="H32" s="338">
        <v>3265.1394539879998</v>
      </c>
      <c r="I32" s="338">
        <v>1237.5854320939991</v>
      </c>
    </row>
    <row r="33" spans="1:9" ht="24" customHeight="1">
      <c r="A33" s="649" t="s">
        <v>10</v>
      </c>
      <c r="B33" s="306">
        <v>14119.332260946658</v>
      </c>
      <c r="C33" s="648">
        <v>4041.7459121030001</v>
      </c>
      <c r="D33" s="648">
        <v>1084.6735344579999</v>
      </c>
      <c r="E33" s="648">
        <v>629.27121002299998</v>
      </c>
      <c r="F33" s="648">
        <v>2755.9090639506603</v>
      </c>
      <c r="G33" s="648">
        <v>657.760763365</v>
      </c>
      <c r="H33" s="648">
        <v>3786.193864504</v>
      </c>
      <c r="I33" s="648">
        <v>1163.7779125429975</v>
      </c>
    </row>
    <row r="34" spans="1:9" ht="24" customHeight="1">
      <c r="A34" s="1068" t="s">
        <v>11</v>
      </c>
      <c r="B34" s="1069">
        <v>19164.331752140999</v>
      </c>
      <c r="C34" s="1070">
        <v>6011.7039857930004</v>
      </c>
      <c r="D34" s="1070">
        <v>1722.729937181</v>
      </c>
      <c r="E34" s="1070">
        <v>809.87248863100001</v>
      </c>
      <c r="F34" s="1070">
        <v>3707.6643630620001</v>
      </c>
      <c r="G34" s="1070">
        <v>980.03888473699999</v>
      </c>
      <c r="H34" s="1070">
        <v>4396.0987767619999</v>
      </c>
      <c r="I34" s="1070">
        <v>1536.2233159749999</v>
      </c>
    </row>
    <row r="35" spans="1:9" ht="24.95" customHeight="1">
      <c r="A35" s="454" t="s">
        <v>176</v>
      </c>
      <c r="B35" s="272">
        <v>203126.59569075852</v>
      </c>
      <c r="C35" s="455">
        <v>60198.673195574534</v>
      </c>
      <c r="D35" s="455">
        <v>15963.947942724999</v>
      </c>
      <c r="E35" s="455">
        <v>7828.5326525610008</v>
      </c>
      <c r="F35" s="455">
        <v>30303.721672328</v>
      </c>
      <c r="G35" s="455">
        <v>7217.7866455009653</v>
      </c>
      <c r="H35" s="455">
        <v>65288.483448499006</v>
      </c>
      <c r="I35" s="455">
        <v>16325.450133570001</v>
      </c>
    </row>
    <row r="36" spans="1:9" ht="24" customHeight="1">
      <c r="A36" s="607" t="s">
        <v>0</v>
      </c>
      <c r="B36" s="100">
        <v>9409.9871400150005</v>
      </c>
      <c r="C36" s="338">
        <v>3573.8757803250001</v>
      </c>
      <c r="D36" s="338">
        <v>1009.367829175</v>
      </c>
      <c r="E36" s="338">
        <v>265.33855189000002</v>
      </c>
      <c r="F36" s="338">
        <v>1408.2885311780001</v>
      </c>
      <c r="G36" s="338">
        <v>243.53194763400001</v>
      </c>
      <c r="H36" s="338">
        <v>2323.8709172680001</v>
      </c>
      <c r="I36" s="338">
        <v>585.71358254500001</v>
      </c>
    </row>
    <row r="37" spans="1:9" ht="24" customHeight="1">
      <c r="A37" s="423" t="s">
        <v>1</v>
      </c>
      <c r="B37" s="274">
        <v>12109.923184443</v>
      </c>
      <c r="C37" s="337">
        <v>3363.3074302340001</v>
      </c>
      <c r="D37" s="337">
        <v>1392.9786537560001</v>
      </c>
      <c r="E37" s="337">
        <v>458.48400186399999</v>
      </c>
      <c r="F37" s="337">
        <v>2063.0858692830002</v>
      </c>
      <c r="G37" s="337">
        <v>322.71121856799999</v>
      </c>
      <c r="H37" s="337">
        <v>3719.2131477910002</v>
      </c>
      <c r="I37" s="337">
        <v>790.14286294700003</v>
      </c>
    </row>
    <row r="38" spans="1:9" ht="24" customHeight="1">
      <c r="A38" s="607" t="s">
        <v>2</v>
      </c>
      <c r="B38" s="100">
        <v>16320.364751668998</v>
      </c>
      <c r="C38" s="338">
        <v>4776.4403017819996</v>
      </c>
      <c r="D38" s="338">
        <v>1323.5249451469999</v>
      </c>
      <c r="E38" s="338">
        <v>518.44155070099998</v>
      </c>
      <c r="F38" s="338">
        <v>2530.399593822</v>
      </c>
      <c r="G38" s="338">
        <v>396.64564736099999</v>
      </c>
      <c r="H38" s="338">
        <v>4872.3496898020003</v>
      </c>
      <c r="I38" s="338">
        <v>1902.563023054</v>
      </c>
    </row>
    <row r="39" spans="1:9" ht="24" customHeight="1">
      <c r="A39" s="649" t="s">
        <v>3</v>
      </c>
      <c r="B39" s="306">
        <v>16331.205154356998</v>
      </c>
      <c r="C39" s="648">
        <v>4237.2718330899997</v>
      </c>
      <c r="D39" s="648">
        <v>1574.7241349349999</v>
      </c>
      <c r="E39" s="648">
        <v>702.78215535899994</v>
      </c>
      <c r="F39" s="648">
        <v>2840.7837342510002</v>
      </c>
      <c r="G39" s="648">
        <v>483.10745643799999</v>
      </c>
      <c r="H39" s="648">
        <v>5427.1760049149998</v>
      </c>
      <c r="I39" s="648">
        <v>1065.3598353689999</v>
      </c>
    </row>
    <row r="40" spans="1:9" ht="24" customHeight="1">
      <c r="A40" s="607" t="s">
        <v>4</v>
      </c>
      <c r="B40" s="100">
        <v>16011.478224188999</v>
      </c>
      <c r="C40" s="338">
        <v>4200.947563578</v>
      </c>
      <c r="D40" s="338">
        <v>1417.0094454120001</v>
      </c>
      <c r="E40" s="338">
        <v>545.53532890400004</v>
      </c>
      <c r="F40" s="338">
        <v>3152.962867144</v>
      </c>
      <c r="G40" s="338">
        <v>1122.0476821049999</v>
      </c>
      <c r="H40" s="338">
        <v>4669.560553839</v>
      </c>
      <c r="I40" s="338">
        <v>903.41478320700003</v>
      </c>
    </row>
    <row r="41" spans="1:9" ht="24" customHeight="1">
      <c r="A41" s="735" t="s">
        <v>5</v>
      </c>
      <c r="B41" s="306">
        <v>17214.873433598004</v>
      </c>
      <c r="C41" s="648">
        <v>4735.1309689550062</v>
      </c>
      <c r="D41" s="648">
        <v>1126.1306978170001</v>
      </c>
      <c r="E41" s="648">
        <v>820.67310434499996</v>
      </c>
      <c r="F41" s="648">
        <v>2814.1380009509999</v>
      </c>
      <c r="G41" s="648">
        <v>480.394723118</v>
      </c>
      <c r="H41" s="648">
        <v>5550.9467997539996</v>
      </c>
      <c r="I41" s="648">
        <v>1687.459138658</v>
      </c>
    </row>
    <row r="42" spans="1:9" ht="24" customHeight="1">
      <c r="A42" s="607" t="s">
        <v>6</v>
      </c>
      <c r="B42" s="100">
        <v>13973.439509233998</v>
      </c>
      <c r="C42" s="338">
        <v>4327.3660532350004</v>
      </c>
      <c r="D42" s="338">
        <v>720.45303358800004</v>
      </c>
      <c r="E42" s="338">
        <v>492.83101696599999</v>
      </c>
      <c r="F42" s="338">
        <v>1883.3260452229999</v>
      </c>
      <c r="G42" s="338">
        <v>498.77767347299999</v>
      </c>
      <c r="H42" s="338">
        <v>5128.7126876419998</v>
      </c>
      <c r="I42" s="338">
        <v>921.97299910699996</v>
      </c>
    </row>
    <row r="43" spans="1:9" ht="24" customHeight="1">
      <c r="A43" s="735" t="s">
        <v>7</v>
      </c>
      <c r="B43" s="306">
        <v>21760.788932149997</v>
      </c>
      <c r="C43" s="648">
        <v>6567.7817336480002</v>
      </c>
      <c r="D43" s="648">
        <v>875.31257490099995</v>
      </c>
      <c r="E43" s="648">
        <v>883.70647727699998</v>
      </c>
      <c r="F43" s="648">
        <v>3089.5899530679999</v>
      </c>
      <c r="G43" s="648">
        <v>933.76968047100002</v>
      </c>
      <c r="H43" s="648">
        <v>6945.1653253220002</v>
      </c>
      <c r="I43" s="648">
        <v>2465.4631874629999</v>
      </c>
    </row>
    <row r="44" spans="1:9" ht="24" customHeight="1">
      <c r="A44" s="607" t="s">
        <v>8</v>
      </c>
      <c r="B44" s="100">
        <v>18573.992857366</v>
      </c>
      <c r="C44" s="338">
        <v>5098.0069003059998</v>
      </c>
      <c r="D44" s="338">
        <v>1910.1330470790001</v>
      </c>
      <c r="E44" s="338">
        <v>1098.7776096790001</v>
      </c>
      <c r="F44" s="338">
        <v>2453.3467321940002</v>
      </c>
      <c r="G44" s="338">
        <v>348.54908257900001</v>
      </c>
      <c r="H44" s="338">
        <v>6311.4269318699999</v>
      </c>
      <c r="I44" s="338">
        <v>1353.7525536589999</v>
      </c>
    </row>
    <row r="45" spans="1:9" ht="24" customHeight="1">
      <c r="A45" s="735" t="s">
        <v>9</v>
      </c>
      <c r="B45" s="306">
        <v>20955.074363263964</v>
      </c>
      <c r="C45" s="648">
        <v>7177.4324853560001</v>
      </c>
      <c r="D45" s="648">
        <v>1540.4381600669999</v>
      </c>
      <c r="E45" s="648">
        <v>712.99012047099995</v>
      </c>
      <c r="F45" s="648">
        <v>2654.009484097</v>
      </c>
      <c r="G45" s="648">
        <v>622.33772017396632</v>
      </c>
      <c r="H45" s="648">
        <v>6713.826918234</v>
      </c>
      <c r="I45" s="648">
        <v>1534.0394748650001</v>
      </c>
    </row>
    <row r="46" spans="1:9" ht="24" customHeight="1">
      <c r="A46" s="607" t="s">
        <v>10</v>
      </c>
      <c r="B46" s="100">
        <v>17282.424072834001</v>
      </c>
      <c r="C46" s="338">
        <v>3703.3908623839998</v>
      </c>
      <c r="D46" s="338">
        <v>1477.2868537849999</v>
      </c>
      <c r="E46" s="338">
        <v>541.775454115</v>
      </c>
      <c r="F46" s="338">
        <v>2707.030372489</v>
      </c>
      <c r="G46" s="338">
        <v>425.32090795099998</v>
      </c>
      <c r="H46" s="338">
        <v>6908.2232749570003</v>
      </c>
      <c r="I46" s="338">
        <v>1519.3963471530001</v>
      </c>
    </row>
    <row r="47" spans="1:9" ht="24" customHeight="1">
      <c r="A47" s="735" t="s">
        <v>11</v>
      </c>
      <c r="B47" s="306">
        <v>23183.044067639526</v>
      </c>
      <c r="C47" s="648">
        <v>8437.7212826815266</v>
      </c>
      <c r="D47" s="648">
        <v>1596.588567063</v>
      </c>
      <c r="E47" s="648">
        <v>787.19728098999997</v>
      </c>
      <c r="F47" s="648">
        <v>2706.7604886280001</v>
      </c>
      <c r="G47" s="648">
        <v>1340.5929056289999</v>
      </c>
      <c r="H47" s="648">
        <v>6718.0111971050001</v>
      </c>
      <c r="I47" s="648">
        <v>1596.1723455429999</v>
      </c>
    </row>
    <row r="48" spans="1:9" ht="24.95" customHeight="1">
      <c r="A48" s="1140" t="s">
        <v>177</v>
      </c>
      <c r="B48" s="1062">
        <v>251401.53303160763</v>
      </c>
      <c r="C48" s="1063">
        <v>66913.934881581867</v>
      </c>
      <c r="D48" s="1063">
        <v>14602.479468796821</v>
      </c>
      <c r="E48" s="1063">
        <v>6826.7953630055599</v>
      </c>
      <c r="F48" s="1063">
        <v>30511.142808796794</v>
      </c>
      <c r="G48" s="1063">
        <v>9594.3017349536676</v>
      </c>
      <c r="H48" s="1063">
        <v>100234.77118602663</v>
      </c>
      <c r="I48" s="1063">
        <v>22718.107588446241</v>
      </c>
    </row>
    <row r="49" spans="1:9" ht="24" customHeight="1">
      <c r="A49" s="735" t="s">
        <v>0</v>
      </c>
      <c r="B49" s="306">
        <v>13344.080441482232</v>
      </c>
      <c r="C49" s="648">
        <v>3892.6320832210445</v>
      </c>
      <c r="D49" s="648">
        <v>932.78752776415013</v>
      </c>
      <c r="E49" s="648">
        <v>320.01287453633995</v>
      </c>
      <c r="F49" s="648">
        <v>1531.1723494111595</v>
      </c>
      <c r="G49" s="648">
        <v>739.45216221691999</v>
      </c>
      <c r="H49" s="648">
        <v>4706.6862362819402</v>
      </c>
      <c r="I49" s="648">
        <v>1221.3372080506799</v>
      </c>
    </row>
    <row r="50" spans="1:9" ht="24" customHeight="1">
      <c r="A50" s="607" t="s">
        <v>1</v>
      </c>
      <c r="B50" s="100">
        <v>19593.749817286058</v>
      </c>
      <c r="C50" s="338">
        <v>6664.7771316337767</v>
      </c>
      <c r="D50" s="338">
        <v>1223.0307222915001</v>
      </c>
      <c r="E50" s="338">
        <v>366.26490193281012</v>
      </c>
      <c r="F50" s="338">
        <v>2089.5384084881803</v>
      </c>
      <c r="G50" s="338">
        <v>678.52508031508012</v>
      </c>
      <c r="H50" s="338">
        <v>6410.272294943311</v>
      </c>
      <c r="I50" s="338">
        <v>2161.3412776814002</v>
      </c>
    </row>
    <row r="51" spans="1:9" ht="24" customHeight="1">
      <c r="A51" s="649" t="s">
        <v>2</v>
      </c>
      <c r="B51" s="306">
        <v>20621.376810531212</v>
      </c>
      <c r="C51" s="648">
        <v>5337.0280823753019</v>
      </c>
      <c r="D51" s="648">
        <v>1462.1016678991004</v>
      </c>
      <c r="E51" s="648">
        <v>658.68609213145987</v>
      </c>
      <c r="F51" s="648">
        <v>2443.5561775494994</v>
      </c>
      <c r="G51" s="648">
        <v>709.58796445764983</v>
      </c>
      <c r="H51" s="648">
        <v>8018.0325681186723</v>
      </c>
      <c r="I51" s="648">
        <v>1992.3842579995301</v>
      </c>
    </row>
    <row r="52" spans="1:9" ht="24" customHeight="1">
      <c r="A52" s="1201" t="s">
        <v>3</v>
      </c>
      <c r="B52" s="1202">
        <v>18325.168858418234</v>
      </c>
      <c r="C52" s="1203">
        <v>3641.7438616446702</v>
      </c>
      <c r="D52" s="1203">
        <v>1012.6534716498502</v>
      </c>
      <c r="E52" s="1203">
        <v>568.2523060071502</v>
      </c>
      <c r="F52" s="1203">
        <v>2405.9599617665017</v>
      </c>
      <c r="G52" s="1203">
        <v>455.57472944687987</v>
      </c>
      <c r="H52" s="1203">
        <v>8372.9650282228395</v>
      </c>
      <c r="I52" s="1203">
        <v>1868.0194996803402</v>
      </c>
    </row>
    <row r="53" spans="1:9" ht="24" customHeight="1">
      <c r="A53" s="649" t="s">
        <v>4</v>
      </c>
      <c r="B53" s="306">
        <v>24576.049962570069</v>
      </c>
      <c r="C53" s="648">
        <v>5495.0963868358358</v>
      </c>
      <c r="D53" s="648">
        <v>1572.4846124525002</v>
      </c>
      <c r="E53" s="648">
        <v>919.42588433596995</v>
      </c>
      <c r="F53" s="648">
        <v>3653.6301465590086</v>
      </c>
      <c r="G53" s="648">
        <v>611.40650115013989</v>
      </c>
      <c r="H53" s="648">
        <v>10454.96990251098</v>
      </c>
      <c r="I53" s="648">
        <v>1869.03652872563</v>
      </c>
    </row>
    <row r="54" spans="1:9" ht="24" customHeight="1">
      <c r="A54" s="1201" t="s">
        <v>5</v>
      </c>
      <c r="B54" s="1202">
        <v>19310.670043421738</v>
      </c>
      <c r="C54" s="1203">
        <v>4748.6693826545807</v>
      </c>
      <c r="D54" s="1203">
        <v>1032.7920285421299</v>
      </c>
      <c r="E54" s="1203">
        <v>604.40956432149017</v>
      </c>
      <c r="F54" s="1203">
        <v>2634.7634288813997</v>
      </c>
      <c r="G54" s="1203">
        <v>331.55920555911007</v>
      </c>
      <c r="H54" s="1203">
        <v>7986.6119036538284</v>
      </c>
      <c r="I54" s="1203">
        <v>1971.8645298092001</v>
      </c>
    </row>
    <row r="55" spans="1:9" ht="24" customHeight="1">
      <c r="A55" s="423" t="s">
        <v>6</v>
      </c>
      <c r="B55" s="274">
        <v>20730.772206234833</v>
      </c>
      <c r="C55" s="337">
        <v>4626.6050264061005</v>
      </c>
      <c r="D55" s="337">
        <v>803.64898370411004</v>
      </c>
      <c r="E55" s="337">
        <v>520.34630985980994</v>
      </c>
      <c r="F55" s="337">
        <v>2272.4635263895111</v>
      </c>
      <c r="G55" s="337">
        <v>1081.5781104595801</v>
      </c>
      <c r="H55" s="337">
        <v>9345.8563755411815</v>
      </c>
      <c r="I55" s="337">
        <v>2080.2738738745402</v>
      </c>
    </row>
    <row r="56" spans="1:9" ht="24" customHeight="1">
      <c r="A56" s="1237" t="s">
        <v>7</v>
      </c>
      <c r="B56" s="1238">
        <v>25220.042694180724</v>
      </c>
      <c r="C56" s="1239">
        <v>6834.7528182495644</v>
      </c>
      <c r="D56" s="1239">
        <v>930.95005637779013</v>
      </c>
      <c r="E56" s="1239">
        <v>645.67337474525993</v>
      </c>
      <c r="F56" s="1239">
        <v>2774.1273077367919</v>
      </c>
      <c r="G56" s="1239">
        <v>1476.14396028134</v>
      </c>
      <c r="H56" s="1239">
        <v>10282.477634516055</v>
      </c>
      <c r="I56" s="1239">
        <v>2275.9175422739199</v>
      </c>
    </row>
    <row r="57" spans="1:9" ht="24" customHeight="1">
      <c r="A57" s="649" t="s">
        <v>8</v>
      </c>
      <c r="B57" s="306">
        <v>22192.020569637236</v>
      </c>
      <c r="C57" s="648">
        <v>5363.5269123629641</v>
      </c>
      <c r="D57" s="648">
        <v>1964.5164873959905</v>
      </c>
      <c r="E57" s="648">
        <v>539.08417190364992</v>
      </c>
      <c r="F57" s="648">
        <v>2324.0171903669097</v>
      </c>
      <c r="G57" s="648">
        <v>917.70709709950029</v>
      </c>
      <c r="H57" s="648">
        <v>9503.8226732352396</v>
      </c>
      <c r="I57" s="648">
        <v>1579.3460372729801</v>
      </c>
    </row>
    <row r="58" spans="1:9" ht="24" customHeight="1">
      <c r="A58" s="1201" t="s">
        <v>9</v>
      </c>
      <c r="B58" s="1202">
        <v>23521.427716894112</v>
      </c>
      <c r="C58" s="1203">
        <v>7498.6778405244368</v>
      </c>
      <c r="D58" s="1203">
        <v>1551.2558829817901</v>
      </c>
      <c r="E58" s="1203">
        <v>834.31139905272983</v>
      </c>
      <c r="F58" s="1203">
        <v>2207.1793163833108</v>
      </c>
      <c r="G58" s="1203">
        <v>764.21112386474988</v>
      </c>
      <c r="H58" s="1203">
        <v>9224.380066988193</v>
      </c>
      <c r="I58" s="1203">
        <v>1441.4120870989013</v>
      </c>
    </row>
    <row r="59" spans="1:9" ht="24" customHeight="1">
      <c r="A59" s="649" t="s">
        <v>10</v>
      </c>
      <c r="B59" s="306">
        <v>18859.321214815664</v>
      </c>
      <c r="C59" s="648">
        <v>4042.9723675994892</v>
      </c>
      <c r="D59" s="648">
        <v>851.40514841134984</v>
      </c>
      <c r="E59" s="648">
        <v>417.04930184945988</v>
      </c>
      <c r="F59" s="648">
        <v>2590.3819360620309</v>
      </c>
      <c r="G59" s="648">
        <v>724.60271615144018</v>
      </c>
      <c r="H59" s="648">
        <v>8352.3260668974144</v>
      </c>
      <c r="I59" s="648">
        <v>1880.58367784448</v>
      </c>
    </row>
    <row r="60" spans="1:9" ht="24" customHeight="1">
      <c r="A60" s="1279" t="s">
        <v>11</v>
      </c>
      <c r="B60" s="1280">
        <v>25106.852696135495</v>
      </c>
      <c r="C60" s="1281">
        <v>8767.4529880741102</v>
      </c>
      <c r="D60" s="1281">
        <v>1264.8528793265602</v>
      </c>
      <c r="E60" s="1281">
        <v>433.27918232943006</v>
      </c>
      <c r="F60" s="1281">
        <v>3584.3530592024917</v>
      </c>
      <c r="G60" s="1281">
        <v>1103.9530839512797</v>
      </c>
      <c r="H60" s="1281">
        <v>7576.3704351169818</v>
      </c>
      <c r="I60" s="1281">
        <v>2376.5910681346404</v>
      </c>
    </row>
    <row r="61" spans="1:9" ht="24.95" customHeight="1">
      <c r="A61" s="454" t="s">
        <v>1272</v>
      </c>
      <c r="B61" s="272">
        <v>287181.54868869786</v>
      </c>
      <c r="C61" s="455">
        <v>75719.828807383688</v>
      </c>
      <c r="D61" s="455">
        <v>20325.966212823434</v>
      </c>
      <c r="E61" s="455">
        <v>8096.3754726451753</v>
      </c>
      <c r="F61" s="455">
        <v>38345.81713575693</v>
      </c>
      <c r="G61" s="455">
        <v>7156.1765281740727</v>
      </c>
      <c r="H61" s="455">
        <v>104675.25547376777</v>
      </c>
      <c r="I61" s="455">
        <v>32862.129058146791</v>
      </c>
    </row>
    <row r="62" spans="1:9" ht="24" customHeight="1">
      <c r="A62" s="607" t="s">
        <v>0</v>
      </c>
      <c r="B62" s="100">
        <v>14655.8347028442</v>
      </c>
      <c r="C62" s="338">
        <v>3433.2892951663043</v>
      </c>
      <c r="D62" s="338">
        <v>538.60635896393183</v>
      </c>
      <c r="E62" s="338">
        <v>295.01624270990317</v>
      </c>
      <c r="F62" s="338">
        <v>2299.0892121702991</v>
      </c>
      <c r="G62" s="338">
        <v>310.35080341797914</v>
      </c>
      <c r="H62" s="338">
        <v>6324.4831774823742</v>
      </c>
      <c r="I62" s="338">
        <v>1454.9996129334074</v>
      </c>
    </row>
    <row r="63" spans="1:9" ht="24" customHeight="1">
      <c r="A63" s="649" t="s">
        <v>1</v>
      </c>
      <c r="B63" s="306">
        <v>19562.198783552834</v>
      </c>
      <c r="C63" s="648">
        <v>5368.6715321426282</v>
      </c>
      <c r="D63" s="648">
        <v>1726.0632061539573</v>
      </c>
      <c r="E63" s="648">
        <v>325.9460778572581</v>
      </c>
      <c r="F63" s="648">
        <v>2875.8755119336761</v>
      </c>
      <c r="G63" s="648">
        <v>641.64436605166293</v>
      </c>
      <c r="H63" s="648">
        <v>6895.6714042873255</v>
      </c>
      <c r="I63" s="648">
        <v>1728.3266851263454</v>
      </c>
    </row>
    <row r="64" spans="1:9" ht="24" customHeight="1">
      <c r="A64" s="607" t="s">
        <v>2</v>
      </c>
      <c r="B64" s="100">
        <v>19433.360494913046</v>
      </c>
      <c r="C64" s="338">
        <v>4117.5396700546462</v>
      </c>
      <c r="D64" s="338">
        <v>1846.2944945956554</v>
      </c>
      <c r="E64" s="338">
        <v>451.39904925625376</v>
      </c>
      <c r="F64" s="338">
        <v>2624.2679340102522</v>
      </c>
      <c r="G64" s="338">
        <v>531.19155325732868</v>
      </c>
      <c r="H64" s="338">
        <v>7059.0150879220964</v>
      </c>
      <c r="I64" s="338">
        <v>2803.6527058168203</v>
      </c>
    </row>
    <row r="65" spans="1:9" ht="24" customHeight="1">
      <c r="A65" s="649" t="s">
        <v>3</v>
      </c>
      <c r="B65" s="306">
        <v>22581.59825303535</v>
      </c>
      <c r="C65" s="648">
        <v>4629.1624691395864</v>
      </c>
      <c r="D65" s="648">
        <v>2664.9400376322719</v>
      </c>
      <c r="E65" s="648">
        <v>450.82265654682902</v>
      </c>
      <c r="F65" s="648">
        <v>2457.6703518291633</v>
      </c>
      <c r="G65" s="648">
        <v>444.35051010083362</v>
      </c>
      <c r="H65" s="648">
        <v>8616.9961691614244</v>
      </c>
      <c r="I65" s="648">
        <v>3317.6560586252135</v>
      </c>
    </row>
    <row r="66" spans="1:9" ht="24" customHeight="1">
      <c r="A66" s="607" t="s">
        <v>4</v>
      </c>
      <c r="B66" s="100">
        <v>25729.158024241275</v>
      </c>
      <c r="C66" s="338">
        <v>6681.9831287527913</v>
      </c>
      <c r="D66" s="338">
        <v>1935.3203242402235</v>
      </c>
      <c r="E66" s="338">
        <v>483.41147859343312</v>
      </c>
      <c r="F66" s="338">
        <v>3308.7962157428028</v>
      </c>
      <c r="G66" s="338">
        <v>458.67051086600554</v>
      </c>
      <c r="H66" s="338">
        <v>8756.8335341772126</v>
      </c>
      <c r="I66" s="338">
        <v>4104.1428318687986</v>
      </c>
    </row>
    <row r="67" spans="1:9" ht="24" customHeight="1">
      <c r="A67" s="649" t="s">
        <v>5</v>
      </c>
      <c r="B67" s="306">
        <v>24777.720620385695</v>
      </c>
      <c r="C67" s="648">
        <v>8065.6636019433772</v>
      </c>
      <c r="D67" s="648">
        <v>1677.1871174626144</v>
      </c>
      <c r="E67" s="648">
        <v>756.86217086814315</v>
      </c>
      <c r="F67" s="648">
        <v>3457.3406622825428</v>
      </c>
      <c r="G67" s="648">
        <v>295.38017495313824</v>
      </c>
      <c r="H67" s="648">
        <v>8130.2590971972759</v>
      </c>
      <c r="I67" s="648">
        <v>2395.0277956786272</v>
      </c>
    </row>
    <row r="68" spans="1:9" ht="24" customHeight="1">
      <c r="A68" s="607" t="s">
        <v>6</v>
      </c>
      <c r="B68" s="100">
        <v>26503.260350346605</v>
      </c>
      <c r="C68" s="338">
        <v>7655.6289709693301</v>
      </c>
      <c r="D68" s="338">
        <v>1444.1854392367029</v>
      </c>
      <c r="E68" s="338">
        <v>763.89754343055176</v>
      </c>
      <c r="F68" s="338">
        <v>3316.7775079732728</v>
      </c>
      <c r="G68" s="338">
        <v>606.41895326453493</v>
      </c>
      <c r="H68" s="338">
        <v>9402.6791048035338</v>
      </c>
      <c r="I68" s="338">
        <v>3313.6728306686796</v>
      </c>
    </row>
    <row r="69" spans="1:9" ht="24" customHeight="1">
      <c r="A69" s="649" t="s">
        <v>7</v>
      </c>
      <c r="B69" s="306">
        <v>24407.507614626134</v>
      </c>
      <c r="C69" s="648">
        <v>5719.7028303683965</v>
      </c>
      <c r="D69" s="648">
        <v>1083.4326704878135</v>
      </c>
      <c r="E69" s="648">
        <v>793.86835483439665</v>
      </c>
      <c r="F69" s="648">
        <v>3622.8786710157501</v>
      </c>
      <c r="G69" s="648">
        <v>924.34164587800717</v>
      </c>
      <c r="H69" s="648">
        <v>9297.1638491240974</v>
      </c>
      <c r="I69" s="648">
        <v>2966.119592917677</v>
      </c>
    </row>
    <row r="70" spans="1:9" ht="24" customHeight="1">
      <c r="A70" s="607" t="s">
        <v>8</v>
      </c>
      <c r="B70" s="100">
        <v>22437.839918225236</v>
      </c>
      <c r="C70" s="338">
        <v>5611.5320671894015</v>
      </c>
      <c r="D70" s="338">
        <v>1034.272617352723</v>
      </c>
      <c r="E70" s="338">
        <v>796.098642939299</v>
      </c>
      <c r="F70" s="338">
        <v>2846.9865352601641</v>
      </c>
      <c r="G70" s="338">
        <v>303.50743028641614</v>
      </c>
      <c r="H70" s="338">
        <v>9228.760784824588</v>
      </c>
      <c r="I70" s="338">
        <v>2616.6818403726456</v>
      </c>
    </row>
    <row r="71" spans="1:9" ht="24" customHeight="1">
      <c r="A71" s="649" t="s">
        <v>9</v>
      </c>
      <c r="B71" s="306">
        <v>28594.987222143995</v>
      </c>
      <c r="C71" s="648">
        <v>7453.4399545931401</v>
      </c>
      <c r="D71" s="648">
        <v>2864.7768648676133</v>
      </c>
      <c r="E71" s="648">
        <v>1424.7217316987919</v>
      </c>
      <c r="F71" s="648">
        <v>3629.7125221804954</v>
      </c>
      <c r="G71" s="648">
        <v>1055.5771926074951</v>
      </c>
      <c r="H71" s="648">
        <v>10096.745218382468</v>
      </c>
      <c r="I71" s="648">
        <v>2070.0137378139912</v>
      </c>
    </row>
    <row r="72" spans="1:9" ht="24" customHeight="1">
      <c r="A72" s="607" t="s">
        <v>10</v>
      </c>
      <c r="B72" s="100">
        <v>25594.160342758085</v>
      </c>
      <c r="C72" s="338">
        <v>6238.4564028388168</v>
      </c>
      <c r="D72" s="338">
        <v>2157.1042666395292</v>
      </c>
      <c r="E72" s="338">
        <v>728.64519822311763</v>
      </c>
      <c r="F72" s="338">
        <v>3145.901867730317</v>
      </c>
      <c r="G72" s="338">
        <v>729.00445592769483</v>
      </c>
      <c r="H72" s="338">
        <v>10182.115178238932</v>
      </c>
      <c r="I72" s="338">
        <v>2412.9329731596777</v>
      </c>
    </row>
    <row r="73" spans="1:9" ht="24" customHeight="1">
      <c r="A73" s="1501" t="s">
        <v>11</v>
      </c>
      <c r="B73" s="269">
        <v>32903.922361625388</v>
      </c>
      <c r="C73" s="418">
        <v>10744.758884225264</v>
      </c>
      <c r="D73" s="418">
        <v>1353.7828151903989</v>
      </c>
      <c r="E73" s="418">
        <v>825.68632568719954</v>
      </c>
      <c r="F73" s="418">
        <v>4760.5201436281914</v>
      </c>
      <c r="G73" s="418">
        <v>855.73893156297697</v>
      </c>
      <c r="H73" s="418">
        <v>10684.532868166438</v>
      </c>
      <c r="I73" s="418">
        <v>3678.9023931649112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3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B61" sqref="B61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7" ht="15" customHeight="1">
      <c r="A1" s="134"/>
      <c r="B1" s="134"/>
      <c r="C1" s="419"/>
      <c r="D1" s="419"/>
      <c r="E1" s="419"/>
      <c r="F1" s="419"/>
      <c r="G1" s="420" t="s">
        <v>1042</v>
      </c>
    </row>
    <row r="2" spans="1:7" s="295" customFormat="1" ht="15.75">
      <c r="A2" s="1678" t="s">
        <v>1029</v>
      </c>
      <c r="B2" s="1678"/>
      <c r="C2" s="1678"/>
      <c r="D2" s="1678"/>
      <c r="E2" s="1678"/>
      <c r="F2" s="1678"/>
      <c r="G2" s="1678"/>
    </row>
    <row r="3" spans="1:7">
      <c r="A3" s="1679" t="s">
        <v>1043</v>
      </c>
      <c r="B3" s="1679"/>
      <c r="C3" s="1679"/>
      <c r="D3" s="1679"/>
      <c r="E3" s="1679"/>
      <c r="F3" s="1679"/>
      <c r="G3" s="1679"/>
    </row>
    <row r="4" spans="1:7">
      <c r="A4" s="2"/>
      <c r="B4" s="2"/>
      <c r="C4" s="147"/>
      <c r="D4" s="147"/>
      <c r="E4" s="147"/>
      <c r="F4" s="147"/>
    </row>
    <row r="5" spans="1:7" ht="12.75" customHeight="1">
      <c r="A5" s="2"/>
      <c r="B5" s="2"/>
      <c r="C5" s="147"/>
      <c r="D5" s="147"/>
      <c r="E5" s="147"/>
      <c r="F5" s="147"/>
      <c r="G5" s="417" t="s">
        <v>172</v>
      </c>
    </row>
    <row r="6" spans="1:7" s="4" customFormat="1" ht="18" customHeight="1">
      <c r="A6" s="1673" t="s">
        <v>365</v>
      </c>
      <c r="B6" s="1689" t="s">
        <v>464</v>
      </c>
      <c r="C6" s="1687" t="s">
        <v>199</v>
      </c>
      <c r="D6" s="1687"/>
      <c r="E6" s="1687"/>
      <c r="F6" s="1687"/>
      <c r="G6" s="1688"/>
    </row>
    <row r="7" spans="1:7" s="4" customFormat="1" ht="56.25" customHeight="1">
      <c r="A7" s="1675"/>
      <c r="B7" s="1690"/>
      <c r="C7" s="456" t="s">
        <v>1044</v>
      </c>
      <c r="D7" s="457" t="s">
        <v>1045</v>
      </c>
      <c r="E7" s="457" t="s">
        <v>1046</v>
      </c>
      <c r="F7" s="457" t="s">
        <v>1047</v>
      </c>
      <c r="G7" s="457" t="s">
        <v>1048</v>
      </c>
    </row>
    <row r="8" spans="1:7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7" ht="24.95" customHeight="1">
      <c r="A9" s="454" t="s">
        <v>174</v>
      </c>
      <c r="B9" s="272">
        <v>127207.52900871199</v>
      </c>
      <c r="C9" s="455">
        <v>39009.779766163992</v>
      </c>
      <c r="D9" s="455">
        <v>43797.041649107996</v>
      </c>
      <c r="E9" s="455">
        <v>10462.191631719001</v>
      </c>
      <c r="F9" s="455">
        <v>9163.5426930670001</v>
      </c>
      <c r="G9" s="455">
        <v>24774.973268654005</v>
      </c>
    </row>
    <row r="10" spans="1:7" ht="24" customHeight="1">
      <c r="A10" s="607" t="s">
        <v>0</v>
      </c>
      <c r="B10" s="100">
        <v>8733.9177129230011</v>
      </c>
      <c r="C10" s="338">
        <v>3098.238432959</v>
      </c>
      <c r="D10" s="338">
        <v>2454.1765421</v>
      </c>
      <c r="E10" s="338">
        <v>841.98755955000001</v>
      </c>
      <c r="F10" s="338">
        <v>959.69506019800008</v>
      </c>
      <c r="G10" s="338">
        <v>1379.8201181160002</v>
      </c>
    </row>
    <row r="11" spans="1:7" ht="24" customHeight="1">
      <c r="A11" s="423" t="s">
        <v>1</v>
      </c>
      <c r="B11" s="274">
        <v>9952.9037093050028</v>
      </c>
      <c r="C11" s="337">
        <v>2685.4535560539998</v>
      </c>
      <c r="D11" s="337">
        <v>3291.5797247239998</v>
      </c>
      <c r="E11" s="337">
        <v>918.962808258</v>
      </c>
      <c r="F11" s="337">
        <v>730.92351501999985</v>
      </c>
      <c r="G11" s="337">
        <v>2325.9841052490019</v>
      </c>
    </row>
    <row r="12" spans="1:7" ht="24" customHeight="1">
      <c r="A12" s="607" t="s">
        <v>2</v>
      </c>
      <c r="B12" s="100">
        <v>11039.769591464999</v>
      </c>
      <c r="C12" s="338">
        <v>2689.2715354779998</v>
      </c>
      <c r="D12" s="338">
        <v>4156.7032982680003</v>
      </c>
      <c r="E12" s="338">
        <v>840.43901610099999</v>
      </c>
      <c r="F12" s="338">
        <v>799.55872960999977</v>
      </c>
      <c r="G12" s="338">
        <v>2553.797012007999</v>
      </c>
    </row>
    <row r="13" spans="1:7" ht="24" customHeight="1">
      <c r="A13" s="649" t="s">
        <v>3</v>
      </c>
      <c r="B13" s="306">
        <v>7734.3761722960007</v>
      </c>
      <c r="C13" s="648">
        <v>2385.0531707549999</v>
      </c>
      <c r="D13" s="648">
        <v>3778.3848446070001</v>
      </c>
      <c r="E13" s="648">
        <v>576.13091793399997</v>
      </c>
      <c r="F13" s="648">
        <v>352.60618721499998</v>
      </c>
      <c r="G13" s="648">
        <v>642.201051785</v>
      </c>
    </row>
    <row r="14" spans="1:7" ht="24" customHeight="1">
      <c r="A14" s="607" t="s">
        <v>4</v>
      </c>
      <c r="B14" s="100">
        <v>9162.1075510539995</v>
      </c>
      <c r="C14" s="338">
        <v>3027.754325202</v>
      </c>
      <c r="D14" s="338">
        <v>3601.2027721750001</v>
      </c>
      <c r="E14" s="338">
        <v>642.37109418399996</v>
      </c>
      <c r="F14" s="338">
        <v>696.48333212900002</v>
      </c>
      <c r="G14" s="338">
        <v>1194.296027363999</v>
      </c>
    </row>
    <row r="15" spans="1:7" ht="24" customHeight="1">
      <c r="A15" s="649" t="s">
        <v>5</v>
      </c>
      <c r="B15" s="306">
        <v>11956.636571432999</v>
      </c>
      <c r="C15" s="648">
        <v>3718.157643471</v>
      </c>
      <c r="D15" s="648">
        <v>3878.7169819330002</v>
      </c>
      <c r="E15" s="648">
        <v>741.41885094300005</v>
      </c>
      <c r="F15" s="648">
        <v>1358.7866552109999</v>
      </c>
      <c r="G15" s="648">
        <v>2259.5564398749998</v>
      </c>
    </row>
    <row r="16" spans="1:7" ht="24" customHeight="1">
      <c r="A16" s="607" t="s">
        <v>6</v>
      </c>
      <c r="B16" s="100">
        <v>9510.1968745539998</v>
      </c>
      <c r="C16" s="338">
        <v>3344.5324323509999</v>
      </c>
      <c r="D16" s="338">
        <v>2269.870712463</v>
      </c>
      <c r="E16" s="338">
        <v>800.59187343999997</v>
      </c>
      <c r="F16" s="338">
        <v>513.07277915300006</v>
      </c>
      <c r="G16" s="338">
        <v>2582.1290771469999</v>
      </c>
    </row>
    <row r="17" spans="1:7" ht="24" customHeight="1">
      <c r="A17" s="649" t="s">
        <v>7</v>
      </c>
      <c r="B17" s="306">
        <v>11193.64703624</v>
      </c>
      <c r="C17" s="648">
        <v>3784.3344223300001</v>
      </c>
      <c r="D17" s="648">
        <v>3315.9497037800002</v>
      </c>
      <c r="E17" s="648">
        <v>1371.9479224669999</v>
      </c>
      <c r="F17" s="648">
        <v>523.55479807999996</v>
      </c>
      <c r="G17" s="648">
        <v>2197.8601895829993</v>
      </c>
    </row>
    <row r="18" spans="1:7" ht="24" customHeight="1">
      <c r="A18" s="607" t="s">
        <v>8</v>
      </c>
      <c r="B18" s="100">
        <v>10705.472190963001</v>
      </c>
      <c r="C18" s="338">
        <v>3455.7731066729998</v>
      </c>
      <c r="D18" s="338">
        <v>3346.3628958220002</v>
      </c>
      <c r="E18" s="338">
        <v>789.58222170299996</v>
      </c>
      <c r="F18" s="338">
        <v>551.27047508099997</v>
      </c>
      <c r="G18" s="338">
        <v>2562.4834916840014</v>
      </c>
    </row>
    <row r="19" spans="1:7" ht="24" customHeight="1">
      <c r="A19" s="305" t="s">
        <v>9</v>
      </c>
      <c r="B19" s="306">
        <v>11625.174677536001</v>
      </c>
      <c r="C19" s="648">
        <v>3207.8103804419998</v>
      </c>
      <c r="D19" s="648">
        <v>4524.6752369619999</v>
      </c>
      <c r="E19" s="648">
        <v>884.19270964899999</v>
      </c>
      <c r="F19" s="648">
        <v>644.40982714999996</v>
      </c>
      <c r="G19" s="648">
        <v>2364.0865233329996</v>
      </c>
    </row>
    <row r="20" spans="1:7" ht="24" customHeight="1">
      <c r="A20" s="607" t="s">
        <v>10</v>
      </c>
      <c r="B20" s="100">
        <v>10595.466784467</v>
      </c>
      <c r="C20" s="338">
        <v>2752.0264285959997</v>
      </c>
      <c r="D20" s="338">
        <v>3589.0384522280001</v>
      </c>
      <c r="E20" s="338">
        <v>927.30115546499997</v>
      </c>
      <c r="F20" s="338">
        <v>928.32583192799996</v>
      </c>
      <c r="G20" s="338">
        <v>2398.7749162499995</v>
      </c>
    </row>
    <row r="21" spans="1:7" ht="24" customHeight="1">
      <c r="A21" s="262" t="s">
        <v>11</v>
      </c>
      <c r="B21" s="269">
        <v>14997.860136476</v>
      </c>
      <c r="C21" s="418">
        <v>4861.3743318529996</v>
      </c>
      <c r="D21" s="418">
        <v>5590.3804840459998</v>
      </c>
      <c r="E21" s="418">
        <v>1127.2655020249999</v>
      </c>
      <c r="F21" s="418">
        <v>1104.855502292</v>
      </c>
      <c r="G21" s="418">
        <v>2313.98431626</v>
      </c>
    </row>
    <row r="22" spans="1:7" ht="24.95" customHeight="1">
      <c r="A22" s="1061" t="s">
        <v>175</v>
      </c>
      <c r="B22" s="1062">
        <v>166673.54428049343</v>
      </c>
      <c r="C22" s="1063">
        <v>43447.848825251836</v>
      </c>
      <c r="D22" s="1063">
        <v>63319.818454819266</v>
      </c>
      <c r="E22" s="1063">
        <v>12637.89659009454</v>
      </c>
      <c r="F22" s="1063">
        <v>9787.5661902859993</v>
      </c>
      <c r="G22" s="1063">
        <v>37480.414220041792</v>
      </c>
    </row>
    <row r="23" spans="1:7" ht="24" customHeight="1">
      <c r="A23" s="649" t="s">
        <v>0</v>
      </c>
      <c r="B23" s="306">
        <v>8641.4405014340009</v>
      </c>
      <c r="C23" s="648">
        <v>2637.4216206649999</v>
      </c>
      <c r="D23" s="648">
        <v>3510.8149907120001</v>
      </c>
      <c r="E23" s="648">
        <v>694.42906384599996</v>
      </c>
      <c r="F23" s="648">
        <v>483.53867512300002</v>
      </c>
      <c r="G23" s="648">
        <v>1315.236151088</v>
      </c>
    </row>
    <row r="24" spans="1:7" ht="24" customHeight="1">
      <c r="A24" s="1064" t="s">
        <v>1</v>
      </c>
      <c r="B24" s="1065">
        <v>10134.645402749</v>
      </c>
      <c r="C24" s="1066">
        <v>2510.1886077180002</v>
      </c>
      <c r="D24" s="1066">
        <v>3930.1152047390001</v>
      </c>
      <c r="E24" s="1066">
        <v>689.96054191899998</v>
      </c>
      <c r="F24" s="1066">
        <v>461.614503388</v>
      </c>
      <c r="G24" s="1066">
        <v>2542.7665449850001</v>
      </c>
    </row>
    <row r="25" spans="1:7" ht="24" customHeight="1">
      <c r="A25" s="649" t="s">
        <v>2</v>
      </c>
      <c r="B25" s="306">
        <v>14106.535170832813</v>
      </c>
      <c r="C25" s="648">
        <v>3910.5205599330002</v>
      </c>
      <c r="D25" s="648">
        <v>4978.5381335078109</v>
      </c>
      <c r="E25" s="648">
        <v>777.59616733600001</v>
      </c>
      <c r="F25" s="648">
        <v>633.87350777500001</v>
      </c>
      <c r="G25" s="648">
        <v>3806.0068022810005</v>
      </c>
    </row>
    <row r="26" spans="1:7" ht="24" customHeight="1">
      <c r="A26" s="607" t="s">
        <v>3</v>
      </c>
      <c r="B26" s="100">
        <v>16696.439101444001</v>
      </c>
      <c r="C26" s="338">
        <v>4366.3169970680001</v>
      </c>
      <c r="D26" s="338">
        <v>6724.1505008719996</v>
      </c>
      <c r="E26" s="338">
        <v>1058.3137037219999</v>
      </c>
      <c r="F26" s="338">
        <v>633.37584821400003</v>
      </c>
      <c r="G26" s="338">
        <v>3914.2820515679996</v>
      </c>
    </row>
    <row r="27" spans="1:7" ht="24" customHeight="1">
      <c r="A27" s="649" t="s">
        <v>4</v>
      </c>
      <c r="B27" s="306">
        <v>14861.277268116675</v>
      </c>
      <c r="C27" s="648">
        <v>2911.9550955568106</v>
      </c>
      <c r="D27" s="648">
        <v>5928.5791442970003</v>
      </c>
      <c r="E27" s="648">
        <v>1162.1960501389999</v>
      </c>
      <c r="F27" s="648">
        <v>546.71362697999996</v>
      </c>
      <c r="G27" s="648">
        <v>4311.833351143865</v>
      </c>
    </row>
    <row r="28" spans="1:7" ht="24" customHeight="1">
      <c r="A28" s="607" t="s">
        <v>5</v>
      </c>
      <c r="B28" s="100">
        <v>14672.128390646591</v>
      </c>
      <c r="C28" s="338">
        <v>4206.9934911890268</v>
      </c>
      <c r="D28" s="338">
        <v>5181.1538727026373</v>
      </c>
      <c r="E28" s="338">
        <v>1042.268701876</v>
      </c>
      <c r="F28" s="338">
        <v>754.60261886900003</v>
      </c>
      <c r="G28" s="338">
        <v>3487.1097060099255</v>
      </c>
    </row>
    <row r="29" spans="1:7" ht="24" customHeight="1">
      <c r="A29" s="649" t="s">
        <v>6</v>
      </c>
      <c r="B29" s="306">
        <v>12813.941226463998</v>
      </c>
      <c r="C29" s="648">
        <v>3534.7331111990002</v>
      </c>
      <c r="D29" s="648">
        <v>4576.737249801</v>
      </c>
      <c r="E29" s="648">
        <v>1137.4005939599999</v>
      </c>
      <c r="F29" s="648">
        <v>756.03837612100006</v>
      </c>
      <c r="G29" s="648">
        <v>2809.0318953829997</v>
      </c>
    </row>
    <row r="30" spans="1:7" ht="24" customHeight="1">
      <c r="A30" s="607" t="s">
        <v>7</v>
      </c>
      <c r="B30" s="100">
        <v>14465.998540547711</v>
      </c>
      <c r="C30" s="338">
        <v>3927.9328422610001</v>
      </c>
      <c r="D30" s="338">
        <v>5049.3950915741689</v>
      </c>
      <c r="E30" s="338">
        <v>1232.3232741285401</v>
      </c>
      <c r="F30" s="338">
        <v>957.28598460199998</v>
      </c>
      <c r="G30" s="338">
        <v>3299.0613479819999</v>
      </c>
    </row>
    <row r="31" spans="1:7" ht="24" customHeight="1">
      <c r="A31" s="649" t="s">
        <v>8</v>
      </c>
      <c r="B31" s="306">
        <v>13139.683216828</v>
      </c>
      <c r="C31" s="648">
        <v>3019.9157594919998</v>
      </c>
      <c r="D31" s="648">
        <v>5256.6244196979997</v>
      </c>
      <c r="E31" s="648">
        <v>1003.01855871</v>
      </c>
      <c r="F31" s="648">
        <v>913.22529716400004</v>
      </c>
      <c r="G31" s="648">
        <v>2946.8991817639999</v>
      </c>
    </row>
    <row r="32" spans="1:7" ht="24" customHeight="1">
      <c r="A32" s="604" t="s">
        <v>9</v>
      </c>
      <c r="B32" s="100">
        <v>13857.791448343</v>
      </c>
      <c r="C32" s="338">
        <v>3201.5606260879999</v>
      </c>
      <c r="D32" s="338">
        <v>5995.6735427370004</v>
      </c>
      <c r="E32" s="338">
        <v>1029.8874756729999</v>
      </c>
      <c r="F32" s="338">
        <v>818.56647153100005</v>
      </c>
      <c r="G32" s="338">
        <v>2812.1033323139995</v>
      </c>
    </row>
    <row r="33" spans="1:7" ht="24" customHeight="1">
      <c r="A33" s="649" t="s">
        <v>10</v>
      </c>
      <c r="B33" s="306">
        <v>14119.332260946661</v>
      </c>
      <c r="C33" s="648">
        <v>4089.5045019690001</v>
      </c>
      <c r="D33" s="648">
        <v>4653.8753899656604</v>
      </c>
      <c r="E33" s="648">
        <v>1109.619510472</v>
      </c>
      <c r="F33" s="648">
        <v>1069.458236187</v>
      </c>
      <c r="G33" s="648">
        <v>3196.8746223530002</v>
      </c>
    </row>
    <row r="34" spans="1:7" ht="24" customHeight="1">
      <c r="A34" s="1050" t="s">
        <v>11</v>
      </c>
      <c r="B34" s="1069">
        <v>19164.331752140999</v>
      </c>
      <c r="C34" s="1070">
        <v>5130.8056121130003</v>
      </c>
      <c r="D34" s="1070">
        <v>7534.1609142130001</v>
      </c>
      <c r="E34" s="1070">
        <v>1700.882948313</v>
      </c>
      <c r="F34" s="1070">
        <v>1759.2730443319999</v>
      </c>
      <c r="G34" s="1070">
        <v>3039.2092331700001</v>
      </c>
    </row>
    <row r="35" spans="1:7" ht="24.95" customHeight="1">
      <c r="A35" s="454" t="s">
        <v>176</v>
      </c>
      <c r="B35" s="272">
        <v>203126.59569075849</v>
      </c>
      <c r="C35" s="455">
        <v>44087.384565008892</v>
      </c>
      <c r="D35" s="455">
        <v>75663.438916614992</v>
      </c>
      <c r="E35" s="455">
        <v>12131.203786489608</v>
      </c>
      <c r="F35" s="455">
        <v>14307.017860111</v>
      </c>
      <c r="G35" s="455">
        <v>56937.550562534001</v>
      </c>
    </row>
    <row r="36" spans="1:7" ht="24" customHeight="1">
      <c r="A36" s="607" t="s">
        <v>0</v>
      </c>
      <c r="B36" s="100">
        <v>9409.9871400150005</v>
      </c>
      <c r="C36" s="338">
        <v>1499.910780548</v>
      </c>
      <c r="D36" s="338">
        <v>4951.4544818840004</v>
      </c>
      <c r="E36" s="338">
        <v>462.67832777299998</v>
      </c>
      <c r="F36" s="338">
        <v>683.89479222499995</v>
      </c>
      <c r="G36" s="338">
        <v>1812.048757585</v>
      </c>
    </row>
    <row r="37" spans="1:7" ht="24" customHeight="1">
      <c r="A37" s="423" t="s">
        <v>1</v>
      </c>
      <c r="B37" s="274">
        <v>12109.923184443</v>
      </c>
      <c r="C37" s="337">
        <v>2355.6121851480002</v>
      </c>
      <c r="D37" s="337">
        <v>5171.3775587</v>
      </c>
      <c r="E37" s="337">
        <v>665.79620325200005</v>
      </c>
      <c r="F37" s="337">
        <v>1069.773013346</v>
      </c>
      <c r="G37" s="337">
        <v>2847.3642239970004</v>
      </c>
    </row>
    <row r="38" spans="1:7" ht="24" customHeight="1">
      <c r="A38" s="607" t="s">
        <v>2</v>
      </c>
      <c r="B38" s="100">
        <v>16320.364751668998</v>
      </c>
      <c r="C38" s="338">
        <v>3223.2664585880002</v>
      </c>
      <c r="D38" s="338">
        <v>6849.8553878900002</v>
      </c>
      <c r="E38" s="338">
        <v>1221.1495539919999</v>
      </c>
      <c r="F38" s="338">
        <v>1075.6725478379999</v>
      </c>
      <c r="G38" s="338">
        <v>3950.4208033610003</v>
      </c>
    </row>
    <row r="39" spans="1:7" ht="24" customHeight="1">
      <c r="A39" s="649" t="s">
        <v>3</v>
      </c>
      <c r="B39" s="306">
        <v>16331.205154356998</v>
      </c>
      <c r="C39" s="648">
        <v>2932.0732875240001</v>
      </c>
      <c r="D39" s="648">
        <v>6527.4293761279996</v>
      </c>
      <c r="E39" s="648">
        <v>921.63195299699998</v>
      </c>
      <c r="F39" s="648">
        <v>1313.2911122329999</v>
      </c>
      <c r="G39" s="648">
        <v>4636.7794254750006</v>
      </c>
    </row>
    <row r="40" spans="1:7" ht="24" customHeight="1">
      <c r="A40" s="607" t="s">
        <v>4</v>
      </c>
      <c r="B40" s="100">
        <v>16011.478224188999</v>
      </c>
      <c r="C40" s="338">
        <v>3563.458389162</v>
      </c>
      <c r="D40" s="338">
        <v>6531.905471215</v>
      </c>
      <c r="E40" s="338">
        <v>710.53123591500002</v>
      </c>
      <c r="F40" s="338">
        <v>1063.6273972030001</v>
      </c>
      <c r="G40" s="338">
        <v>4141.9557306940005</v>
      </c>
    </row>
    <row r="41" spans="1:7" ht="24" customHeight="1">
      <c r="A41" s="649" t="s">
        <v>5</v>
      </c>
      <c r="B41" s="306">
        <v>17214.873433598004</v>
      </c>
      <c r="C41" s="648">
        <v>3616.5024590850062</v>
      </c>
      <c r="D41" s="648">
        <v>6497.5733321130001</v>
      </c>
      <c r="E41" s="648">
        <v>859.67360839699995</v>
      </c>
      <c r="F41" s="648">
        <v>1314.4594700590001</v>
      </c>
      <c r="G41" s="648">
        <v>4926.6645639440003</v>
      </c>
    </row>
    <row r="42" spans="1:7" ht="24" customHeight="1">
      <c r="A42" s="607" t="s">
        <v>6</v>
      </c>
      <c r="B42" s="100">
        <v>13973.439509233998</v>
      </c>
      <c r="C42" s="338">
        <v>3122.4751455340001</v>
      </c>
      <c r="D42" s="338">
        <v>4540.5928484059996</v>
      </c>
      <c r="E42" s="338">
        <v>777.18899549900004</v>
      </c>
      <c r="F42" s="338">
        <v>1088.966736458</v>
      </c>
      <c r="G42" s="338">
        <v>4444.2157833370002</v>
      </c>
    </row>
    <row r="43" spans="1:7" ht="24" customHeight="1">
      <c r="A43" s="649" t="s">
        <v>7</v>
      </c>
      <c r="B43" s="306">
        <v>21760.788932149997</v>
      </c>
      <c r="C43" s="648">
        <v>5765.9743146290002</v>
      </c>
      <c r="D43" s="648">
        <v>6564.3575607639996</v>
      </c>
      <c r="E43" s="648">
        <v>2012.777822112</v>
      </c>
      <c r="F43" s="648">
        <v>1495.2101996829999</v>
      </c>
      <c r="G43" s="648">
        <v>5922.4690349619996</v>
      </c>
    </row>
    <row r="44" spans="1:7" ht="24" customHeight="1">
      <c r="A44" s="607" t="s">
        <v>8</v>
      </c>
      <c r="B44" s="100">
        <v>18573.992857366</v>
      </c>
      <c r="C44" s="338">
        <v>3585.247258546</v>
      </c>
      <c r="D44" s="338">
        <v>7029.6239663269998</v>
      </c>
      <c r="E44" s="338">
        <v>1025.084253039</v>
      </c>
      <c r="F44" s="338">
        <v>1204.446129058</v>
      </c>
      <c r="G44" s="338">
        <v>5729.5912503959999</v>
      </c>
    </row>
    <row r="45" spans="1:7" ht="24" customHeight="1">
      <c r="A45" s="305" t="s">
        <v>9</v>
      </c>
      <c r="B45" s="306">
        <v>20955.074363263964</v>
      </c>
      <c r="C45" s="648">
        <v>5704.3244202949672</v>
      </c>
      <c r="D45" s="648">
        <v>6416.7630019779999</v>
      </c>
      <c r="E45" s="648">
        <v>1248.53909404</v>
      </c>
      <c r="F45" s="648">
        <v>1162.3245196949999</v>
      </c>
      <c r="G45" s="648">
        <v>6423.1233272560003</v>
      </c>
    </row>
    <row r="46" spans="1:7" ht="24" customHeight="1">
      <c r="A46" s="607" t="s">
        <v>10</v>
      </c>
      <c r="B46" s="100">
        <v>17282.424072834001</v>
      </c>
      <c r="C46" s="338">
        <v>2448.539618062</v>
      </c>
      <c r="D46" s="338">
        <v>6616.5174993820001</v>
      </c>
      <c r="E46" s="338">
        <v>1052.5381084820001</v>
      </c>
      <c r="F46" s="338">
        <v>1200.4856879839999</v>
      </c>
      <c r="G46" s="338">
        <v>5964.3431589240008</v>
      </c>
    </row>
    <row r="47" spans="1:7" ht="24" customHeight="1">
      <c r="A47" s="262" t="s">
        <v>11</v>
      </c>
      <c r="B47" s="269">
        <v>23183.044067639526</v>
      </c>
      <c r="C47" s="418">
        <v>6270.000247887916</v>
      </c>
      <c r="D47" s="418">
        <v>7965.9884318280001</v>
      </c>
      <c r="E47" s="418">
        <v>1173.6146309916098</v>
      </c>
      <c r="F47" s="418">
        <v>1634.866254329</v>
      </c>
      <c r="G47" s="418">
        <v>6138.5745026029999</v>
      </c>
    </row>
    <row r="48" spans="1:7" ht="24.95" customHeight="1">
      <c r="A48" s="1061" t="s">
        <v>177</v>
      </c>
      <c r="B48" s="1062">
        <v>251401.53303160763</v>
      </c>
      <c r="C48" s="1063">
        <v>47784.937753934857</v>
      </c>
      <c r="D48" s="1063">
        <v>80015.222908606316</v>
      </c>
      <c r="E48" s="1063">
        <v>5461.6019429664902</v>
      </c>
      <c r="F48" s="1063">
        <v>16088.391364190938</v>
      </c>
      <c r="G48" s="1063">
        <v>102051.37906190903</v>
      </c>
    </row>
    <row r="49" spans="1:7" ht="24" customHeight="1">
      <c r="A49" s="649" t="s">
        <v>0</v>
      </c>
      <c r="B49" s="306">
        <v>13344.080441482234</v>
      </c>
      <c r="C49" s="648">
        <v>1585.1614125467001</v>
      </c>
      <c r="D49" s="648">
        <v>5838.352013969502</v>
      </c>
      <c r="E49" s="648">
        <v>216.73525752554994</v>
      </c>
      <c r="F49" s="648">
        <v>709.7610811395499</v>
      </c>
      <c r="G49" s="648">
        <v>4994.0706763009312</v>
      </c>
    </row>
    <row r="50" spans="1:7" ht="24" customHeight="1">
      <c r="A50" s="607" t="s">
        <v>1</v>
      </c>
      <c r="B50" s="100">
        <v>19593.749817286051</v>
      </c>
      <c r="C50" s="338">
        <v>5413.4900698389174</v>
      </c>
      <c r="D50" s="338">
        <v>5683.7293485949294</v>
      </c>
      <c r="E50" s="338">
        <v>326.14171911384989</v>
      </c>
      <c r="F50" s="338">
        <v>892.49792550856978</v>
      </c>
      <c r="G50" s="338">
        <v>7277.890754229782</v>
      </c>
    </row>
    <row r="51" spans="1:7" ht="24" customHeight="1">
      <c r="A51" s="649" t="s">
        <v>2</v>
      </c>
      <c r="B51" s="306">
        <v>20621.376810531227</v>
      </c>
      <c r="C51" s="648">
        <v>3774.6981191136892</v>
      </c>
      <c r="D51" s="648">
        <v>6151.2879807353684</v>
      </c>
      <c r="E51" s="648">
        <v>373.39851475425013</v>
      </c>
      <c r="F51" s="648">
        <v>1037.3943864279202</v>
      </c>
      <c r="G51" s="648">
        <v>9284.5978094999955</v>
      </c>
    </row>
    <row r="52" spans="1:7" ht="24" customHeight="1">
      <c r="A52" s="1204" t="s">
        <v>3</v>
      </c>
      <c r="B52" s="1202">
        <v>18325.168858418227</v>
      </c>
      <c r="C52" s="1203">
        <v>3153.8938686975989</v>
      </c>
      <c r="D52" s="1203">
        <v>5122.0026916332354</v>
      </c>
      <c r="E52" s="1203">
        <v>311.82709289842006</v>
      </c>
      <c r="F52" s="1203">
        <v>1019.9572327700999</v>
      </c>
      <c r="G52" s="1203">
        <v>8717.4879724188722</v>
      </c>
    </row>
    <row r="53" spans="1:7" ht="24" customHeight="1">
      <c r="A53" s="649" t="s">
        <v>4</v>
      </c>
      <c r="B53" s="306">
        <v>24576.049962570087</v>
      </c>
      <c r="C53" s="648">
        <v>5249.4365155745882</v>
      </c>
      <c r="D53" s="648">
        <v>5926.0582273219134</v>
      </c>
      <c r="E53" s="648">
        <v>696.49495867838993</v>
      </c>
      <c r="F53" s="648">
        <v>1321.7389195142503</v>
      </c>
      <c r="G53" s="648">
        <v>11382.321341480945</v>
      </c>
    </row>
    <row r="54" spans="1:7" ht="24" customHeight="1">
      <c r="A54" s="1204" t="s">
        <v>5</v>
      </c>
      <c r="B54" s="1202">
        <v>19310.670043421749</v>
      </c>
      <c r="C54" s="1203">
        <v>3590.7567072577235</v>
      </c>
      <c r="D54" s="1203">
        <v>5993.5983919036053</v>
      </c>
      <c r="E54" s="1203">
        <v>432.39167509068994</v>
      </c>
      <c r="F54" s="1203">
        <v>1206.1778233499901</v>
      </c>
      <c r="G54" s="1203">
        <v>8087.7454458197408</v>
      </c>
    </row>
    <row r="55" spans="1:7" ht="24" customHeight="1">
      <c r="A55" s="423" t="s">
        <v>6</v>
      </c>
      <c r="B55" s="274">
        <v>20730.772206234826</v>
      </c>
      <c r="C55" s="337">
        <v>3603.8042146024263</v>
      </c>
      <c r="D55" s="337">
        <v>5890.4090135716924</v>
      </c>
      <c r="E55" s="337">
        <v>646.78331305035999</v>
      </c>
      <c r="F55" s="337">
        <v>1436.9436852147305</v>
      </c>
      <c r="G55" s="337">
        <v>9152.8319797956192</v>
      </c>
    </row>
    <row r="56" spans="1:7" ht="24" customHeight="1">
      <c r="A56" s="1240" t="s">
        <v>7</v>
      </c>
      <c r="B56" s="1238">
        <v>25220.042694180716</v>
      </c>
      <c r="C56" s="1239">
        <v>5778.2767086292615</v>
      </c>
      <c r="D56" s="1239">
        <v>6766.5484791305526</v>
      </c>
      <c r="E56" s="1239">
        <v>793.75601629516996</v>
      </c>
      <c r="F56" s="1239">
        <v>1879.3011675115899</v>
      </c>
      <c r="G56" s="1239">
        <v>10002.160322614141</v>
      </c>
    </row>
    <row r="57" spans="1:7" ht="24" customHeight="1">
      <c r="A57" s="649" t="s">
        <v>8</v>
      </c>
      <c r="B57" s="306">
        <v>22192.020569637236</v>
      </c>
      <c r="C57" s="648">
        <v>2807.9399957955811</v>
      </c>
      <c r="D57" s="648">
        <v>8246.3766962494865</v>
      </c>
      <c r="E57" s="648">
        <v>413.12373800040001</v>
      </c>
      <c r="F57" s="648">
        <v>1908.3028881566497</v>
      </c>
      <c r="G57" s="648">
        <v>8816.27725143512</v>
      </c>
    </row>
    <row r="58" spans="1:7" ht="24" customHeight="1">
      <c r="A58" s="1204" t="s">
        <v>9</v>
      </c>
      <c r="B58" s="1202">
        <v>23521.427716894112</v>
      </c>
      <c r="C58" s="1203">
        <v>3719.3995683439598</v>
      </c>
      <c r="D58" s="1203">
        <v>8421.1730775235974</v>
      </c>
      <c r="E58" s="1203">
        <v>429.79060494682994</v>
      </c>
      <c r="F58" s="1203">
        <v>1731.6870009734796</v>
      </c>
      <c r="G58" s="1203">
        <v>9219.3774651062486</v>
      </c>
    </row>
    <row r="59" spans="1:7" ht="24" customHeight="1">
      <c r="A59" s="649" t="s">
        <v>10</v>
      </c>
      <c r="B59" s="306">
        <v>18859.321214815664</v>
      </c>
      <c r="C59" s="648">
        <v>2513.9269237778481</v>
      </c>
      <c r="D59" s="648">
        <v>6950.3192147555719</v>
      </c>
      <c r="E59" s="648">
        <v>388.11480522574999</v>
      </c>
      <c r="F59" s="648">
        <v>1523.9879138494002</v>
      </c>
      <c r="G59" s="648">
        <v>7482.9723572070916</v>
      </c>
    </row>
    <row r="60" spans="1:7" ht="24" customHeight="1">
      <c r="A60" s="1282" t="s">
        <v>11</v>
      </c>
      <c r="B60" s="1280">
        <v>25106.852696135495</v>
      </c>
      <c r="C60" s="1281">
        <v>6594.1536497565585</v>
      </c>
      <c r="D60" s="1281">
        <v>9025.3677732168599</v>
      </c>
      <c r="E60" s="1281">
        <v>433.04424738683014</v>
      </c>
      <c r="F60" s="1281">
        <v>1420.6413397747099</v>
      </c>
      <c r="G60" s="1281">
        <v>7633.6456860005383</v>
      </c>
    </row>
    <row r="61" spans="1:7" ht="24.95" customHeight="1">
      <c r="A61" s="454" t="s">
        <v>1272</v>
      </c>
      <c r="B61" s="272">
        <v>287181.54868869786</v>
      </c>
      <c r="C61" s="455">
        <v>30546.948206957291</v>
      </c>
      <c r="D61" s="455">
        <v>126289.9671778161</v>
      </c>
      <c r="E61" s="455">
        <v>6986.6385837781527</v>
      </c>
      <c r="F61" s="455">
        <v>17079.648147078839</v>
      </c>
      <c r="G61" s="455">
        <v>106278.34657306728</v>
      </c>
    </row>
    <row r="62" spans="1:7" ht="24" customHeight="1">
      <c r="A62" s="607" t="s">
        <v>0</v>
      </c>
      <c r="B62" s="100">
        <v>14655.834702844204</v>
      </c>
      <c r="C62" s="338">
        <v>2302.6803634237117</v>
      </c>
      <c r="D62" s="338">
        <v>5191.7437459930579</v>
      </c>
      <c r="E62" s="338">
        <v>264.35954631471253</v>
      </c>
      <c r="F62" s="338">
        <v>1110.6382632528653</v>
      </c>
      <c r="G62" s="338">
        <v>5786.4127838598179</v>
      </c>
    </row>
    <row r="63" spans="1:7" ht="24" customHeight="1">
      <c r="A63" s="649" t="s">
        <v>1</v>
      </c>
      <c r="B63" s="306">
        <v>19562.198783552834</v>
      </c>
      <c r="C63" s="648">
        <v>3719.2419844526144</v>
      </c>
      <c r="D63" s="648">
        <v>7036.6500396270631</v>
      </c>
      <c r="E63" s="648">
        <v>355.33856274716032</v>
      </c>
      <c r="F63" s="648">
        <v>1566.9013491511964</v>
      </c>
      <c r="G63" s="648">
        <v>6884.0668475747952</v>
      </c>
    </row>
    <row r="64" spans="1:7" ht="24" customHeight="1">
      <c r="A64" s="607" t="s">
        <v>2</v>
      </c>
      <c r="B64" s="100">
        <v>19433.360494913046</v>
      </c>
      <c r="C64" s="338">
        <v>3010.9724363468863</v>
      </c>
      <c r="D64" s="338">
        <v>7223.0454363770932</v>
      </c>
      <c r="E64" s="338">
        <v>343.44381634952816</v>
      </c>
      <c r="F64" s="338">
        <v>1055.5618783590312</v>
      </c>
      <c r="G64" s="338">
        <v>7800.3369274805</v>
      </c>
    </row>
    <row r="65" spans="1:7" ht="24" customHeight="1">
      <c r="A65" s="649" t="s">
        <v>3</v>
      </c>
      <c r="B65" s="306">
        <v>22581.59825303535</v>
      </c>
      <c r="C65" s="648">
        <v>2682.6846541248601</v>
      </c>
      <c r="D65" s="648">
        <v>8466.6456681329346</v>
      </c>
      <c r="E65" s="648">
        <v>311.92689955514356</v>
      </c>
      <c r="F65" s="648">
        <v>1272.3714479837631</v>
      </c>
      <c r="G65" s="648">
        <v>9847.9695832386496</v>
      </c>
    </row>
    <row r="66" spans="1:7" ht="24" customHeight="1">
      <c r="A66" s="607" t="s">
        <v>4</v>
      </c>
      <c r="B66" s="100">
        <v>25729.158024241275</v>
      </c>
      <c r="C66" s="338">
        <v>1950.5113415662872</v>
      </c>
      <c r="D66" s="338">
        <v>12807.216062291178</v>
      </c>
      <c r="E66" s="338">
        <v>451.5888714289735</v>
      </c>
      <c r="F66" s="338">
        <v>1181.6148153933707</v>
      </c>
      <c r="G66" s="338">
        <v>9338.226933561431</v>
      </c>
    </row>
    <row r="67" spans="1:7" ht="24" customHeight="1">
      <c r="A67" s="649" t="s">
        <v>5</v>
      </c>
      <c r="B67" s="306">
        <v>24777.720620385699</v>
      </c>
      <c r="C67" s="648">
        <v>2146.1366228974434</v>
      </c>
      <c r="D67" s="648">
        <v>11959.615201714245</v>
      </c>
      <c r="E67" s="648">
        <v>818.26352235602997</v>
      </c>
      <c r="F67" s="648">
        <v>1204.0274868134873</v>
      </c>
      <c r="G67" s="648">
        <v>8649.6777866044922</v>
      </c>
    </row>
    <row r="68" spans="1:7" ht="24" customHeight="1">
      <c r="A68" s="607" t="s">
        <v>6</v>
      </c>
      <c r="B68" s="100">
        <v>26503.260350346605</v>
      </c>
      <c r="C68" s="338">
        <v>2436.5656055273489</v>
      </c>
      <c r="D68" s="338">
        <v>12705.816131279791</v>
      </c>
      <c r="E68" s="338">
        <v>869.24787017700692</v>
      </c>
      <c r="F68" s="338">
        <v>1680.1399118453501</v>
      </c>
      <c r="G68" s="338">
        <v>8811.4908315171069</v>
      </c>
    </row>
    <row r="69" spans="1:7" ht="24" customHeight="1">
      <c r="A69" s="649" t="s">
        <v>7</v>
      </c>
      <c r="B69" s="306">
        <v>24407.507614626134</v>
      </c>
      <c r="C69" s="648">
        <v>2454.7398509995869</v>
      </c>
      <c r="D69" s="648">
        <v>10944.11823489688</v>
      </c>
      <c r="E69" s="648">
        <v>636.1951854695526</v>
      </c>
      <c r="F69" s="648">
        <v>1475.2803489564444</v>
      </c>
      <c r="G69" s="648">
        <v>8897.1739943036555</v>
      </c>
    </row>
    <row r="70" spans="1:7" ht="24" customHeight="1">
      <c r="A70" s="607" t="s">
        <v>8</v>
      </c>
      <c r="B70" s="100">
        <v>22437.839918225236</v>
      </c>
      <c r="C70" s="338">
        <v>1852.1791415694474</v>
      </c>
      <c r="D70" s="338">
        <v>9617.0431116877899</v>
      </c>
      <c r="E70" s="338">
        <v>701.26117457352439</v>
      </c>
      <c r="F70" s="338">
        <v>1744.4573207209294</v>
      </c>
      <c r="G70" s="338">
        <v>8522.8991696735375</v>
      </c>
    </row>
    <row r="71" spans="1:7" ht="24" customHeight="1">
      <c r="A71" s="649" t="s">
        <v>9</v>
      </c>
      <c r="B71" s="306">
        <v>28594.987222143995</v>
      </c>
      <c r="C71" s="648">
        <v>2585.7730815367922</v>
      </c>
      <c r="D71" s="648">
        <v>12906.516232187825</v>
      </c>
      <c r="E71" s="648">
        <v>636.31909032425244</v>
      </c>
      <c r="F71" s="648">
        <v>1596.4105610286706</v>
      </c>
      <c r="G71" s="648">
        <v>10869.968257066457</v>
      </c>
    </row>
    <row r="72" spans="1:7" ht="24" customHeight="1">
      <c r="A72" s="607" t="s">
        <v>10</v>
      </c>
      <c r="B72" s="100">
        <v>25594.160342758099</v>
      </c>
      <c r="C72" s="338">
        <v>2245.9083868887074</v>
      </c>
      <c r="D72" s="338">
        <v>11094.581338483335</v>
      </c>
      <c r="E72" s="338">
        <v>486.81928699711699</v>
      </c>
      <c r="F72" s="338">
        <v>1516.6870624765004</v>
      </c>
      <c r="G72" s="338">
        <v>10250.164267912385</v>
      </c>
    </row>
    <row r="73" spans="1:7" ht="24" customHeight="1">
      <c r="A73" s="1501" t="s">
        <v>11</v>
      </c>
      <c r="B73" s="269">
        <v>32903.922361625351</v>
      </c>
      <c r="C73" s="418">
        <v>3159.5547376236091</v>
      </c>
      <c r="D73" s="418">
        <v>16336.975975144916</v>
      </c>
      <c r="E73" s="418">
        <v>1111.8747574851518</v>
      </c>
      <c r="F73" s="418">
        <v>1675.5577010972288</v>
      </c>
      <c r="G73" s="418">
        <v>10619.959190274445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0"/>
  <sheetViews>
    <sheetView showZeros="0" zoomScaleNormal="100" zoomScaleSheetLayoutView="100" workbookViewId="0">
      <pane xSplit="1" ySplit="9" topLeftCell="B55" activePane="bottomRight" state="frozen"/>
      <selection activeCell="A4" sqref="A4"/>
      <selection pane="topRight" activeCell="A4" sqref="A4"/>
      <selection pane="bottomLeft" activeCell="A4" sqref="A4"/>
      <selection pane="bottomRight" activeCell="B58" sqref="B5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28515625" style="1" customWidth="1"/>
    <col min="6" max="6" width="12" style="1" customWidth="1"/>
    <col min="7" max="7" width="12.7109375" style="1" customWidth="1"/>
    <col min="8" max="8" width="12" style="1" customWidth="1"/>
    <col min="9" max="9" width="16.140625" style="1" customWidth="1"/>
    <col min="10" max="10" width="12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1049</v>
      </c>
    </row>
    <row r="2" spans="1:10" s="295" customFormat="1" ht="15.75">
      <c r="A2" s="1678" t="s">
        <v>1050</v>
      </c>
      <c r="B2" s="1678"/>
      <c r="C2" s="1678"/>
      <c r="D2" s="1678"/>
      <c r="E2" s="1678"/>
      <c r="F2" s="1678"/>
      <c r="G2" s="1678"/>
      <c r="H2" s="1678"/>
      <c r="I2" s="1678"/>
      <c r="J2" s="1678"/>
    </row>
    <row r="3" spans="1:10">
      <c r="A3" s="1679" t="s">
        <v>1030</v>
      </c>
      <c r="B3" s="1679"/>
      <c r="C3" s="1679"/>
      <c r="D3" s="1679"/>
      <c r="E3" s="1679"/>
      <c r="F3" s="1679"/>
      <c r="G3" s="1679"/>
      <c r="H3" s="1679"/>
      <c r="I3" s="1679"/>
      <c r="J3" s="16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676" t="s">
        <v>365</v>
      </c>
      <c r="B6" s="1676" t="s">
        <v>1002</v>
      </c>
      <c r="C6" s="1676" t="s">
        <v>465</v>
      </c>
      <c r="D6" s="1676"/>
      <c r="E6" s="1676"/>
      <c r="F6" s="1676"/>
      <c r="G6" s="1676" t="s">
        <v>466</v>
      </c>
      <c r="H6" s="1676"/>
      <c r="I6" s="1676"/>
      <c r="J6" s="1676"/>
    </row>
    <row r="7" spans="1:10" s="4" customFormat="1" ht="15" customHeight="1">
      <c r="A7" s="1676"/>
      <c r="B7" s="1676"/>
      <c r="C7" s="1676" t="s">
        <v>1005</v>
      </c>
      <c r="D7" s="1676" t="s">
        <v>199</v>
      </c>
      <c r="E7" s="1676"/>
      <c r="F7" s="1676"/>
      <c r="G7" s="1676" t="s">
        <v>1005</v>
      </c>
      <c r="H7" s="1676" t="s">
        <v>199</v>
      </c>
      <c r="I7" s="1676"/>
      <c r="J7" s="1676"/>
    </row>
    <row r="8" spans="1:10" s="4" customFormat="1" ht="35.1" customHeight="1">
      <c r="A8" s="1676"/>
      <c r="B8" s="1676"/>
      <c r="C8" s="1676"/>
      <c r="D8" s="340" t="s">
        <v>1031</v>
      </c>
      <c r="E8" s="340" t="s">
        <v>1032</v>
      </c>
      <c r="F8" s="340" t="s">
        <v>1033</v>
      </c>
      <c r="G8" s="1676"/>
      <c r="H8" s="340" t="s">
        <v>1031</v>
      </c>
      <c r="I8" s="340" t="s">
        <v>1032</v>
      </c>
      <c r="J8" s="340" t="s">
        <v>1033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ht="24.95" customHeight="1">
      <c r="A10" s="265" t="s">
        <v>374</v>
      </c>
      <c r="B10" s="276">
        <v>211580.50852111843</v>
      </c>
      <c r="C10" s="276">
        <v>110633.17768818045</v>
      </c>
      <c r="D10" s="276">
        <v>68135.90141192975</v>
      </c>
      <c r="E10" s="276">
        <v>2563.6427395495803</v>
      </c>
      <c r="F10" s="276">
        <v>39933.63353670112</v>
      </c>
      <c r="G10" s="276">
        <v>100947.33083293798</v>
      </c>
      <c r="H10" s="276">
        <v>100829.84702688651</v>
      </c>
      <c r="I10" s="276">
        <v>117.48380605148</v>
      </c>
      <c r="J10" s="276">
        <v>0</v>
      </c>
    </row>
    <row r="11" spans="1:10" ht="24.95" customHeight="1">
      <c r="A11" s="94" t="s">
        <v>375</v>
      </c>
      <c r="B11" s="149">
        <v>213032.13086144958</v>
      </c>
      <c r="C11" s="149">
        <v>110674.44778088626</v>
      </c>
      <c r="D11" s="149">
        <v>67388.131050071184</v>
      </c>
      <c r="E11" s="149">
        <v>2503.0031240571698</v>
      </c>
      <c r="F11" s="149">
        <v>40783.313606757896</v>
      </c>
      <c r="G11" s="149">
        <v>102357.68308056334</v>
      </c>
      <c r="H11" s="149">
        <v>102245.01739930257</v>
      </c>
      <c r="I11" s="149">
        <v>112.66568126076999</v>
      </c>
      <c r="J11" s="149">
        <v>0</v>
      </c>
    </row>
    <row r="12" spans="1:10" ht="24.95" customHeight="1">
      <c r="A12" s="264" t="s">
        <v>376</v>
      </c>
      <c r="B12" s="277">
        <v>215814.62448168185</v>
      </c>
      <c r="C12" s="277">
        <v>112039.75556778151</v>
      </c>
      <c r="D12" s="277">
        <v>67370.264368156786</v>
      </c>
      <c r="E12" s="277">
        <v>2511.2401210957701</v>
      </c>
      <c r="F12" s="277">
        <v>42158.251078528949</v>
      </c>
      <c r="G12" s="277">
        <v>103774.86891390035</v>
      </c>
      <c r="H12" s="277">
        <v>103660.45696433443</v>
      </c>
      <c r="I12" s="277">
        <v>114.41194956592001</v>
      </c>
      <c r="J12" s="277">
        <v>0</v>
      </c>
    </row>
    <row r="13" spans="1:10" ht="24.95" customHeight="1">
      <c r="A13" s="94" t="s">
        <v>377</v>
      </c>
      <c r="B13" s="149">
        <v>221933.83689475403</v>
      </c>
      <c r="C13" s="149">
        <v>114905.03956531547</v>
      </c>
      <c r="D13" s="149">
        <v>68816.775536257323</v>
      </c>
      <c r="E13" s="149">
        <v>2599.7061537510599</v>
      </c>
      <c r="F13" s="149">
        <v>43488.55787530708</v>
      </c>
      <c r="G13" s="149">
        <v>107028.79732943857</v>
      </c>
      <c r="H13" s="149">
        <v>106915.37637568011</v>
      </c>
      <c r="I13" s="149">
        <v>113.42095375847001</v>
      </c>
      <c r="J13" s="149">
        <v>0</v>
      </c>
    </row>
    <row r="14" spans="1:10" ht="24.95" customHeight="1">
      <c r="A14" s="605" t="s">
        <v>378</v>
      </c>
      <c r="B14" s="304">
        <v>232301.93703860106</v>
      </c>
      <c r="C14" s="304">
        <v>117603.17176857209</v>
      </c>
      <c r="D14" s="304">
        <v>71108.811184738879</v>
      </c>
      <c r="E14" s="304">
        <v>2673.4583344299799</v>
      </c>
      <c r="F14" s="304">
        <v>43820.902249403247</v>
      </c>
      <c r="G14" s="304">
        <v>114698.76527002896</v>
      </c>
      <c r="H14" s="304">
        <v>114580.35295002605</v>
      </c>
      <c r="I14" s="304">
        <v>118.41232000290999</v>
      </c>
      <c r="J14" s="304">
        <v>0</v>
      </c>
    </row>
    <row r="15" spans="1:10" ht="24.95" customHeight="1">
      <c r="A15" s="94" t="s">
        <v>379</v>
      </c>
      <c r="B15" s="149">
        <v>237980.1808867394</v>
      </c>
      <c r="C15" s="149">
        <v>120687.94126806303</v>
      </c>
      <c r="D15" s="149">
        <v>73136.142383788989</v>
      </c>
      <c r="E15" s="149">
        <v>2790.1737868443902</v>
      </c>
      <c r="F15" s="149">
        <v>44761.625097429656</v>
      </c>
      <c r="G15" s="149">
        <v>117292.23961867638</v>
      </c>
      <c r="H15" s="149">
        <v>117162.54081116043</v>
      </c>
      <c r="I15" s="149">
        <v>129.69880751595002</v>
      </c>
      <c r="J15" s="149">
        <v>0</v>
      </c>
    </row>
    <row r="16" spans="1:10" ht="24.95" customHeight="1">
      <c r="A16" s="605" t="s">
        <v>380</v>
      </c>
      <c r="B16" s="304">
        <v>244906.17465122865</v>
      </c>
      <c r="C16" s="304">
        <v>122881.10042735779</v>
      </c>
      <c r="D16" s="304">
        <v>72478.67500651881</v>
      </c>
      <c r="E16" s="304">
        <v>3012.0103278527699</v>
      </c>
      <c r="F16" s="304">
        <v>47390.415092986208</v>
      </c>
      <c r="G16" s="304">
        <v>122025.07422387088</v>
      </c>
      <c r="H16" s="304">
        <v>121891.6730614734</v>
      </c>
      <c r="I16" s="304">
        <v>133.40116239748002</v>
      </c>
      <c r="J16" s="304">
        <v>0</v>
      </c>
    </row>
    <row r="17" spans="1:10" ht="24.95" customHeight="1">
      <c r="A17" s="94" t="s">
        <v>381</v>
      </c>
      <c r="B17" s="149">
        <v>249756.0793532242</v>
      </c>
      <c r="C17" s="149">
        <v>125737.78541185238</v>
      </c>
      <c r="D17" s="149">
        <v>73757.928253570819</v>
      </c>
      <c r="E17" s="149">
        <v>3155.2011402145204</v>
      </c>
      <c r="F17" s="149">
        <v>48824.656018067057</v>
      </c>
      <c r="G17" s="149">
        <v>124018.2939413718</v>
      </c>
      <c r="H17" s="149">
        <v>123885.78791592961</v>
      </c>
      <c r="I17" s="149">
        <v>132.50602544218</v>
      </c>
      <c r="J17" s="709">
        <v>0</v>
      </c>
    </row>
    <row r="18" spans="1:10" ht="24.95" customHeight="1">
      <c r="A18" s="605" t="s">
        <v>382</v>
      </c>
      <c r="B18" s="304">
        <v>255687.79459144431</v>
      </c>
      <c r="C18" s="304">
        <v>128709.12622837251</v>
      </c>
      <c r="D18" s="304">
        <v>75423.402783091573</v>
      </c>
      <c r="E18" s="304">
        <v>3267.9481898652707</v>
      </c>
      <c r="F18" s="304">
        <v>50017.775255415669</v>
      </c>
      <c r="G18" s="304">
        <v>126978.66836307182</v>
      </c>
      <c r="H18" s="304">
        <v>126846.10120237045</v>
      </c>
      <c r="I18" s="304">
        <v>132.56716070136</v>
      </c>
      <c r="J18" s="304">
        <v>0</v>
      </c>
    </row>
    <row r="19" spans="1:10" ht="24.95" customHeight="1">
      <c r="A19" s="94" t="s">
        <v>383</v>
      </c>
      <c r="B19" s="149">
        <v>260711.62586735803</v>
      </c>
      <c r="C19" s="149">
        <v>132006.01604286203</v>
      </c>
      <c r="D19" s="149">
        <v>77160.880775379104</v>
      </c>
      <c r="E19" s="149">
        <v>3379.6434732947896</v>
      </c>
      <c r="F19" s="149">
        <v>51465.491794188114</v>
      </c>
      <c r="G19" s="149">
        <v>128705.609824496</v>
      </c>
      <c r="H19" s="149">
        <v>128570.93664760342</v>
      </c>
      <c r="I19" s="149">
        <v>134.67317689258002</v>
      </c>
      <c r="J19" s="149">
        <v>0</v>
      </c>
    </row>
    <row r="20" spans="1:10" ht="24.95" customHeight="1">
      <c r="A20" s="605" t="s">
        <v>384</v>
      </c>
      <c r="B20" s="304">
        <v>266933.18040428619</v>
      </c>
      <c r="C20" s="304">
        <v>135402.26932782726</v>
      </c>
      <c r="D20" s="304">
        <v>79217.917900072527</v>
      </c>
      <c r="E20" s="304">
        <v>3415.21416484781</v>
      </c>
      <c r="F20" s="304">
        <v>52769.13726290693</v>
      </c>
      <c r="G20" s="304">
        <v>131530.91107645893</v>
      </c>
      <c r="H20" s="304">
        <v>131395.2454714773</v>
      </c>
      <c r="I20" s="304">
        <v>135.66560498162002</v>
      </c>
      <c r="J20" s="304">
        <v>0</v>
      </c>
    </row>
    <row r="21" spans="1:10" ht="24.95" customHeight="1">
      <c r="A21" s="94" t="s">
        <v>385</v>
      </c>
      <c r="B21" s="149">
        <v>270716.46293781779</v>
      </c>
      <c r="C21" s="149">
        <v>137733.65875530159</v>
      </c>
      <c r="D21" s="149">
        <v>80220.098572236151</v>
      </c>
      <c r="E21" s="149">
        <v>3433.2203602257396</v>
      </c>
      <c r="F21" s="149">
        <v>54080.339822839691</v>
      </c>
      <c r="G21" s="149">
        <v>132982.80418251618</v>
      </c>
      <c r="H21" s="149">
        <v>132841.38884557856</v>
      </c>
      <c r="I21" s="149">
        <v>141.41533693761002</v>
      </c>
      <c r="J21" s="149">
        <v>0</v>
      </c>
    </row>
    <row r="22" spans="1:10" ht="24.95" customHeight="1">
      <c r="A22" s="265" t="s">
        <v>386</v>
      </c>
      <c r="B22" s="276">
        <v>276974.80879468669</v>
      </c>
      <c r="C22" s="276">
        <v>138868.45756073995</v>
      </c>
      <c r="D22" s="276">
        <v>80563.107089535726</v>
      </c>
      <c r="E22" s="276">
        <v>3417.6334623438702</v>
      </c>
      <c r="F22" s="276">
        <v>54887.717008860331</v>
      </c>
      <c r="G22" s="276">
        <v>138106.35123394671</v>
      </c>
      <c r="H22" s="276">
        <v>137942.09975458522</v>
      </c>
      <c r="I22" s="276">
        <v>164.25147936151001</v>
      </c>
      <c r="J22" s="276">
        <v>0</v>
      </c>
    </row>
    <row r="23" spans="1:10" ht="24.95" customHeight="1">
      <c r="A23" s="1147" t="s">
        <v>387</v>
      </c>
      <c r="B23" s="1148">
        <v>277754.62949132698</v>
      </c>
      <c r="C23" s="1148">
        <v>137981.18243120343</v>
      </c>
      <c r="D23" s="1148">
        <v>79936.293104564538</v>
      </c>
      <c r="E23" s="1148">
        <v>3337.5546681140695</v>
      </c>
      <c r="F23" s="1148">
        <v>54707.334658524822</v>
      </c>
      <c r="G23" s="1148">
        <v>139773.44706012344</v>
      </c>
      <c r="H23" s="1148">
        <v>139607.12137524283</v>
      </c>
      <c r="I23" s="1148">
        <v>166.32568488062003</v>
      </c>
      <c r="J23" s="1148">
        <v>0</v>
      </c>
    </row>
    <row r="24" spans="1:10" ht="24.95" customHeight="1">
      <c r="A24" s="605" t="s">
        <v>388</v>
      </c>
      <c r="B24" s="304">
        <v>280214.68956642901</v>
      </c>
      <c r="C24" s="304">
        <v>139209.32664893242</v>
      </c>
      <c r="D24" s="304">
        <v>80506.322274431252</v>
      </c>
      <c r="E24" s="304">
        <v>3364.6732594103087</v>
      </c>
      <c r="F24" s="304">
        <v>55338.331115090841</v>
      </c>
      <c r="G24" s="304">
        <v>141005.36291749671</v>
      </c>
      <c r="H24" s="304">
        <v>140829.37495989838</v>
      </c>
      <c r="I24" s="304">
        <v>175.98795759833004</v>
      </c>
      <c r="J24" s="304">
        <v>0</v>
      </c>
    </row>
    <row r="25" spans="1:10" ht="24.95" customHeight="1">
      <c r="A25" s="1073" t="s">
        <v>389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5" customHeight="1">
      <c r="A26" s="605" t="s">
        <v>390</v>
      </c>
      <c r="B26" s="304">
        <v>292029.02760613698</v>
      </c>
      <c r="C26" s="304">
        <v>146265.765468506</v>
      </c>
      <c r="D26" s="304">
        <v>84037.136010057264</v>
      </c>
      <c r="E26" s="304">
        <v>3486.9846142027964</v>
      </c>
      <c r="F26" s="304">
        <v>58741.64484424593</v>
      </c>
      <c r="G26" s="304">
        <v>145763.26213763087</v>
      </c>
      <c r="H26" s="304">
        <v>145575.81798321276</v>
      </c>
      <c r="I26" s="304">
        <v>187.44415441808999</v>
      </c>
      <c r="J26" s="304">
        <v>0</v>
      </c>
    </row>
    <row r="27" spans="1:10" ht="24.95" customHeight="1">
      <c r="A27" s="94" t="s">
        <v>391</v>
      </c>
      <c r="B27" s="149">
        <v>297777.94325069198</v>
      </c>
      <c r="C27" s="149">
        <v>149389.637725765</v>
      </c>
      <c r="D27" s="149">
        <v>85569.722549793063</v>
      </c>
      <c r="E27" s="149">
        <v>3526.4257848440047</v>
      </c>
      <c r="F27" s="149">
        <v>60293.489391127929</v>
      </c>
      <c r="G27" s="149">
        <v>148388.30552492701</v>
      </c>
      <c r="H27" s="149">
        <v>148187.57739320473</v>
      </c>
      <c r="I27" s="149">
        <v>200.72813172227995</v>
      </c>
      <c r="J27" s="149">
        <v>0</v>
      </c>
    </row>
    <row r="28" spans="1:10" ht="24.95" customHeight="1">
      <c r="A28" s="605" t="s">
        <v>392</v>
      </c>
      <c r="B28" s="304">
        <v>300459.36843150703</v>
      </c>
      <c r="C28" s="304">
        <v>150024.18487148723</v>
      </c>
      <c r="D28" s="304">
        <v>84660.691984663965</v>
      </c>
      <c r="E28" s="304">
        <v>3547.7432164868314</v>
      </c>
      <c r="F28" s="304">
        <v>61815.749670336416</v>
      </c>
      <c r="G28" s="304">
        <v>150435.18356002032</v>
      </c>
      <c r="H28" s="304">
        <v>150220.8535467429</v>
      </c>
      <c r="I28" s="304">
        <v>214.33001327740988</v>
      </c>
      <c r="J28" s="304">
        <v>0</v>
      </c>
    </row>
    <row r="29" spans="1:10" ht="24.95" customHeight="1">
      <c r="A29" s="94" t="s">
        <v>393</v>
      </c>
      <c r="B29" s="149">
        <v>302692.77714606997</v>
      </c>
      <c r="C29" s="149">
        <v>151671.50701524524</v>
      </c>
      <c r="D29" s="149">
        <v>85121.23580232299</v>
      </c>
      <c r="E29" s="149">
        <v>3556.2064492566028</v>
      </c>
      <c r="F29" s="149">
        <v>62994.06476366565</v>
      </c>
      <c r="G29" s="149">
        <v>151021.27013082514</v>
      </c>
      <c r="H29" s="149">
        <v>150797.44746500414</v>
      </c>
      <c r="I29" s="149">
        <v>223.82266582098998</v>
      </c>
      <c r="J29" s="149">
        <v>0</v>
      </c>
    </row>
    <row r="30" spans="1:10" ht="24.95" customHeight="1">
      <c r="A30" s="605" t="s">
        <v>394</v>
      </c>
      <c r="B30" s="304">
        <v>307204.24305363803</v>
      </c>
      <c r="C30" s="304">
        <v>154002.20580007005</v>
      </c>
      <c r="D30" s="304">
        <v>85937.991342775218</v>
      </c>
      <c r="E30" s="304">
        <v>3557.1495695228277</v>
      </c>
      <c r="F30" s="304">
        <v>64507.064887772001</v>
      </c>
      <c r="G30" s="304">
        <v>153202.03725356769</v>
      </c>
      <c r="H30" s="304">
        <v>152963.32218479365</v>
      </c>
      <c r="I30" s="304">
        <v>238.71506877403991</v>
      </c>
      <c r="J30" s="1072">
        <v>0</v>
      </c>
    </row>
    <row r="31" spans="1:10" ht="24.95" customHeight="1">
      <c r="A31" s="94" t="s">
        <v>395</v>
      </c>
      <c r="B31" s="149">
        <v>311590.61074263102</v>
      </c>
      <c r="C31" s="149">
        <v>156882.50432266988</v>
      </c>
      <c r="D31" s="149">
        <v>87532.547970217318</v>
      </c>
      <c r="E31" s="149">
        <v>3555.4141036044498</v>
      </c>
      <c r="F31" s="149">
        <v>65794.542248848127</v>
      </c>
      <c r="G31" s="149">
        <v>154708.10641996152</v>
      </c>
      <c r="H31" s="149">
        <v>154455.13164413048</v>
      </c>
      <c r="I31" s="149">
        <v>252.97477583105001</v>
      </c>
      <c r="J31" s="149">
        <v>0</v>
      </c>
    </row>
    <row r="32" spans="1:10" ht="24.95" customHeight="1">
      <c r="A32" s="605" t="s">
        <v>396</v>
      </c>
      <c r="B32" s="304">
        <v>316200.16306537198</v>
      </c>
      <c r="C32" s="304">
        <v>159627.61081663214</v>
      </c>
      <c r="D32" s="304">
        <v>89160.322902447908</v>
      </c>
      <c r="E32" s="304">
        <v>3613.5985856461421</v>
      </c>
      <c r="F32" s="304">
        <v>66853.689328538065</v>
      </c>
      <c r="G32" s="304">
        <v>156572.55224874007</v>
      </c>
      <c r="H32" s="304">
        <v>156305.3763804491</v>
      </c>
      <c r="I32" s="304">
        <v>267.17586829097996</v>
      </c>
      <c r="J32" s="304">
        <v>0</v>
      </c>
    </row>
    <row r="33" spans="1:10" ht="24.95" customHeight="1">
      <c r="A33" s="94" t="s">
        <v>397</v>
      </c>
      <c r="B33" s="149">
        <v>320812.51344428002</v>
      </c>
      <c r="C33" s="149">
        <v>162018.78766713585</v>
      </c>
      <c r="D33" s="149">
        <v>90290.398419144884</v>
      </c>
      <c r="E33" s="149">
        <v>3603.6755871506243</v>
      </c>
      <c r="F33" s="149">
        <v>68124.713660840353</v>
      </c>
      <c r="G33" s="149">
        <v>158793.72577714414</v>
      </c>
      <c r="H33" s="149">
        <v>158505.77821960102</v>
      </c>
      <c r="I33" s="149">
        <v>287.94755754311996</v>
      </c>
      <c r="J33" s="149">
        <v>0</v>
      </c>
    </row>
    <row r="34" spans="1:10" ht="24.95" customHeight="1">
      <c r="A34" s="265" t="s">
        <v>398</v>
      </c>
      <c r="B34" s="276">
        <v>326385.58068135002</v>
      </c>
      <c r="C34" s="276">
        <v>163722.89433782353</v>
      </c>
      <c r="D34" s="276">
        <v>90670.637501957099</v>
      </c>
      <c r="E34" s="276">
        <v>3556.0363723048922</v>
      </c>
      <c r="F34" s="276">
        <v>69496.220463561534</v>
      </c>
      <c r="G34" s="276">
        <v>162662.68634352661</v>
      </c>
      <c r="H34" s="276">
        <v>162365.34848333106</v>
      </c>
      <c r="I34" s="276">
        <v>297.33786019554987</v>
      </c>
      <c r="J34" s="276">
        <v>0</v>
      </c>
    </row>
    <row r="35" spans="1:10" ht="24.95" customHeight="1">
      <c r="A35" s="94" t="s">
        <v>399</v>
      </c>
      <c r="B35" s="149">
        <v>324138.91315659898</v>
      </c>
      <c r="C35" s="149">
        <v>163801.04214287887</v>
      </c>
      <c r="D35" s="149">
        <v>90667.984718138512</v>
      </c>
      <c r="E35" s="149">
        <v>3528.4838895790044</v>
      </c>
      <c r="F35" s="149">
        <v>69604.573535161355</v>
      </c>
      <c r="G35" s="149">
        <v>160337.87101371973</v>
      </c>
      <c r="H35" s="149">
        <v>160033.11136941548</v>
      </c>
      <c r="I35" s="149">
        <v>304.75964430426006</v>
      </c>
      <c r="J35" s="149">
        <v>0</v>
      </c>
    </row>
    <row r="36" spans="1:10" ht="24.95" customHeight="1">
      <c r="A36" s="264" t="s">
        <v>400</v>
      </c>
      <c r="B36" s="277">
        <v>327179.77299868199</v>
      </c>
      <c r="C36" s="277">
        <v>165832.62479148427</v>
      </c>
      <c r="D36" s="277">
        <v>91274.229844870075</v>
      </c>
      <c r="E36" s="277">
        <v>3576.2245100214918</v>
      </c>
      <c r="F36" s="277">
        <v>70982.170436592685</v>
      </c>
      <c r="G36" s="277">
        <v>161347.14820719743</v>
      </c>
      <c r="H36" s="277">
        <v>161010.68805951689</v>
      </c>
      <c r="I36" s="277">
        <v>336.46014768053999</v>
      </c>
      <c r="J36" s="277">
        <v>0</v>
      </c>
    </row>
    <row r="37" spans="1:10" ht="24.95" customHeight="1">
      <c r="A37" s="94" t="s">
        <v>401</v>
      </c>
      <c r="B37" s="149">
        <v>340258.72635561001</v>
      </c>
      <c r="C37" s="149">
        <v>169955.30816241889</v>
      </c>
      <c r="D37" s="149">
        <v>93667.475988280901</v>
      </c>
      <c r="E37" s="149">
        <v>3528.0692688495105</v>
      </c>
      <c r="F37" s="149">
        <v>72759.762905288473</v>
      </c>
      <c r="G37" s="149">
        <v>170303.41819319132</v>
      </c>
      <c r="H37" s="149">
        <v>169931.48913035888</v>
      </c>
      <c r="I37" s="149">
        <v>371.92906283243997</v>
      </c>
      <c r="J37" s="149">
        <v>0</v>
      </c>
    </row>
    <row r="38" spans="1:10" ht="24.95" customHeight="1">
      <c r="A38" s="605" t="s">
        <v>402</v>
      </c>
      <c r="B38" s="304">
        <v>340254.71165923198</v>
      </c>
      <c r="C38" s="304">
        <v>173949.08597178006</v>
      </c>
      <c r="D38" s="304">
        <v>95056.125091308451</v>
      </c>
      <c r="E38" s="304">
        <v>3578.6064314021214</v>
      </c>
      <c r="F38" s="304">
        <v>75314.354449069506</v>
      </c>
      <c r="G38" s="304">
        <v>166305.62568745131</v>
      </c>
      <c r="H38" s="304">
        <v>165935.7264251021</v>
      </c>
      <c r="I38" s="304">
        <v>369.89926234920011</v>
      </c>
      <c r="J38" s="304">
        <v>0</v>
      </c>
    </row>
    <row r="39" spans="1:10" ht="24.95" customHeight="1">
      <c r="A39" s="94" t="s">
        <v>403</v>
      </c>
      <c r="B39" s="149">
        <v>345201.36853515002</v>
      </c>
      <c r="C39" s="149">
        <v>177913.32762136214</v>
      </c>
      <c r="D39" s="149">
        <v>96739.207140463564</v>
      </c>
      <c r="E39" s="149">
        <v>3564.559665644254</v>
      </c>
      <c r="F39" s="149">
        <v>77609.560815254328</v>
      </c>
      <c r="G39" s="149">
        <v>167288.04091378741</v>
      </c>
      <c r="H39" s="149">
        <v>166890.43924244677</v>
      </c>
      <c r="I39" s="149">
        <v>397.60167134062999</v>
      </c>
      <c r="J39" s="149">
        <v>0</v>
      </c>
    </row>
    <row r="40" spans="1:10" ht="24.95" customHeight="1">
      <c r="A40" s="605" t="s">
        <v>404</v>
      </c>
      <c r="B40" s="304">
        <v>343572.37514456699</v>
      </c>
      <c r="C40" s="304">
        <v>177859.13210571563</v>
      </c>
      <c r="D40" s="304">
        <v>93819.187775431943</v>
      </c>
      <c r="E40" s="304">
        <v>3578.8833301077111</v>
      </c>
      <c r="F40" s="304">
        <v>80461.061000175963</v>
      </c>
      <c r="G40" s="304">
        <v>165713.24303885113</v>
      </c>
      <c r="H40" s="304">
        <v>165287.09583000274</v>
      </c>
      <c r="I40" s="304">
        <v>426.14720884839988</v>
      </c>
      <c r="J40" s="304">
        <v>0</v>
      </c>
    </row>
    <row r="41" spans="1:10" ht="24.95" customHeight="1">
      <c r="A41" s="94" t="s">
        <v>405</v>
      </c>
      <c r="B41" s="149">
        <v>346389.64712406503</v>
      </c>
      <c r="C41" s="149">
        <v>180407.38554208959</v>
      </c>
      <c r="D41" s="149">
        <v>93848.194614800406</v>
      </c>
      <c r="E41" s="149">
        <v>3539.6756630408172</v>
      </c>
      <c r="F41" s="149">
        <v>83019.515264248344</v>
      </c>
      <c r="G41" s="149">
        <v>165982.26158197582</v>
      </c>
      <c r="H41" s="149">
        <v>165506.04496864154</v>
      </c>
      <c r="I41" s="149">
        <v>476.21661333426999</v>
      </c>
      <c r="J41" s="709">
        <v>0</v>
      </c>
    </row>
    <row r="42" spans="1:10" ht="24.95" customHeight="1">
      <c r="A42" s="605" t="s">
        <v>406</v>
      </c>
      <c r="B42" s="304">
        <v>355489.56084922177</v>
      </c>
      <c r="C42" s="304">
        <v>185085.58766498137</v>
      </c>
      <c r="D42" s="304">
        <v>94459.066167481258</v>
      </c>
      <c r="E42" s="304">
        <v>3592.3006484851035</v>
      </c>
      <c r="F42" s="304">
        <v>87034.220849015022</v>
      </c>
      <c r="G42" s="304">
        <v>170403.97318423926</v>
      </c>
      <c r="H42" s="304">
        <v>169865.55273213424</v>
      </c>
      <c r="I42" s="304">
        <v>538.42045210504</v>
      </c>
      <c r="J42" s="304">
        <v>0</v>
      </c>
    </row>
    <row r="43" spans="1:10" ht="24.95" customHeight="1">
      <c r="A43" s="94" t="s">
        <v>407</v>
      </c>
      <c r="B43" s="149">
        <v>362933.32521471684</v>
      </c>
      <c r="C43" s="149">
        <v>190620.0683084742</v>
      </c>
      <c r="D43" s="149">
        <v>96559.504131581605</v>
      </c>
      <c r="E43" s="149">
        <v>3608.0928984259695</v>
      </c>
      <c r="F43" s="149">
        <v>90452.471278466619</v>
      </c>
      <c r="G43" s="149">
        <v>172313.25690624266</v>
      </c>
      <c r="H43" s="149">
        <v>171709.06226934784</v>
      </c>
      <c r="I43" s="149">
        <v>604.19463689482984</v>
      </c>
      <c r="J43" s="149">
        <v>0</v>
      </c>
    </row>
    <row r="44" spans="1:10" ht="24.95" customHeight="1">
      <c r="A44" s="605" t="s">
        <v>408</v>
      </c>
      <c r="B44" s="304">
        <v>375296.56904572278</v>
      </c>
      <c r="C44" s="304">
        <v>195907.50819178292</v>
      </c>
      <c r="D44" s="304">
        <v>98158.761748631616</v>
      </c>
      <c r="E44" s="304">
        <v>3680.2984961082329</v>
      </c>
      <c r="F44" s="304">
        <v>94068.447947043096</v>
      </c>
      <c r="G44" s="304">
        <v>179389.06085393985</v>
      </c>
      <c r="H44" s="304">
        <v>178748.26130844143</v>
      </c>
      <c r="I44" s="304">
        <v>640.79954549841989</v>
      </c>
      <c r="J44" s="304">
        <v>0</v>
      </c>
    </row>
    <row r="45" spans="1:10" ht="24.95" customHeight="1">
      <c r="A45" s="94" t="s">
        <v>409</v>
      </c>
      <c r="B45" s="149">
        <v>382078.06234464765</v>
      </c>
      <c r="C45" s="149">
        <v>200428.78058571095</v>
      </c>
      <c r="D45" s="149">
        <v>98986.581615365692</v>
      </c>
      <c r="E45" s="149">
        <v>3743.7274014961699</v>
      </c>
      <c r="F45" s="149">
        <v>97698.471568849083</v>
      </c>
      <c r="G45" s="149">
        <v>181649.2817589367</v>
      </c>
      <c r="H45" s="149">
        <v>180973.88544292771</v>
      </c>
      <c r="I45" s="149">
        <v>675.39631600899997</v>
      </c>
      <c r="J45" s="149">
        <v>0</v>
      </c>
    </row>
    <row r="46" spans="1:10" ht="24.95" customHeight="1">
      <c r="A46" s="265" t="s">
        <v>410</v>
      </c>
      <c r="B46" s="276">
        <v>390048.94459069113</v>
      </c>
      <c r="C46" s="276">
        <v>204930.68707975256</v>
      </c>
      <c r="D46" s="276">
        <v>100174.84842778579</v>
      </c>
      <c r="E46" s="276">
        <v>3807.1135334493997</v>
      </c>
      <c r="F46" s="276">
        <v>100948.72511851735</v>
      </c>
      <c r="G46" s="276">
        <v>185118.25751093854</v>
      </c>
      <c r="H46" s="276">
        <v>184411.17616938869</v>
      </c>
      <c r="I46" s="276">
        <v>707.08134154984009</v>
      </c>
      <c r="J46" s="276"/>
    </row>
    <row r="47" spans="1:10" ht="24.95" customHeight="1">
      <c r="A47" s="94" t="s">
        <v>411</v>
      </c>
      <c r="B47" s="149">
        <v>391109.15826650441</v>
      </c>
      <c r="C47" s="149">
        <v>206377.35917264904</v>
      </c>
      <c r="D47" s="149">
        <v>100392.68125058668</v>
      </c>
      <c r="E47" s="149">
        <v>3750.9535803985309</v>
      </c>
      <c r="F47" s="149">
        <v>102233.72434166381</v>
      </c>
      <c r="G47" s="149">
        <v>184731.79909385537</v>
      </c>
      <c r="H47" s="149">
        <v>183984.21403799797</v>
      </c>
      <c r="I47" s="149">
        <v>747.58505585740988</v>
      </c>
      <c r="J47" s="149">
        <v>0</v>
      </c>
    </row>
    <row r="48" spans="1:10" ht="24.95" customHeight="1">
      <c r="A48" s="605" t="s">
        <v>412</v>
      </c>
      <c r="B48" s="304">
        <v>397637.48549295426</v>
      </c>
      <c r="C48" s="304">
        <v>210841.644038853</v>
      </c>
      <c r="D48" s="304">
        <v>101830.86596515393</v>
      </c>
      <c r="E48" s="304">
        <v>3821.361375076985</v>
      </c>
      <c r="F48" s="304">
        <v>105189.4166986221</v>
      </c>
      <c r="G48" s="304">
        <v>186795.84145410129</v>
      </c>
      <c r="H48" s="304">
        <v>185958.5483084516</v>
      </c>
      <c r="I48" s="304">
        <v>837.29314564969945</v>
      </c>
      <c r="J48" s="304">
        <v>0</v>
      </c>
    </row>
    <row r="49" spans="1:10" ht="24.95" customHeight="1">
      <c r="A49" s="94" t="s">
        <v>413</v>
      </c>
      <c r="B49" s="149">
        <v>408167.18407738814</v>
      </c>
      <c r="C49" s="149">
        <v>216751.31565091433</v>
      </c>
      <c r="D49" s="149">
        <v>103364.67502002236</v>
      </c>
      <c r="E49" s="149">
        <v>3964.175889959226</v>
      </c>
      <c r="F49" s="149">
        <v>109422.46474093276</v>
      </c>
      <c r="G49" s="149">
        <v>191415.86842647384</v>
      </c>
      <c r="H49" s="149">
        <v>190458.27673304855</v>
      </c>
      <c r="I49" s="149">
        <v>957.59169342527969</v>
      </c>
      <c r="J49" s="149">
        <v>0</v>
      </c>
    </row>
    <row r="50" spans="1:10" ht="24.95" customHeight="1">
      <c r="A50" s="605" t="s">
        <v>414</v>
      </c>
      <c r="B50" s="304">
        <v>413400.31681092654</v>
      </c>
      <c r="C50" s="304">
        <v>222292.43064388953</v>
      </c>
      <c r="D50" s="304">
        <v>104235.54547537731</v>
      </c>
      <c r="E50" s="304">
        <v>4115.8631120325717</v>
      </c>
      <c r="F50" s="304">
        <v>113941.02205647965</v>
      </c>
      <c r="G50" s="304">
        <v>191107.88616703704</v>
      </c>
      <c r="H50" s="304">
        <v>190065.29694408929</v>
      </c>
      <c r="I50" s="304">
        <v>1042.5869448997501</v>
      </c>
      <c r="J50" s="304"/>
    </row>
    <row r="51" spans="1:10" ht="24.95" customHeight="1">
      <c r="A51" s="94" t="s">
        <v>1173</v>
      </c>
      <c r="B51" s="149">
        <v>420469.48595825338</v>
      </c>
      <c r="C51" s="149">
        <v>228558.75594131686</v>
      </c>
      <c r="D51" s="149">
        <v>104221.53908195168</v>
      </c>
      <c r="E51" s="149">
        <v>4253.5402976756031</v>
      </c>
      <c r="F51" s="149">
        <v>120083.67656168962</v>
      </c>
      <c r="G51" s="149">
        <v>191910.73001693652</v>
      </c>
      <c r="H51" s="149">
        <v>190707.3290436494</v>
      </c>
      <c r="I51" s="149">
        <v>1203.4009732871191</v>
      </c>
      <c r="J51" s="149"/>
    </row>
    <row r="52" spans="1:10" ht="24.95" customHeight="1">
      <c r="A52" s="605" t="s">
        <v>1182</v>
      </c>
      <c r="B52" s="304">
        <v>423772.54513205338</v>
      </c>
      <c r="C52" s="304">
        <v>230228.14100962732</v>
      </c>
      <c r="D52" s="304">
        <v>101929.07093897757</v>
      </c>
      <c r="E52" s="304">
        <v>4324.6881289504436</v>
      </c>
      <c r="F52" s="304">
        <v>123974.38194169931</v>
      </c>
      <c r="G52" s="304">
        <v>193544.40412242606</v>
      </c>
      <c r="H52" s="304">
        <v>192172.7219893139</v>
      </c>
      <c r="I52" s="304">
        <v>1371.68213311216</v>
      </c>
      <c r="J52" s="304"/>
    </row>
    <row r="53" spans="1:10" ht="24.95" customHeight="1">
      <c r="A53" s="1073" t="s">
        <v>1213</v>
      </c>
      <c r="B53" s="91">
        <v>430227.19753315375</v>
      </c>
      <c r="C53" s="91">
        <v>234119.27343073487</v>
      </c>
      <c r="D53" s="91">
        <v>100998.02991225447</v>
      </c>
      <c r="E53" s="91">
        <v>4409.5519666294313</v>
      </c>
      <c r="F53" s="91">
        <v>128711.69155185098</v>
      </c>
      <c r="G53" s="91">
        <v>196107.92410241888</v>
      </c>
      <c r="H53" s="91">
        <v>194596.48881972372</v>
      </c>
      <c r="I53" s="91">
        <v>1511.4352826951595</v>
      </c>
      <c r="J53" s="91"/>
    </row>
    <row r="54" spans="1:10" ht="24.95" customHeight="1">
      <c r="A54" s="1230" t="s">
        <v>1228</v>
      </c>
      <c r="B54" s="1241">
        <v>444722.87998404668</v>
      </c>
      <c r="C54" s="1241">
        <v>240678.44385731471</v>
      </c>
      <c r="D54" s="1241">
        <v>101894.45747390171</v>
      </c>
      <c r="E54" s="1241">
        <v>4495.7020139388424</v>
      </c>
      <c r="F54" s="1241">
        <v>134288.28436947413</v>
      </c>
      <c r="G54" s="1241">
        <v>204044.43612673195</v>
      </c>
      <c r="H54" s="1241">
        <v>202339.32614464144</v>
      </c>
      <c r="I54" s="1241">
        <v>1705.1099820905006</v>
      </c>
      <c r="J54" s="1241">
        <v>0</v>
      </c>
    </row>
    <row r="55" spans="1:10" ht="24.95" customHeight="1">
      <c r="A55" s="94" t="s">
        <v>1229</v>
      </c>
      <c r="B55" s="149">
        <v>451610.28391948662</v>
      </c>
      <c r="C55" s="149">
        <v>247601.03028937921</v>
      </c>
      <c r="D55" s="149">
        <v>103896.22312867659</v>
      </c>
      <c r="E55" s="149">
        <v>4579.1297886883458</v>
      </c>
      <c r="F55" s="149">
        <v>139125.6773720143</v>
      </c>
      <c r="G55" s="149">
        <v>204009.25363010741</v>
      </c>
      <c r="H55" s="149">
        <v>202243.48338002819</v>
      </c>
      <c r="I55" s="149">
        <v>1765.7702500792197</v>
      </c>
      <c r="J55" s="149"/>
    </row>
    <row r="56" spans="1:10" ht="24.95" customHeight="1">
      <c r="A56" s="605" t="s">
        <v>1248</v>
      </c>
      <c r="B56" s="304">
        <v>460490.90784753393</v>
      </c>
      <c r="C56" s="304">
        <v>253770.08171318588</v>
      </c>
      <c r="D56" s="304">
        <v>105670.88921141264</v>
      </c>
      <c r="E56" s="304">
        <v>4656.5588825124823</v>
      </c>
      <c r="F56" s="304">
        <v>143442.63361926074</v>
      </c>
      <c r="G56" s="304">
        <v>206720.82613434808</v>
      </c>
      <c r="H56" s="304">
        <v>204885.50408010057</v>
      </c>
      <c r="I56" s="304">
        <v>1835.3220542475199</v>
      </c>
      <c r="J56" s="304">
        <v>0</v>
      </c>
    </row>
    <row r="57" spans="1:10" ht="24.95" customHeight="1">
      <c r="A57" s="94" t="s">
        <v>1255</v>
      </c>
      <c r="B57" s="149">
        <v>465493.36731775058</v>
      </c>
      <c r="C57" s="149">
        <v>255370.95567801094</v>
      </c>
      <c r="D57" s="149">
        <v>103934.89533960549</v>
      </c>
      <c r="E57" s="149">
        <v>4727.1845235608971</v>
      </c>
      <c r="F57" s="149">
        <v>146708.87581484456</v>
      </c>
      <c r="G57" s="149">
        <v>210122.41163973967</v>
      </c>
      <c r="H57" s="149">
        <v>208147.32039695536</v>
      </c>
      <c r="I57" s="149">
        <v>1975.0912427843191</v>
      </c>
      <c r="J57" s="149"/>
    </row>
    <row r="58" spans="1:10" ht="24.95" customHeight="1">
      <c r="A58" s="265" t="s">
        <v>1258</v>
      </c>
      <c r="B58" s="276">
        <v>471405.51146086678</v>
      </c>
      <c r="C58" s="276">
        <v>259375.01178756315</v>
      </c>
      <c r="D58" s="276">
        <v>106060.65734964017</v>
      </c>
      <c r="E58" s="276">
        <v>4692.9764627103395</v>
      </c>
      <c r="F58" s="276">
        <v>148621.37797521264</v>
      </c>
      <c r="G58" s="276">
        <v>212030.49967330362</v>
      </c>
      <c r="H58" s="276">
        <v>209743.25703577217</v>
      </c>
      <c r="I58" s="276">
        <v>2287.2426375314594</v>
      </c>
      <c r="J58" s="276">
        <v>0</v>
      </c>
    </row>
    <row r="59" spans="1:10" ht="24.95" customHeight="1">
      <c r="A59" s="94" t="s">
        <v>1274</v>
      </c>
      <c r="B59" s="149">
        <v>469600.42247478897</v>
      </c>
      <c r="C59" s="149">
        <v>259977.08058715664</v>
      </c>
      <c r="D59" s="149">
        <v>105441.31960440353</v>
      </c>
      <c r="E59" s="149">
        <v>4641.3539628232566</v>
      </c>
      <c r="F59" s="149">
        <v>149894.40701992987</v>
      </c>
      <c r="G59" s="149">
        <v>209623.3418876323</v>
      </c>
      <c r="H59" s="149">
        <v>206982.65097729772</v>
      </c>
      <c r="I59" s="149">
        <v>2640.6909103345788</v>
      </c>
      <c r="J59" s="149"/>
    </row>
    <row r="60" spans="1:10" ht="24.95" customHeight="1">
      <c r="A60" s="605" t="s">
        <v>1295</v>
      </c>
      <c r="B60" s="304">
        <v>472406.90290484531</v>
      </c>
      <c r="C60" s="304">
        <v>262233.27627946471</v>
      </c>
      <c r="D60" s="304">
        <v>105827.78013985188</v>
      </c>
      <c r="E60" s="304">
        <v>4717.5588578720299</v>
      </c>
      <c r="F60" s="304">
        <v>151687.93728174083</v>
      </c>
      <c r="G60" s="304">
        <v>210173.62662538057</v>
      </c>
      <c r="H60" s="304">
        <v>207147.42463048961</v>
      </c>
      <c r="I60" s="304">
        <v>3026.2019948909606</v>
      </c>
      <c r="J60" s="304"/>
    </row>
    <row r="61" spans="1:10" ht="24.95" customHeight="1">
      <c r="A61" s="94" t="s">
        <v>1302</v>
      </c>
      <c r="B61" s="149">
        <v>478200.61610655743</v>
      </c>
      <c r="C61" s="149">
        <v>265465.7569480713</v>
      </c>
      <c r="D61" s="149">
        <v>107265.04073292731</v>
      </c>
      <c r="E61" s="149">
        <v>4870.6098160023139</v>
      </c>
      <c r="F61" s="149">
        <v>153330.10639914166</v>
      </c>
      <c r="G61" s="149">
        <v>212734.85915848619</v>
      </c>
      <c r="H61" s="149">
        <v>209110.49802017672</v>
      </c>
      <c r="I61" s="149">
        <v>3624.3611383094703</v>
      </c>
      <c r="J61" s="149"/>
    </row>
    <row r="62" spans="1:10" ht="24.95" customHeight="1">
      <c r="A62" s="605" t="s">
        <v>1305</v>
      </c>
      <c r="B62" s="304">
        <v>483605.2758845613</v>
      </c>
      <c r="C62" s="304">
        <v>269857.50027590478</v>
      </c>
      <c r="D62" s="304">
        <v>108396.82178446694</v>
      </c>
      <c r="E62" s="304">
        <v>5330.1704740347532</v>
      </c>
      <c r="F62" s="304">
        <v>156130.50801740313</v>
      </c>
      <c r="G62" s="304">
        <v>213747.77560865649</v>
      </c>
      <c r="H62" s="304">
        <v>208786.18329991147</v>
      </c>
      <c r="I62" s="304">
        <v>4961.5923087450219</v>
      </c>
      <c r="J62" s="304"/>
    </row>
    <row r="63" spans="1:10" ht="24.95" customHeight="1">
      <c r="A63" s="94" t="s">
        <v>1316</v>
      </c>
      <c r="B63" s="149">
        <v>490259.47864637634</v>
      </c>
      <c r="C63" s="149">
        <v>274015.99166240048</v>
      </c>
      <c r="D63" s="149">
        <v>109527.1225997358</v>
      </c>
      <c r="E63" s="149">
        <v>5873.0203824112195</v>
      </c>
      <c r="F63" s="149">
        <v>158615.84868025346</v>
      </c>
      <c r="G63" s="149">
        <v>216243.48698397586</v>
      </c>
      <c r="H63" s="149">
        <v>209518.96435921828</v>
      </c>
      <c r="I63" s="149">
        <v>6724.5226247575692</v>
      </c>
      <c r="J63" s="149"/>
    </row>
    <row r="64" spans="1:10" ht="24.95" customHeight="1">
      <c r="A64" s="605" t="s">
        <v>1348</v>
      </c>
      <c r="B64" s="304">
        <v>493952.10757562972</v>
      </c>
      <c r="C64" s="304">
        <v>277228.47242532915</v>
      </c>
      <c r="D64" s="304">
        <v>109927.58089702201</v>
      </c>
      <c r="E64" s="304">
        <v>6229.9747851990678</v>
      </c>
      <c r="F64" s="304">
        <v>161070.9167431081</v>
      </c>
      <c r="G64" s="304">
        <v>216723.63515030054</v>
      </c>
      <c r="H64" s="304">
        <v>210116.66132328819</v>
      </c>
      <c r="I64" s="304">
        <v>6606.9738270123617</v>
      </c>
      <c r="J64" s="304"/>
    </row>
    <row r="65" spans="1:10" ht="24.95" customHeight="1">
      <c r="A65" s="94" t="s">
        <v>1357</v>
      </c>
      <c r="B65" s="149">
        <v>500643.85385964875</v>
      </c>
      <c r="C65" s="149">
        <v>280981.67364111228</v>
      </c>
      <c r="D65" s="149">
        <v>109740.86047225156</v>
      </c>
      <c r="E65" s="149">
        <v>7285.0903018016006</v>
      </c>
      <c r="F65" s="149">
        <v>163955.72286705911</v>
      </c>
      <c r="G65" s="149">
        <v>219662.18021853646</v>
      </c>
      <c r="H65" s="149">
        <v>213216.3436141664</v>
      </c>
      <c r="I65" s="149">
        <v>6445.8366043700607</v>
      </c>
      <c r="J65" s="149"/>
    </row>
    <row r="66" spans="1:10" ht="24.95" customHeight="1">
      <c r="A66" s="605" t="s">
        <v>1361</v>
      </c>
      <c r="B66" s="304">
        <v>509675.83960851701</v>
      </c>
      <c r="C66" s="304">
        <v>285385.07763119304</v>
      </c>
      <c r="D66" s="304">
        <v>110229.33709703923</v>
      </c>
      <c r="E66" s="304">
        <v>8250.0026403281445</v>
      </c>
      <c r="F66" s="304">
        <v>166905.73789382566</v>
      </c>
      <c r="G66" s="304">
        <v>224290.76197732397</v>
      </c>
      <c r="H66" s="304">
        <v>218015.11395206058</v>
      </c>
      <c r="I66" s="304">
        <v>6275.6480252633901</v>
      </c>
      <c r="J66" s="304"/>
    </row>
    <row r="67" spans="1:10" ht="24.95" customHeight="1">
      <c r="A67" s="94" t="s">
        <v>1366</v>
      </c>
      <c r="B67" s="149">
        <v>515640.76011037698</v>
      </c>
      <c r="C67" s="149">
        <v>290327.4922222828</v>
      </c>
      <c r="D67" s="149">
        <v>111756.39524934295</v>
      </c>
      <c r="E67" s="149">
        <v>8856.4015368167929</v>
      </c>
      <c r="F67" s="149">
        <v>169714.69543612306</v>
      </c>
      <c r="G67" s="149">
        <v>225313.26788809421</v>
      </c>
      <c r="H67" s="149">
        <v>219147.89115182339</v>
      </c>
      <c r="I67" s="149">
        <v>6165.3767362708222</v>
      </c>
      <c r="J67" s="149"/>
    </row>
    <row r="68" spans="1:10" ht="24.95" customHeight="1">
      <c r="A68" s="605" t="s">
        <v>1388</v>
      </c>
      <c r="B68" s="304">
        <v>521024.98425054655</v>
      </c>
      <c r="C68" s="304">
        <v>296377.68054342701</v>
      </c>
      <c r="D68" s="304">
        <v>114342.72159441734</v>
      </c>
      <c r="E68" s="304">
        <v>9244.831665344489</v>
      </c>
      <c r="F68" s="304">
        <v>172790.12728366521</v>
      </c>
      <c r="G68" s="304">
        <v>224647.30370711957</v>
      </c>
      <c r="H68" s="304">
        <v>218627.23861113493</v>
      </c>
      <c r="I68" s="304">
        <v>6020.0650959846307</v>
      </c>
      <c r="J68" s="304"/>
    </row>
    <row r="69" spans="1:10" ht="24.95" customHeight="1">
      <c r="A69" s="94" t="s">
        <v>1389</v>
      </c>
      <c r="B69" s="149">
        <v>525886.52634040534</v>
      </c>
      <c r="C69" s="149">
        <v>300177.60932578892</v>
      </c>
      <c r="D69" s="149">
        <v>115464.81899040077</v>
      </c>
      <c r="E69" s="149">
        <v>9362.3486951148789</v>
      </c>
      <c r="F69" s="149">
        <v>175350.44164027329</v>
      </c>
      <c r="G69" s="149">
        <v>225708.91701461643</v>
      </c>
      <c r="H69" s="149">
        <v>219807.71896764208</v>
      </c>
      <c r="I69" s="149">
        <v>5901.1980469743503</v>
      </c>
      <c r="J69" s="149"/>
    </row>
    <row r="70" spans="1:10" ht="24.95" customHeight="1">
      <c r="A70" s="733" t="s">
        <v>1407</v>
      </c>
      <c r="B70" s="278">
        <v>533121.19965125027</v>
      </c>
      <c r="C70" s="278">
        <v>304406.93746436533</v>
      </c>
      <c r="D70" s="278">
        <v>117096.89987879801</v>
      </c>
      <c r="E70" s="278">
        <v>9777.9248480707574</v>
      </c>
      <c r="F70" s="278">
        <v>177532.11273749656</v>
      </c>
      <c r="G70" s="278">
        <v>228714.26218688494</v>
      </c>
      <c r="H70" s="278">
        <v>222947.62496950731</v>
      </c>
      <c r="I70" s="278">
        <v>5766.6372173776317</v>
      </c>
      <c r="J70" s="278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88" priority="53" operator="equal">
      <formula>0</formula>
    </cfRule>
  </conditionalFormatting>
  <conditionalFormatting sqref="B36:J36">
    <cfRule type="cellIs" dxfId="87" priority="51" operator="equal">
      <formula>0</formula>
    </cfRule>
  </conditionalFormatting>
  <conditionalFormatting sqref="B37:J37">
    <cfRule type="cellIs" dxfId="86" priority="50" operator="equal">
      <formula>0</formula>
    </cfRule>
  </conditionalFormatting>
  <conditionalFormatting sqref="B38:J38">
    <cfRule type="cellIs" dxfId="85" priority="49" operator="equal">
      <formula>0</formula>
    </cfRule>
  </conditionalFormatting>
  <conditionalFormatting sqref="B39:J39">
    <cfRule type="cellIs" dxfId="84" priority="48" operator="equal">
      <formula>0</formula>
    </cfRule>
  </conditionalFormatting>
  <conditionalFormatting sqref="B41:J41">
    <cfRule type="cellIs" dxfId="83" priority="46" operator="equal">
      <formula>0</formula>
    </cfRule>
  </conditionalFormatting>
  <conditionalFormatting sqref="B40:J40">
    <cfRule type="cellIs" dxfId="82" priority="47" operator="equal">
      <formula>0</formula>
    </cfRule>
  </conditionalFormatting>
  <conditionalFormatting sqref="B42:J42">
    <cfRule type="cellIs" dxfId="81" priority="45" operator="equal">
      <formula>0</formula>
    </cfRule>
  </conditionalFormatting>
  <conditionalFormatting sqref="B46:J46">
    <cfRule type="cellIs" dxfId="80" priority="41" operator="equal">
      <formula>0</formula>
    </cfRule>
  </conditionalFormatting>
  <conditionalFormatting sqref="B43:J43">
    <cfRule type="cellIs" dxfId="79" priority="44" operator="equal">
      <formula>0</formula>
    </cfRule>
  </conditionalFormatting>
  <conditionalFormatting sqref="B44:J44">
    <cfRule type="cellIs" dxfId="78" priority="43" operator="equal">
      <formula>0</formula>
    </cfRule>
  </conditionalFormatting>
  <conditionalFormatting sqref="B45:J45">
    <cfRule type="cellIs" dxfId="77" priority="42" operator="equal">
      <formula>0</formula>
    </cfRule>
  </conditionalFormatting>
  <conditionalFormatting sqref="B10:J11 B23:J24">
    <cfRule type="cellIs" dxfId="76" priority="40" operator="equal">
      <formula>0</formula>
    </cfRule>
  </conditionalFormatting>
  <conditionalFormatting sqref="B12:J12 B25:J25">
    <cfRule type="cellIs" dxfId="75" priority="39" operator="equal">
      <formula>0</formula>
    </cfRule>
  </conditionalFormatting>
  <conditionalFormatting sqref="B13:J13 B26:J26">
    <cfRule type="cellIs" dxfId="74" priority="38" operator="equal">
      <formula>0</formula>
    </cfRule>
  </conditionalFormatting>
  <conditionalFormatting sqref="B14:J14 B27:J27">
    <cfRule type="cellIs" dxfId="73" priority="37" operator="equal">
      <formula>0</formula>
    </cfRule>
  </conditionalFormatting>
  <conditionalFormatting sqref="B15:J15 B28:J28">
    <cfRule type="cellIs" dxfId="72" priority="36" operator="equal">
      <formula>0</formula>
    </cfRule>
  </conditionalFormatting>
  <conditionalFormatting sqref="B17:J17 B30:J30">
    <cfRule type="cellIs" dxfId="71" priority="34" operator="equal">
      <formula>0</formula>
    </cfRule>
  </conditionalFormatting>
  <conditionalFormatting sqref="B16:J16 B29:J29">
    <cfRule type="cellIs" dxfId="70" priority="35" operator="equal">
      <formula>0</formula>
    </cfRule>
  </conditionalFormatting>
  <conditionalFormatting sqref="B18:J18 B31:J31">
    <cfRule type="cellIs" dxfId="69" priority="33" operator="equal">
      <formula>0</formula>
    </cfRule>
  </conditionalFormatting>
  <conditionalFormatting sqref="B22:J22">
    <cfRule type="cellIs" dxfId="68" priority="29" operator="equal">
      <formula>0</formula>
    </cfRule>
  </conditionalFormatting>
  <conditionalFormatting sqref="B19:J19 B32:J32">
    <cfRule type="cellIs" dxfId="67" priority="32" operator="equal">
      <formula>0</formula>
    </cfRule>
  </conditionalFormatting>
  <conditionalFormatting sqref="B20:J20 B33:J33">
    <cfRule type="cellIs" dxfId="66" priority="31" operator="equal">
      <formula>0</formula>
    </cfRule>
  </conditionalFormatting>
  <conditionalFormatting sqref="B21:J21">
    <cfRule type="cellIs" dxfId="65" priority="30" operator="equal">
      <formula>0</formula>
    </cfRule>
  </conditionalFormatting>
  <conditionalFormatting sqref="B50:J50">
    <cfRule type="cellIs" dxfId="64" priority="24" operator="equal">
      <formula>0</formula>
    </cfRule>
  </conditionalFormatting>
  <conditionalFormatting sqref="B46:J46">
    <cfRule type="cellIs" dxfId="63" priority="28" operator="equal">
      <formula>0</formula>
    </cfRule>
  </conditionalFormatting>
  <conditionalFormatting sqref="B47:J47">
    <cfRule type="cellIs" dxfId="62" priority="27" operator="equal">
      <formula>0</formula>
    </cfRule>
  </conditionalFormatting>
  <conditionalFormatting sqref="B48:J49">
    <cfRule type="cellIs" dxfId="61" priority="25" operator="equal">
      <formula>0</formula>
    </cfRule>
  </conditionalFormatting>
  <conditionalFormatting sqref="B51:J51">
    <cfRule type="cellIs" dxfId="60" priority="23" operator="equal">
      <formula>0</formula>
    </cfRule>
  </conditionalFormatting>
  <conditionalFormatting sqref="B52:J52 B54:J54">
    <cfRule type="cellIs" dxfId="59" priority="21" operator="equal">
      <formula>0</formula>
    </cfRule>
  </conditionalFormatting>
  <conditionalFormatting sqref="B53:J53">
    <cfRule type="cellIs" dxfId="58" priority="19" operator="equal">
      <formula>0</formula>
    </cfRule>
  </conditionalFormatting>
  <conditionalFormatting sqref="B55:J55">
    <cfRule type="cellIs" dxfId="57" priority="18" operator="equal">
      <formula>0</formula>
    </cfRule>
  </conditionalFormatting>
  <conditionalFormatting sqref="B56:J56">
    <cfRule type="cellIs" dxfId="56" priority="17" operator="equal">
      <formula>0</formula>
    </cfRule>
  </conditionalFormatting>
  <conditionalFormatting sqref="B57:J57">
    <cfRule type="cellIs" dxfId="55" priority="15" operator="equal">
      <formula>0</formula>
    </cfRule>
  </conditionalFormatting>
  <conditionalFormatting sqref="B60:J60">
    <cfRule type="cellIs" dxfId="54" priority="14" operator="equal">
      <formula>0</formula>
    </cfRule>
  </conditionalFormatting>
  <conditionalFormatting sqref="B58:J58">
    <cfRule type="cellIs" dxfId="53" priority="13" operator="equal">
      <formula>0</formula>
    </cfRule>
  </conditionalFormatting>
  <conditionalFormatting sqref="B59:J59">
    <cfRule type="cellIs" dxfId="52" priority="12" operator="equal">
      <formula>0</formula>
    </cfRule>
  </conditionalFormatting>
  <conditionalFormatting sqref="B61:J61">
    <cfRule type="cellIs" dxfId="51" priority="11" operator="equal">
      <formula>0</formula>
    </cfRule>
  </conditionalFormatting>
  <conditionalFormatting sqref="B62:J62">
    <cfRule type="cellIs" dxfId="50" priority="10" operator="equal">
      <formula>0</formula>
    </cfRule>
  </conditionalFormatting>
  <conditionalFormatting sqref="B63:J63">
    <cfRule type="cellIs" dxfId="49" priority="9" operator="equal">
      <formula>0</formula>
    </cfRule>
  </conditionalFormatting>
  <conditionalFormatting sqref="B64:J64">
    <cfRule type="cellIs" dxfId="48" priority="8" operator="equal">
      <formula>0</formula>
    </cfRule>
  </conditionalFormatting>
  <conditionalFormatting sqref="B65:J65">
    <cfRule type="cellIs" dxfId="47" priority="7" operator="equal">
      <formula>0</formula>
    </cfRule>
  </conditionalFormatting>
  <conditionalFormatting sqref="B66:J66">
    <cfRule type="cellIs" dxfId="46" priority="6" operator="equal">
      <formula>0</formula>
    </cfRule>
  </conditionalFormatting>
  <conditionalFormatting sqref="B67:J67">
    <cfRule type="cellIs" dxfId="45" priority="4" operator="equal">
      <formula>0</formula>
    </cfRule>
  </conditionalFormatting>
  <conditionalFormatting sqref="B68:J68">
    <cfRule type="cellIs" dxfId="44" priority="3" operator="equal">
      <formula>0</formula>
    </cfRule>
  </conditionalFormatting>
  <conditionalFormatting sqref="B69:J69">
    <cfRule type="cellIs" dxfId="43" priority="2" operator="equal">
      <formula>0</formula>
    </cfRule>
  </conditionalFormatting>
  <conditionalFormatting sqref="B70:J70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72"/>
  <sheetViews>
    <sheetView showZeros="0" zoomScaleNormal="100" zoomScaleSheetLayoutView="100" workbookViewId="0">
      <pane xSplit="1" ySplit="9" topLeftCell="B56" activePane="bottomRight" state="frozen"/>
      <selection activeCell="A4" sqref="A4"/>
      <selection pane="topRight" activeCell="A4" sqref="A4"/>
      <selection pane="bottomLeft" activeCell="A4" sqref="A4"/>
      <selection pane="bottomRight" activeCell="B58" sqref="B5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4"/>
      <c r="B1" s="134"/>
      <c r="C1" s="134"/>
      <c r="D1" s="134"/>
      <c r="E1" s="134"/>
      <c r="F1" s="134"/>
      <c r="G1" s="134"/>
      <c r="H1" s="341" t="s">
        <v>1051</v>
      </c>
    </row>
    <row r="2" spans="1:16" s="295" customFormat="1" ht="15.75">
      <c r="A2" s="1678" t="s">
        <v>1050</v>
      </c>
      <c r="B2" s="1678"/>
      <c r="C2" s="1678"/>
      <c r="D2" s="1678"/>
      <c r="E2" s="1678"/>
      <c r="F2" s="1678"/>
      <c r="G2" s="1678"/>
      <c r="H2" s="1678"/>
    </row>
    <row r="3" spans="1:16">
      <c r="A3" s="1679" t="s">
        <v>1052</v>
      </c>
      <c r="B3" s="1679"/>
      <c r="C3" s="1679"/>
      <c r="D3" s="1679"/>
      <c r="E3" s="1679"/>
      <c r="F3" s="1679"/>
      <c r="G3" s="1679"/>
      <c r="H3" s="1679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0"/>
      <c r="F5" s="2"/>
      <c r="G5" s="330"/>
      <c r="H5" s="3" t="s">
        <v>172</v>
      </c>
    </row>
    <row r="6" spans="1:16" ht="15.95" customHeight="1">
      <c r="A6" s="1691" t="s">
        <v>365</v>
      </c>
      <c r="B6" s="1691" t="s">
        <v>464</v>
      </c>
      <c r="C6" s="1692" t="s">
        <v>367</v>
      </c>
      <c r="D6" s="1692"/>
      <c r="E6" s="1692"/>
      <c r="F6" s="1692"/>
      <c r="G6" s="1692"/>
      <c r="H6" s="1692"/>
    </row>
    <row r="7" spans="1:16" ht="15" customHeight="1">
      <c r="A7" s="1691"/>
      <c r="B7" s="1691"/>
      <c r="C7" s="1693" t="s">
        <v>1053</v>
      </c>
      <c r="D7" s="1691" t="s">
        <v>199</v>
      </c>
      <c r="E7" s="1691"/>
      <c r="F7" s="1693" t="s">
        <v>1054</v>
      </c>
      <c r="G7" s="1691" t="s">
        <v>199</v>
      </c>
      <c r="H7" s="1691"/>
    </row>
    <row r="8" spans="1:16" ht="35.1" customHeight="1">
      <c r="A8" s="1691"/>
      <c r="B8" s="1691"/>
      <c r="C8" s="1694"/>
      <c r="D8" s="703" t="s">
        <v>465</v>
      </c>
      <c r="E8" s="703" t="s">
        <v>466</v>
      </c>
      <c r="F8" s="1694"/>
      <c r="G8" s="703" t="s">
        <v>465</v>
      </c>
      <c r="H8" s="703" t="s">
        <v>466</v>
      </c>
    </row>
    <row r="9" spans="1:16" ht="15" customHeight="1">
      <c r="A9" s="704">
        <v>1</v>
      </c>
      <c r="B9" s="704">
        <v>2</v>
      </c>
      <c r="C9" s="704">
        <v>3</v>
      </c>
      <c r="D9" s="704">
        <v>4</v>
      </c>
      <c r="E9" s="704">
        <v>5</v>
      </c>
      <c r="F9" s="704">
        <v>6</v>
      </c>
      <c r="G9" s="704">
        <v>7</v>
      </c>
      <c r="H9" s="704">
        <v>8</v>
      </c>
    </row>
    <row r="10" spans="1:16" ht="24.95" customHeight="1">
      <c r="A10" s="279" t="s">
        <v>374</v>
      </c>
      <c r="B10" s="280">
        <v>211580.50852111843</v>
      </c>
      <c r="C10" s="280">
        <v>17952.068340204547</v>
      </c>
      <c r="D10" s="280">
        <v>11661.422975809466</v>
      </c>
      <c r="E10" s="280">
        <v>6290.6453643950799</v>
      </c>
      <c r="F10" s="280">
        <v>193628.44018091384</v>
      </c>
      <c r="G10" s="280">
        <v>98971.754712370908</v>
      </c>
      <c r="H10" s="280">
        <v>94656.685468542943</v>
      </c>
      <c r="I10" s="1159"/>
      <c r="J10" s="1159"/>
      <c r="K10" s="1158"/>
      <c r="L10" s="1157"/>
      <c r="M10" s="1157"/>
      <c r="O10" s="1157"/>
      <c r="P10" s="1157"/>
    </row>
    <row r="11" spans="1:16" ht="24.95" customHeight="1">
      <c r="A11" s="680" t="s">
        <v>375</v>
      </c>
      <c r="B11" s="681">
        <v>213032.13086144958</v>
      </c>
      <c r="C11" s="681">
        <v>19039.416405270837</v>
      </c>
      <c r="D11" s="681">
        <v>11983.677404965598</v>
      </c>
      <c r="E11" s="681">
        <v>7055.7390003052406</v>
      </c>
      <c r="F11" s="681">
        <v>193992.71445617871</v>
      </c>
      <c r="G11" s="681">
        <v>98690.770375920678</v>
      </c>
      <c r="H11" s="681">
        <v>95301.94408025805</v>
      </c>
      <c r="I11" s="1159"/>
      <c r="J11" s="1159"/>
      <c r="K11" s="1158"/>
      <c r="L11" s="1157"/>
      <c r="M11" s="1157"/>
      <c r="O11" s="1157"/>
      <c r="P11" s="1157"/>
    </row>
    <row r="12" spans="1:16" ht="24.95" customHeight="1">
      <c r="A12" s="281" t="s">
        <v>376</v>
      </c>
      <c r="B12" s="282">
        <v>215814.62448168185</v>
      </c>
      <c r="C12" s="282">
        <v>20570.177408828426</v>
      </c>
      <c r="D12" s="282">
        <v>12702.1447778036</v>
      </c>
      <c r="E12" s="282">
        <v>7868.0326310248265</v>
      </c>
      <c r="F12" s="282">
        <v>195244.44707285333</v>
      </c>
      <c r="G12" s="282">
        <v>99337.610789977829</v>
      </c>
      <c r="H12" s="282">
        <v>95906.836282875491</v>
      </c>
      <c r="I12" s="1159"/>
      <c r="J12" s="1159"/>
      <c r="K12" s="1158"/>
      <c r="L12" s="1157"/>
      <c r="M12" s="1157"/>
      <c r="O12" s="1157"/>
      <c r="P12" s="1157"/>
    </row>
    <row r="13" spans="1:16" ht="24.95" customHeight="1">
      <c r="A13" s="680" t="s">
        <v>377</v>
      </c>
      <c r="B13" s="681">
        <v>221933.83689475403</v>
      </c>
      <c r="C13" s="681">
        <v>22192.957937083891</v>
      </c>
      <c r="D13" s="681">
        <v>13337.758224299921</v>
      </c>
      <c r="E13" s="681">
        <v>8855.1997127839713</v>
      </c>
      <c r="F13" s="681">
        <v>199740.87895767018</v>
      </c>
      <c r="G13" s="681">
        <v>101567.28134101559</v>
      </c>
      <c r="H13" s="681">
        <v>98173.597616654573</v>
      </c>
      <c r="I13" s="1159"/>
      <c r="J13" s="1159"/>
      <c r="K13" s="1158"/>
      <c r="L13" s="1157"/>
      <c r="M13" s="1157"/>
      <c r="O13" s="1157"/>
      <c r="P13" s="1157"/>
    </row>
    <row r="14" spans="1:16" ht="24.95" customHeight="1">
      <c r="A14" s="693" t="s">
        <v>378</v>
      </c>
      <c r="B14" s="694">
        <v>232301.93703860106</v>
      </c>
      <c r="C14" s="694">
        <v>21906.549174306117</v>
      </c>
      <c r="D14" s="694">
        <v>12170.519289642036</v>
      </c>
      <c r="E14" s="694">
        <v>9736.0298846640817</v>
      </c>
      <c r="F14" s="694">
        <v>210395.38786429493</v>
      </c>
      <c r="G14" s="694">
        <v>105432.65247892997</v>
      </c>
      <c r="H14" s="694">
        <v>104962.73538536495</v>
      </c>
      <c r="I14" s="1159"/>
      <c r="J14" s="1159"/>
      <c r="K14" s="1158"/>
      <c r="L14" s="1157"/>
      <c r="M14" s="1157"/>
      <c r="O14" s="1157"/>
      <c r="P14" s="1157"/>
    </row>
    <row r="15" spans="1:16" ht="24.95" customHeight="1">
      <c r="A15" s="680" t="s">
        <v>379</v>
      </c>
      <c r="B15" s="681">
        <v>237980.1808867394</v>
      </c>
      <c r="C15" s="681">
        <v>22614.934840829083</v>
      </c>
      <c r="D15" s="681">
        <v>12417.742768220874</v>
      </c>
      <c r="E15" s="681">
        <v>10197.19207260821</v>
      </c>
      <c r="F15" s="681">
        <v>215365.24604591011</v>
      </c>
      <c r="G15" s="681">
        <v>108270.19849984205</v>
      </c>
      <c r="H15" s="681">
        <v>107095.04754606808</v>
      </c>
      <c r="I15" s="1159"/>
      <c r="J15" s="1159"/>
      <c r="K15" s="1158"/>
      <c r="L15" s="1157"/>
      <c r="M15" s="1157"/>
      <c r="O15" s="1157"/>
      <c r="P15" s="1157"/>
    </row>
    <row r="16" spans="1:16" ht="24.95" customHeight="1">
      <c r="A16" s="693" t="s">
        <v>380</v>
      </c>
      <c r="B16" s="694">
        <v>244906.17465122865</v>
      </c>
      <c r="C16" s="694">
        <v>21141.685741193585</v>
      </c>
      <c r="D16" s="694">
        <v>10422.242753348914</v>
      </c>
      <c r="E16" s="694">
        <v>10719.44298784467</v>
      </c>
      <c r="F16" s="694">
        <v>223764.4889100352</v>
      </c>
      <c r="G16" s="694">
        <v>112458.85767400892</v>
      </c>
      <c r="H16" s="694">
        <v>111305.63123602628</v>
      </c>
      <c r="I16" s="1159"/>
      <c r="J16" s="1159"/>
      <c r="K16" s="1158"/>
      <c r="L16" s="1157"/>
      <c r="M16" s="1157"/>
      <c r="O16" s="1157"/>
      <c r="P16" s="1157"/>
    </row>
    <row r="17" spans="1:16" ht="24.95" customHeight="1">
      <c r="A17" s="680" t="s">
        <v>381</v>
      </c>
      <c r="B17" s="681">
        <v>249756.0793532242</v>
      </c>
      <c r="C17" s="681">
        <v>21206.764547012746</v>
      </c>
      <c r="D17" s="681">
        <v>10554.706648891639</v>
      </c>
      <c r="E17" s="681">
        <v>10652.057898121109</v>
      </c>
      <c r="F17" s="681">
        <v>228549.31480621142</v>
      </c>
      <c r="G17" s="681">
        <v>115183.07876296065</v>
      </c>
      <c r="H17" s="681">
        <v>113366.23604325077</v>
      </c>
      <c r="I17" s="1159"/>
      <c r="J17" s="1159"/>
      <c r="K17" s="1158"/>
      <c r="L17" s="1157"/>
      <c r="M17" s="1157"/>
      <c r="O17" s="1157"/>
      <c r="P17" s="1157"/>
    </row>
    <row r="18" spans="1:16" ht="24.95" customHeight="1">
      <c r="A18" s="693" t="s">
        <v>382</v>
      </c>
      <c r="B18" s="694">
        <v>255687.79459144431</v>
      </c>
      <c r="C18" s="694">
        <v>22091.798750317841</v>
      </c>
      <c r="D18" s="694">
        <v>11187.821907306949</v>
      </c>
      <c r="E18" s="694">
        <v>10903.976843010892</v>
      </c>
      <c r="F18" s="694">
        <v>233595.99584112642</v>
      </c>
      <c r="G18" s="694">
        <v>117521.30432106552</v>
      </c>
      <c r="H18" s="694">
        <v>116074.69152006089</v>
      </c>
      <c r="I18" s="1159"/>
      <c r="J18" s="1159"/>
      <c r="K18" s="1158"/>
      <c r="L18" s="1157"/>
      <c r="M18" s="1157"/>
      <c r="O18" s="1157"/>
      <c r="P18" s="1157"/>
    </row>
    <row r="19" spans="1:16" ht="24.95" customHeight="1">
      <c r="A19" s="680" t="s">
        <v>383</v>
      </c>
      <c r="B19" s="681">
        <v>260711.62586735803</v>
      </c>
      <c r="C19" s="681">
        <v>23246.026941406904</v>
      </c>
      <c r="D19" s="681">
        <v>12634.441569420911</v>
      </c>
      <c r="E19" s="681">
        <v>10611.585371985993</v>
      </c>
      <c r="F19" s="681">
        <v>237465.59892595117</v>
      </c>
      <c r="G19" s="681">
        <v>119371.57447344103</v>
      </c>
      <c r="H19" s="681">
        <v>118094.02445251013</v>
      </c>
      <c r="I19" s="1159"/>
      <c r="J19" s="1159"/>
      <c r="K19" s="1158"/>
      <c r="L19" s="1157"/>
      <c r="M19" s="1157"/>
      <c r="O19" s="1157"/>
      <c r="P19" s="1157"/>
    </row>
    <row r="20" spans="1:16" ht="24.95" customHeight="1">
      <c r="A20" s="693" t="s">
        <v>384</v>
      </c>
      <c r="B20" s="694">
        <v>266933.18040428619</v>
      </c>
      <c r="C20" s="694">
        <v>26111.290365537941</v>
      </c>
      <c r="D20" s="694">
        <v>15052.424741422908</v>
      </c>
      <c r="E20" s="694">
        <v>11058.865624115033</v>
      </c>
      <c r="F20" s="694">
        <v>240821.89003874804</v>
      </c>
      <c r="G20" s="694">
        <v>120349.84458640417</v>
      </c>
      <c r="H20" s="694">
        <v>120472.04545234387</v>
      </c>
      <c r="I20" s="1159"/>
      <c r="J20" s="1159"/>
      <c r="K20" s="1158"/>
      <c r="L20" s="1157"/>
      <c r="M20" s="1157"/>
      <c r="O20" s="1157"/>
      <c r="P20" s="1157"/>
    </row>
    <row r="21" spans="1:16" ht="24.95" customHeight="1">
      <c r="A21" s="680" t="s">
        <v>385</v>
      </c>
      <c r="B21" s="681">
        <v>270716.46293781779</v>
      </c>
      <c r="C21" s="681">
        <v>26828.279215688213</v>
      </c>
      <c r="D21" s="681">
        <v>15836.514700618318</v>
      </c>
      <c r="E21" s="681">
        <v>10991.764515069897</v>
      </c>
      <c r="F21" s="681">
        <v>243888.1837221297</v>
      </c>
      <c r="G21" s="681">
        <v>121897.14405468338</v>
      </c>
      <c r="H21" s="681">
        <v>121991.03966744633</v>
      </c>
      <c r="I21" s="1159"/>
      <c r="J21" s="1159"/>
      <c r="K21" s="1158"/>
      <c r="L21" s="1157"/>
      <c r="M21" s="1157"/>
      <c r="O21" s="1157"/>
      <c r="P21" s="1157"/>
    </row>
    <row r="22" spans="1:16" ht="24.95" customHeight="1">
      <c r="A22" s="279" t="s">
        <v>386</v>
      </c>
      <c r="B22" s="280">
        <v>276974.80879468669</v>
      </c>
      <c r="C22" s="280">
        <v>28244.5618922096</v>
      </c>
      <c r="D22" s="280">
        <v>16988.175000319014</v>
      </c>
      <c r="E22" s="280">
        <v>11256.386891890588</v>
      </c>
      <c r="F22" s="280">
        <v>248730.246902477</v>
      </c>
      <c r="G22" s="280">
        <v>121880.28256042091</v>
      </c>
      <c r="H22" s="280">
        <v>126849.9643420561</v>
      </c>
      <c r="L22" s="1157"/>
      <c r="M22" s="1157"/>
    </row>
    <row r="23" spans="1:16" ht="24.95" customHeight="1">
      <c r="A23" s="680" t="s">
        <v>387</v>
      </c>
      <c r="B23" s="681">
        <v>277754.62949132681</v>
      </c>
      <c r="C23" s="681">
        <v>29702.671242682085</v>
      </c>
      <c r="D23" s="681">
        <v>17550.89234926636</v>
      </c>
      <c r="E23" s="681">
        <v>12151.778893415727</v>
      </c>
      <c r="F23" s="681">
        <v>248051.95824864472</v>
      </c>
      <c r="G23" s="681">
        <v>120430.29008193704</v>
      </c>
      <c r="H23" s="681">
        <v>127621.66816670771</v>
      </c>
    </row>
    <row r="24" spans="1:16" ht="24.95" customHeight="1">
      <c r="A24" s="281" t="s">
        <v>388</v>
      </c>
      <c r="B24" s="282">
        <v>280214.68956642877</v>
      </c>
      <c r="C24" s="282">
        <v>31163.153065519025</v>
      </c>
      <c r="D24" s="282">
        <v>18564.47578200146</v>
      </c>
      <c r="E24" s="282">
        <v>12598.677283517565</v>
      </c>
      <c r="F24" s="282">
        <v>249051.53650090971</v>
      </c>
      <c r="G24" s="282">
        <v>120644.85086693066</v>
      </c>
      <c r="H24" s="282">
        <v>128406.68563397904</v>
      </c>
    </row>
    <row r="25" spans="1:16" ht="24.95" customHeight="1">
      <c r="A25" s="680" t="s">
        <v>389</v>
      </c>
      <c r="B25" s="681">
        <v>283485.08624194586</v>
      </c>
      <c r="C25" s="681">
        <v>31549.987514125296</v>
      </c>
      <c r="D25" s="681">
        <v>19036.572422837777</v>
      </c>
      <c r="E25" s="681">
        <v>12513.415091287517</v>
      </c>
      <c r="F25" s="681">
        <v>251935.09872782059</v>
      </c>
      <c r="G25" s="681">
        <v>122788.26476558445</v>
      </c>
      <c r="H25" s="681">
        <v>129146.83396223612</v>
      </c>
    </row>
    <row r="26" spans="1:16" ht="24.95" customHeight="1">
      <c r="A26" s="693" t="s">
        <v>390</v>
      </c>
      <c r="B26" s="694">
        <v>292029.02760613698</v>
      </c>
      <c r="C26" s="694">
        <v>32596.443313391876</v>
      </c>
      <c r="D26" s="694">
        <v>19923.002557027059</v>
      </c>
      <c r="E26" s="694">
        <v>12673.440756364815</v>
      </c>
      <c r="F26" s="694">
        <v>259432.58429274507</v>
      </c>
      <c r="G26" s="694">
        <v>126342.76291147896</v>
      </c>
      <c r="H26" s="694">
        <v>133089.82138126608</v>
      </c>
    </row>
    <row r="27" spans="1:16" ht="24.95" customHeight="1">
      <c r="A27" s="680" t="s">
        <v>391</v>
      </c>
      <c r="B27" s="681">
        <v>297777.94325069198</v>
      </c>
      <c r="C27" s="681">
        <v>32392.914552468475</v>
      </c>
      <c r="D27" s="681">
        <v>20183.900527634385</v>
      </c>
      <c r="E27" s="681">
        <v>12209.014024834089</v>
      </c>
      <c r="F27" s="681">
        <v>265385.02869822353</v>
      </c>
      <c r="G27" s="681">
        <v>129205.73719813084</v>
      </c>
      <c r="H27" s="681">
        <v>136179.29150009269</v>
      </c>
    </row>
    <row r="28" spans="1:16" ht="24.95" customHeight="1">
      <c r="A28" s="693" t="s">
        <v>392</v>
      </c>
      <c r="B28" s="694">
        <v>300459.36843150761</v>
      </c>
      <c r="C28" s="694">
        <v>29833.803218851648</v>
      </c>
      <c r="D28" s="694">
        <v>17420.894966382526</v>
      </c>
      <c r="E28" s="694">
        <v>12412.908252469124</v>
      </c>
      <c r="F28" s="694">
        <v>270625.56521265599</v>
      </c>
      <c r="G28" s="694">
        <v>132603.28990510502</v>
      </c>
      <c r="H28" s="694">
        <v>138022.27530755097</v>
      </c>
    </row>
    <row r="29" spans="1:16" ht="24.95" customHeight="1">
      <c r="A29" s="680" t="s">
        <v>393</v>
      </c>
      <c r="B29" s="681">
        <v>302692.77714607073</v>
      </c>
      <c r="C29" s="681">
        <v>29736.497929997462</v>
      </c>
      <c r="D29" s="681">
        <v>16521.459419656563</v>
      </c>
      <c r="E29" s="681">
        <v>13215.038510340901</v>
      </c>
      <c r="F29" s="681">
        <v>272956.27921607328</v>
      </c>
      <c r="G29" s="681">
        <v>135150.04759558916</v>
      </c>
      <c r="H29" s="681">
        <v>137806.23162048412</v>
      </c>
    </row>
    <row r="30" spans="1:16" ht="24.95" customHeight="1">
      <c r="A30" s="693" t="s">
        <v>394</v>
      </c>
      <c r="B30" s="694">
        <v>307204.24305363779</v>
      </c>
      <c r="C30" s="694">
        <v>29825.448802987212</v>
      </c>
      <c r="D30" s="694">
        <v>16644.356100961981</v>
      </c>
      <c r="E30" s="694">
        <v>13181.092702025229</v>
      </c>
      <c r="F30" s="694">
        <v>277378.79425065056</v>
      </c>
      <c r="G30" s="694">
        <v>137357.84969910845</v>
      </c>
      <c r="H30" s="694">
        <v>140020.94455154214</v>
      </c>
    </row>
    <row r="31" spans="1:16" ht="24.95" customHeight="1">
      <c r="A31" s="680" t="s">
        <v>395</v>
      </c>
      <c r="B31" s="681">
        <v>311590.61074263154</v>
      </c>
      <c r="C31" s="681">
        <v>31361.008899532299</v>
      </c>
      <c r="D31" s="681">
        <v>18130.524990751979</v>
      </c>
      <c r="E31" s="681">
        <v>13230.483908780321</v>
      </c>
      <c r="F31" s="681">
        <v>280229.60184309923</v>
      </c>
      <c r="G31" s="681">
        <v>138751.97933191806</v>
      </c>
      <c r="H31" s="681">
        <v>141477.62251118117</v>
      </c>
    </row>
    <row r="32" spans="1:16" ht="24.95" customHeight="1">
      <c r="A32" s="693" t="s">
        <v>396</v>
      </c>
      <c r="B32" s="694">
        <v>316200.16306537233</v>
      </c>
      <c r="C32" s="694">
        <v>33651.522524287888</v>
      </c>
      <c r="D32" s="694">
        <v>20147.971967894166</v>
      </c>
      <c r="E32" s="694">
        <v>13503.550556393719</v>
      </c>
      <c r="F32" s="694">
        <v>282548.64054108446</v>
      </c>
      <c r="G32" s="694">
        <v>139479.63884873825</v>
      </c>
      <c r="H32" s="694">
        <v>143069.00169234618</v>
      </c>
    </row>
    <row r="33" spans="1:8" ht="24.95" customHeight="1">
      <c r="A33" s="680" t="s">
        <v>397</v>
      </c>
      <c r="B33" s="681">
        <v>320812.51344427967</v>
      </c>
      <c r="C33" s="681">
        <v>34060.68242898184</v>
      </c>
      <c r="D33" s="681">
        <v>20786.751877070015</v>
      </c>
      <c r="E33" s="681">
        <v>13273.930551911824</v>
      </c>
      <c r="F33" s="681">
        <v>286751.83101529785</v>
      </c>
      <c r="G33" s="681">
        <v>141232.03579006574</v>
      </c>
      <c r="H33" s="681">
        <v>145519.79522523211</v>
      </c>
    </row>
    <row r="34" spans="1:8" ht="24.95" customHeight="1">
      <c r="A34" s="279" t="s">
        <v>398</v>
      </c>
      <c r="B34" s="280">
        <v>326385.58068135002</v>
      </c>
      <c r="C34" s="280">
        <v>33379.443203786323</v>
      </c>
      <c r="D34" s="280">
        <v>19715.874353152994</v>
      </c>
      <c r="E34" s="280">
        <v>13663.568850633328</v>
      </c>
      <c r="F34" s="280">
        <v>293006.13747756369</v>
      </c>
      <c r="G34" s="280">
        <v>144007.01998467048</v>
      </c>
      <c r="H34" s="280">
        <v>148999.11749289322</v>
      </c>
    </row>
    <row r="35" spans="1:8" ht="24.95" customHeight="1">
      <c r="A35" s="680" t="s">
        <v>399</v>
      </c>
      <c r="B35" s="681">
        <v>324138.91315659881</v>
      </c>
      <c r="C35" s="681">
        <v>34488.550720357227</v>
      </c>
      <c r="D35" s="681">
        <v>20618.388313200274</v>
      </c>
      <c r="E35" s="681">
        <v>13870.162407156955</v>
      </c>
      <c r="F35" s="681">
        <v>289650.36243624159</v>
      </c>
      <c r="G35" s="681">
        <v>143182.65382967878</v>
      </c>
      <c r="H35" s="681">
        <v>146467.70860656284</v>
      </c>
    </row>
    <row r="36" spans="1:8" ht="24.95" customHeight="1">
      <c r="A36" s="281" t="s">
        <v>400</v>
      </c>
      <c r="B36" s="282">
        <v>327179.77299868222</v>
      </c>
      <c r="C36" s="282">
        <v>33972.246912556751</v>
      </c>
      <c r="D36" s="282">
        <v>20586.866787903284</v>
      </c>
      <c r="E36" s="282">
        <v>13385.380124653475</v>
      </c>
      <c r="F36" s="282">
        <v>293207.52608612546</v>
      </c>
      <c r="G36" s="282">
        <v>145245.75800358111</v>
      </c>
      <c r="H36" s="282">
        <v>147961.76808254435</v>
      </c>
    </row>
    <row r="37" spans="1:8" ht="24.95" customHeight="1">
      <c r="A37" s="680" t="s">
        <v>401</v>
      </c>
      <c r="B37" s="681">
        <v>340258.72635560972</v>
      </c>
      <c r="C37" s="681">
        <v>36336.385156222823</v>
      </c>
      <c r="D37" s="681">
        <v>20587.639163696014</v>
      </c>
      <c r="E37" s="681">
        <v>15748.74599252681</v>
      </c>
      <c r="F37" s="681">
        <v>303922.34119938692</v>
      </c>
      <c r="G37" s="681">
        <v>149367.66899872269</v>
      </c>
      <c r="H37" s="681">
        <v>154554.67220066424</v>
      </c>
    </row>
    <row r="38" spans="1:8" ht="24.95" customHeight="1">
      <c r="A38" s="693" t="s">
        <v>402</v>
      </c>
      <c r="B38" s="694">
        <v>340254.71165923215</v>
      </c>
      <c r="C38" s="694">
        <v>36715.772520255152</v>
      </c>
      <c r="D38" s="694">
        <v>20802.542225896508</v>
      </c>
      <c r="E38" s="694">
        <v>15913.230294358644</v>
      </c>
      <c r="F38" s="694">
        <v>303538.93913897697</v>
      </c>
      <c r="G38" s="694">
        <v>153146.54374588392</v>
      </c>
      <c r="H38" s="694">
        <v>150392.39539309306</v>
      </c>
    </row>
    <row r="39" spans="1:8" ht="24.95" customHeight="1">
      <c r="A39" s="680" t="s">
        <v>403</v>
      </c>
      <c r="B39" s="681">
        <v>345201.36853514961</v>
      </c>
      <c r="C39" s="681">
        <v>37442.444021106006</v>
      </c>
      <c r="D39" s="681">
        <v>21331.867350816152</v>
      </c>
      <c r="E39" s="681">
        <v>16110.576670289853</v>
      </c>
      <c r="F39" s="681">
        <v>307758.92451404361</v>
      </c>
      <c r="G39" s="681">
        <v>156581.46027054606</v>
      </c>
      <c r="H39" s="681">
        <v>151177.46424349755</v>
      </c>
    </row>
    <row r="40" spans="1:8" ht="24.95" customHeight="1">
      <c r="A40" s="693" t="s">
        <v>404</v>
      </c>
      <c r="B40" s="694">
        <v>343572.37514456693</v>
      </c>
      <c r="C40" s="694">
        <v>33747.627900924228</v>
      </c>
      <c r="D40" s="694">
        <v>17354.968206780406</v>
      </c>
      <c r="E40" s="694">
        <v>16392.659694143822</v>
      </c>
      <c r="F40" s="694">
        <v>309824.74724364269</v>
      </c>
      <c r="G40" s="694">
        <v>160504.16389893531</v>
      </c>
      <c r="H40" s="694">
        <v>149320.58334470738</v>
      </c>
    </row>
    <row r="41" spans="1:8" ht="24.95" customHeight="1">
      <c r="A41" s="680" t="s">
        <v>405</v>
      </c>
      <c r="B41" s="681">
        <v>346389.64712406509</v>
      </c>
      <c r="C41" s="681">
        <v>35725.712030292649</v>
      </c>
      <c r="D41" s="681">
        <v>17549.814703077765</v>
      </c>
      <c r="E41" s="681">
        <v>18175.89732721488</v>
      </c>
      <c r="F41" s="681">
        <v>310663.93509377242</v>
      </c>
      <c r="G41" s="681">
        <v>162857.57083901184</v>
      </c>
      <c r="H41" s="681">
        <v>147806.36425476064</v>
      </c>
    </row>
    <row r="42" spans="1:8" ht="24.95" customHeight="1">
      <c r="A42" s="693" t="s">
        <v>406</v>
      </c>
      <c r="B42" s="694">
        <v>355489.56084922177</v>
      </c>
      <c r="C42" s="694">
        <v>38830.900620778775</v>
      </c>
      <c r="D42" s="694">
        <v>17935.874166272264</v>
      </c>
      <c r="E42" s="694">
        <v>20895.026454506507</v>
      </c>
      <c r="F42" s="694">
        <v>316658.66022844217</v>
      </c>
      <c r="G42" s="694">
        <v>167149.71349870902</v>
      </c>
      <c r="H42" s="694">
        <v>149508.94672973314</v>
      </c>
    </row>
    <row r="43" spans="1:8" ht="24.95" customHeight="1">
      <c r="A43" s="680" t="s">
        <v>407</v>
      </c>
      <c r="B43" s="681">
        <v>362933.32521471655</v>
      </c>
      <c r="C43" s="681">
        <v>41916.983726091916</v>
      </c>
      <c r="D43" s="681">
        <v>20214.84009405633</v>
      </c>
      <c r="E43" s="681">
        <v>21702.143632035582</v>
      </c>
      <c r="F43" s="681">
        <v>321016.34148862463</v>
      </c>
      <c r="G43" s="681">
        <v>170405.22821441729</v>
      </c>
      <c r="H43" s="681">
        <v>150611.11327420734</v>
      </c>
    </row>
    <row r="44" spans="1:8" ht="24.95" customHeight="1">
      <c r="A44" s="693" t="s">
        <v>408</v>
      </c>
      <c r="B44" s="694">
        <v>375296.56904572347</v>
      </c>
      <c r="C44" s="694">
        <v>47376.514837907678</v>
      </c>
      <c r="D44" s="694">
        <v>22724.869310107508</v>
      </c>
      <c r="E44" s="694">
        <v>24651.64552780017</v>
      </c>
      <c r="F44" s="694">
        <v>327920.05420781579</v>
      </c>
      <c r="G44" s="694">
        <v>173182.63888167578</v>
      </c>
      <c r="H44" s="694">
        <v>154737.41532613998</v>
      </c>
    </row>
    <row r="45" spans="1:8" ht="24.95" customHeight="1">
      <c r="A45" s="680" t="s">
        <v>409</v>
      </c>
      <c r="B45" s="681">
        <v>382078.06234464789</v>
      </c>
      <c r="C45" s="681">
        <v>49768.489461149402</v>
      </c>
      <c r="D45" s="681">
        <v>24892.673871949344</v>
      </c>
      <c r="E45" s="681">
        <v>24875.815589200058</v>
      </c>
      <c r="F45" s="681">
        <v>332309.57288349851</v>
      </c>
      <c r="G45" s="681">
        <v>175536.10671376169</v>
      </c>
      <c r="H45" s="681">
        <v>156773.46616973681</v>
      </c>
    </row>
    <row r="46" spans="1:8" ht="24.95" customHeight="1">
      <c r="A46" s="279" t="s">
        <v>410</v>
      </c>
      <c r="B46" s="280">
        <v>390048.94459069113</v>
      </c>
      <c r="C46" s="280">
        <v>51130.034886250898</v>
      </c>
      <c r="D46" s="280">
        <v>26392.812804657551</v>
      </c>
      <c r="E46" s="280">
        <v>24737.222081593343</v>
      </c>
      <c r="F46" s="280">
        <v>338918.90970444016</v>
      </c>
      <c r="G46" s="280">
        <v>178537.874275095</v>
      </c>
      <c r="H46" s="280">
        <v>160381.03542934518</v>
      </c>
    </row>
    <row r="47" spans="1:8" ht="24.95" customHeight="1">
      <c r="A47" s="680" t="s">
        <v>411</v>
      </c>
      <c r="B47" s="681">
        <v>391109.15826650447</v>
      </c>
      <c r="C47" s="681">
        <v>53552.720657881291</v>
      </c>
      <c r="D47" s="681">
        <v>27834.223627026386</v>
      </c>
      <c r="E47" s="681">
        <v>25718.497030854909</v>
      </c>
      <c r="F47" s="681">
        <v>337556.43760862318</v>
      </c>
      <c r="G47" s="681">
        <v>178543.13554562285</v>
      </c>
      <c r="H47" s="681">
        <v>159013.3020630003</v>
      </c>
    </row>
    <row r="48" spans="1:8" ht="24.95" customHeight="1">
      <c r="A48" s="693" t="s">
        <v>412</v>
      </c>
      <c r="B48" s="694">
        <v>397637.48549295403</v>
      </c>
      <c r="C48" s="694">
        <v>57237.558577313903</v>
      </c>
      <c r="D48" s="694">
        <v>29526.161466938269</v>
      </c>
      <c r="E48" s="694">
        <v>27711.39711037563</v>
      </c>
      <c r="F48" s="694">
        <v>340399.92691564013</v>
      </c>
      <c r="G48" s="694">
        <v>181315.48257191453</v>
      </c>
      <c r="H48" s="694">
        <v>159084.4443437256</v>
      </c>
    </row>
    <row r="49" spans="1:8" ht="24.95" customHeight="1">
      <c r="A49" s="680" t="s">
        <v>413</v>
      </c>
      <c r="B49" s="681">
        <v>408167.18407738843</v>
      </c>
      <c r="C49" s="681">
        <v>57978.629305323775</v>
      </c>
      <c r="D49" s="681">
        <v>29826.678047453239</v>
      </c>
      <c r="E49" s="681">
        <v>28151.951257870533</v>
      </c>
      <c r="F49" s="681">
        <v>350188.55477206467</v>
      </c>
      <c r="G49" s="681">
        <v>186924.63760346113</v>
      </c>
      <c r="H49" s="681">
        <v>163263.91716860351</v>
      </c>
    </row>
    <row r="50" spans="1:8" ht="24.95" customHeight="1">
      <c r="A50" s="693" t="s">
        <v>414</v>
      </c>
      <c r="B50" s="694">
        <v>413400.31681092666</v>
      </c>
      <c r="C50" s="694">
        <v>58243.02623736205</v>
      </c>
      <c r="D50" s="694">
        <v>30277.615283642761</v>
      </c>
      <c r="E50" s="694">
        <v>27965.410953719293</v>
      </c>
      <c r="F50" s="694">
        <v>355157.29057356459</v>
      </c>
      <c r="G50" s="694">
        <v>192014.81536024675</v>
      </c>
      <c r="H50" s="694">
        <v>163142.47521331784</v>
      </c>
    </row>
    <row r="51" spans="1:8" ht="24.95" customHeight="1">
      <c r="A51" s="680" t="s">
        <v>1173</v>
      </c>
      <c r="B51" s="681">
        <v>420469.48595825263</v>
      </c>
      <c r="C51" s="681">
        <v>59878.942461141909</v>
      </c>
      <c r="D51" s="681">
        <v>30725.21415268561</v>
      </c>
      <c r="E51" s="681">
        <v>29153.728308456299</v>
      </c>
      <c r="F51" s="681">
        <v>360590.54349711072</v>
      </c>
      <c r="G51" s="681">
        <v>197833.54178863068</v>
      </c>
      <c r="H51" s="681">
        <v>162757.00170848001</v>
      </c>
    </row>
    <row r="52" spans="1:8" ht="24.95" customHeight="1">
      <c r="A52" s="693" t="s">
        <v>1182</v>
      </c>
      <c r="B52" s="694">
        <v>423772.54513205355</v>
      </c>
      <c r="C52" s="694">
        <v>53815.098519815845</v>
      </c>
      <c r="D52" s="694">
        <v>27347.929864067824</v>
      </c>
      <c r="E52" s="694">
        <v>26467.168655748021</v>
      </c>
      <c r="F52" s="694">
        <v>369957.44661223772</v>
      </c>
      <c r="G52" s="694">
        <v>202880.21114555985</v>
      </c>
      <c r="H52" s="694">
        <v>167077.23546667784</v>
      </c>
    </row>
    <row r="53" spans="1:8" ht="24.95" customHeight="1">
      <c r="A53" s="1244" t="s">
        <v>1213</v>
      </c>
      <c r="B53" s="1245">
        <v>430227.19753315358</v>
      </c>
      <c r="C53" s="1245">
        <v>54252.529713467477</v>
      </c>
      <c r="D53" s="1245">
        <v>26546.573552022448</v>
      </c>
      <c r="E53" s="1245">
        <v>27705.956161445025</v>
      </c>
      <c r="F53" s="1245">
        <v>375974.66781968612</v>
      </c>
      <c r="G53" s="1245">
        <v>207572.69987871256</v>
      </c>
      <c r="H53" s="1245">
        <v>168401.96794097353</v>
      </c>
    </row>
    <row r="54" spans="1:8" ht="24.95" customHeight="1">
      <c r="A54" s="1242" t="s">
        <v>1228</v>
      </c>
      <c r="B54" s="1243">
        <v>444722.87998404639</v>
      </c>
      <c r="C54" s="1243">
        <v>54643.999655017768</v>
      </c>
      <c r="D54" s="1243">
        <v>26230.299104332302</v>
      </c>
      <c r="E54" s="1243">
        <v>28413.700550685466</v>
      </c>
      <c r="F54" s="1243">
        <v>390078.88032902865</v>
      </c>
      <c r="G54" s="1243">
        <v>214448.14475298193</v>
      </c>
      <c r="H54" s="1243">
        <v>175630.73557604672</v>
      </c>
    </row>
    <row r="55" spans="1:8" ht="24.95" customHeight="1">
      <c r="A55" s="680" t="s">
        <v>1229</v>
      </c>
      <c r="B55" s="681">
        <v>451610.28391948622</v>
      </c>
      <c r="C55" s="681">
        <v>55284.41603626807</v>
      </c>
      <c r="D55" s="681">
        <v>26785.741074753689</v>
      </c>
      <c r="E55" s="681">
        <v>28498.674961514382</v>
      </c>
      <c r="F55" s="681">
        <v>396325.86788321816</v>
      </c>
      <c r="G55" s="681">
        <v>220808.43061892784</v>
      </c>
      <c r="H55" s="681">
        <v>175517.43726429032</v>
      </c>
    </row>
    <row r="56" spans="1:8" ht="24.95" customHeight="1">
      <c r="A56" s="693" t="s">
        <v>1248</v>
      </c>
      <c r="B56" s="694">
        <v>460490.90784753376</v>
      </c>
      <c r="C56" s="694">
        <v>58234.219466716451</v>
      </c>
      <c r="D56" s="694">
        <v>29519.414068328722</v>
      </c>
      <c r="E56" s="694">
        <v>28714.805398387729</v>
      </c>
      <c r="F56" s="694">
        <v>402256.6883808173</v>
      </c>
      <c r="G56" s="694">
        <v>224250.66764485734</v>
      </c>
      <c r="H56" s="694">
        <v>178006.02073595999</v>
      </c>
    </row>
    <row r="57" spans="1:8" ht="24.95" customHeight="1">
      <c r="A57" s="680" t="s">
        <v>1255</v>
      </c>
      <c r="B57" s="681">
        <v>465493.34769708605</v>
      </c>
      <c r="C57" s="681">
        <v>58447.545964430865</v>
      </c>
      <c r="D57" s="681">
        <v>28069.772925592093</v>
      </c>
      <c r="E57" s="681">
        <v>30377.773038838772</v>
      </c>
      <c r="F57" s="681">
        <v>407045.80173265521</v>
      </c>
      <c r="G57" s="681">
        <v>227301.16313175409</v>
      </c>
      <c r="H57" s="681">
        <v>179744.63860090112</v>
      </c>
    </row>
    <row r="58" spans="1:8" ht="24.95" customHeight="1">
      <c r="A58" s="279" t="s">
        <v>1258</v>
      </c>
      <c r="B58" s="280">
        <v>471405.5114608669</v>
      </c>
      <c r="C58" s="280">
        <v>61179.960812485158</v>
      </c>
      <c r="D58" s="280">
        <v>30081.566591491479</v>
      </c>
      <c r="E58" s="280">
        <v>31098.394220993679</v>
      </c>
      <c r="F58" s="280">
        <v>410225.55064838176</v>
      </c>
      <c r="G58" s="280">
        <v>229293.44519607187</v>
      </c>
      <c r="H58" s="280">
        <v>180932.10545230989</v>
      </c>
    </row>
    <row r="59" spans="1:8" ht="24.95" customHeight="1">
      <c r="A59" s="680" t="s">
        <v>1274</v>
      </c>
      <c r="B59" s="681">
        <v>469600.42247478908</v>
      </c>
      <c r="C59" s="681">
        <v>62815.700143999507</v>
      </c>
      <c r="D59" s="681">
        <v>30809.364756578787</v>
      </c>
      <c r="E59" s="681">
        <v>32006.335387420717</v>
      </c>
      <c r="F59" s="681">
        <v>406784.72233078955</v>
      </c>
      <c r="G59" s="681">
        <v>229167.71583057812</v>
      </c>
      <c r="H59" s="681">
        <v>177617.00650021143</v>
      </c>
    </row>
    <row r="60" spans="1:8" ht="24.95" customHeight="1">
      <c r="A60" s="693" t="s">
        <v>1295</v>
      </c>
      <c r="B60" s="694">
        <v>472406.90290484531</v>
      </c>
      <c r="C60" s="694">
        <v>64393.362851818842</v>
      </c>
      <c r="D60" s="694">
        <v>30997.710823759615</v>
      </c>
      <c r="E60" s="694">
        <v>33395.652028059223</v>
      </c>
      <c r="F60" s="694">
        <v>408013.54005302646</v>
      </c>
      <c r="G60" s="694">
        <v>231235.5654557051</v>
      </c>
      <c r="H60" s="694">
        <v>176777.97459732136</v>
      </c>
    </row>
    <row r="61" spans="1:8" ht="24.95" customHeight="1">
      <c r="A61" s="680" t="s">
        <v>1302</v>
      </c>
      <c r="B61" s="681">
        <v>478200.61610655766</v>
      </c>
      <c r="C61" s="681">
        <v>65529.185337369076</v>
      </c>
      <c r="D61" s="681">
        <v>31434.656378962558</v>
      </c>
      <c r="E61" s="681">
        <v>34094.528958406518</v>
      </c>
      <c r="F61" s="681">
        <v>412671.43076918856</v>
      </c>
      <c r="G61" s="681">
        <v>234031.10056910888</v>
      </c>
      <c r="H61" s="681">
        <v>178640.33020007968</v>
      </c>
    </row>
    <row r="62" spans="1:8" ht="24.95" customHeight="1">
      <c r="A62" s="693" t="s">
        <v>1305</v>
      </c>
      <c r="B62" s="694">
        <v>483605.27588456078</v>
      </c>
      <c r="C62" s="694">
        <v>65154.08955263604</v>
      </c>
      <c r="D62" s="694">
        <v>31216.354875467128</v>
      </c>
      <c r="E62" s="694">
        <v>33937.734677168904</v>
      </c>
      <c r="F62" s="694">
        <v>418451.18633192475</v>
      </c>
      <c r="G62" s="694">
        <v>238641.14540043744</v>
      </c>
      <c r="H62" s="694">
        <v>179810.04093148731</v>
      </c>
    </row>
    <row r="63" spans="1:8" ht="24.95" customHeight="1">
      <c r="A63" s="680" t="s">
        <v>1316</v>
      </c>
      <c r="B63" s="681">
        <v>490259.47864637588</v>
      </c>
      <c r="C63" s="681">
        <v>64931.133914251688</v>
      </c>
      <c r="D63" s="681">
        <v>31058.628664857562</v>
      </c>
      <c r="E63" s="681">
        <v>33872.505249394126</v>
      </c>
      <c r="F63" s="681">
        <v>425328.34473212418</v>
      </c>
      <c r="G63" s="681">
        <v>242957.36299754248</v>
      </c>
      <c r="H63" s="681">
        <v>182370.9817345817</v>
      </c>
    </row>
    <row r="64" spans="1:8" ht="24.95" customHeight="1">
      <c r="A64" s="693" t="s">
        <v>1348</v>
      </c>
      <c r="B64" s="694">
        <v>493952.10757562995</v>
      </c>
      <c r="C64" s="694">
        <v>65503.470557531808</v>
      </c>
      <c r="D64" s="694">
        <v>32114.472481426012</v>
      </c>
      <c r="E64" s="694">
        <v>33388.998076105796</v>
      </c>
      <c r="F64" s="694">
        <v>428448.63701809815</v>
      </c>
      <c r="G64" s="694">
        <v>245113.99994390333</v>
      </c>
      <c r="H64" s="694">
        <v>183334.63707419482</v>
      </c>
    </row>
    <row r="65" spans="1:8" ht="24.95" customHeight="1">
      <c r="A65" s="680" t="s">
        <v>1357</v>
      </c>
      <c r="B65" s="681">
        <v>500643.85385964974</v>
      </c>
      <c r="C65" s="681">
        <v>65264.33232760329</v>
      </c>
      <c r="D65" s="681">
        <v>30439.967433045171</v>
      </c>
      <c r="E65" s="681">
        <v>34824.364894558123</v>
      </c>
      <c r="F65" s="681">
        <v>435379.52153204643</v>
      </c>
      <c r="G65" s="681">
        <v>250541.70620806812</v>
      </c>
      <c r="H65" s="681">
        <v>184837.81532397831</v>
      </c>
    </row>
    <row r="66" spans="1:8" ht="24.95" customHeight="1">
      <c r="A66" s="693" t="s">
        <v>1361</v>
      </c>
      <c r="B66" s="694">
        <v>509675.83960851689</v>
      </c>
      <c r="C66" s="694">
        <v>66231.543407859193</v>
      </c>
      <c r="D66" s="694">
        <v>29850.924904626645</v>
      </c>
      <c r="E66" s="694">
        <v>36380.618503232552</v>
      </c>
      <c r="F66" s="694">
        <v>443444.29620065767</v>
      </c>
      <c r="G66" s="694">
        <v>255534.15272656651</v>
      </c>
      <c r="H66" s="694">
        <v>187910.14347409116</v>
      </c>
    </row>
    <row r="67" spans="1:8" ht="24.95" customHeight="1">
      <c r="A67" s="680" t="s">
        <v>1366</v>
      </c>
      <c r="B67" s="681">
        <v>515640.76011037768</v>
      </c>
      <c r="C67" s="681">
        <v>66703.236517286627</v>
      </c>
      <c r="D67" s="681">
        <v>30411.435588612727</v>
      </c>
      <c r="E67" s="681">
        <v>36291.800928673903</v>
      </c>
      <c r="F67" s="681">
        <v>448937.52359309106</v>
      </c>
      <c r="G67" s="681">
        <v>259916.05663367067</v>
      </c>
      <c r="H67" s="681">
        <v>189021.46695942042</v>
      </c>
    </row>
    <row r="68" spans="1:8" ht="24.95" customHeight="1">
      <c r="A68" s="693" t="s">
        <v>1388</v>
      </c>
      <c r="B68" s="694">
        <v>521024.98425054696</v>
      </c>
      <c r="C68" s="694">
        <v>69125.642449902254</v>
      </c>
      <c r="D68" s="694">
        <v>33292.365768969525</v>
      </c>
      <c r="E68" s="694">
        <v>35833.27668093273</v>
      </c>
      <c r="F68" s="694">
        <v>451899.3418006447</v>
      </c>
      <c r="G68" s="694">
        <v>263085.31477445783</v>
      </c>
      <c r="H68" s="694">
        <v>188814.02702618687</v>
      </c>
    </row>
    <row r="69" spans="1:8" ht="24.95" customHeight="1">
      <c r="A69" s="680" t="s">
        <v>1389</v>
      </c>
      <c r="B69" s="681">
        <v>525886.52634040511</v>
      </c>
      <c r="C69" s="681">
        <v>72385.643743156455</v>
      </c>
      <c r="D69" s="681">
        <v>35403.756864694762</v>
      </c>
      <c r="E69" s="681">
        <v>36981.886878461701</v>
      </c>
      <c r="F69" s="681">
        <v>453500.88259724865</v>
      </c>
      <c r="G69" s="681">
        <v>264773.85246109409</v>
      </c>
      <c r="H69" s="681">
        <v>188727.03013615459</v>
      </c>
    </row>
    <row r="70" spans="1:8" ht="24.95" customHeight="1">
      <c r="A70" s="1502" t="s">
        <v>1407</v>
      </c>
      <c r="B70" s="1503">
        <v>533121.19965125003</v>
      </c>
      <c r="C70" s="1503">
        <v>76011.678059892554</v>
      </c>
      <c r="D70" s="1503">
        <v>38154.682500397066</v>
      </c>
      <c r="E70" s="1503">
        <v>37856.995559495481</v>
      </c>
      <c r="F70" s="1503">
        <v>457109.52159135742</v>
      </c>
      <c r="G70" s="1503">
        <v>266252.25496396807</v>
      </c>
      <c r="H70" s="1503">
        <v>190857.26662738938</v>
      </c>
    </row>
    <row r="72" spans="1:8">
      <c r="A72" s="1" t="s">
        <v>1364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P69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B69" sqref="B69"/>
    </sheetView>
  </sheetViews>
  <sheetFormatPr defaultColWidth="19.85546875" defaultRowHeight="12.75"/>
  <cols>
    <col min="1" max="1" width="19" style="1" customWidth="1"/>
    <col min="2" max="2" width="10.7109375" style="1" customWidth="1"/>
    <col min="3" max="3" width="10.85546875" style="421" customWidth="1"/>
    <col min="4" max="5" width="10.42578125" style="421" customWidth="1"/>
    <col min="6" max="6" width="14" style="421" customWidth="1"/>
    <col min="7" max="7" width="13.28515625" style="421" customWidth="1"/>
    <col min="8" max="8" width="14.85546875" style="421" customWidth="1"/>
    <col min="9" max="9" width="12.140625" style="421" customWidth="1"/>
    <col min="10" max="11" width="10.42578125" style="421" customWidth="1"/>
    <col min="12" max="16384" width="19.85546875" style="1"/>
  </cols>
  <sheetData>
    <row r="1" spans="1:16" ht="15" customHeight="1">
      <c r="A1" s="134"/>
      <c r="B1" s="134"/>
      <c r="C1" s="419"/>
      <c r="D1" s="419"/>
      <c r="E1" s="419"/>
      <c r="F1" s="419"/>
      <c r="G1" s="419"/>
      <c r="H1" s="419"/>
      <c r="I1" s="419"/>
      <c r="J1" s="419"/>
      <c r="K1" s="341" t="s">
        <v>1055</v>
      </c>
    </row>
    <row r="2" spans="1:16" s="295" customFormat="1" ht="15.75">
      <c r="A2" s="1678" t="s">
        <v>1050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</row>
    <row r="3" spans="1:16">
      <c r="A3" s="1679" t="s">
        <v>1035</v>
      </c>
      <c r="B3" s="1679"/>
      <c r="C3" s="1679"/>
      <c r="D3" s="1679"/>
      <c r="E3" s="1679"/>
      <c r="F3" s="1679"/>
      <c r="G3" s="1679"/>
      <c r="H3" s="1679"/>
      <c r="I3" s="1679"/>
      <c r="J3" s="1679"/>
      <c r="K3" s="1679"/>
    </row>
    <row r="4" spans="1:16">
      <c r="A4" s="2"/>
      <c r="B4" s="2"/>
      <c r="C4" s="147"/>
      <c r="D4" s="147"/>
      <c r="E4" s="147"/>
      <c r="F4" s="147"/>
      <c r="G4" s="147"/>
      <c r="H4" s="147"/>
      <c r="I4" s="147"/>
      <c r="J4" s="147"/>
    </row>
    <row r="5" spans="1:16" ht="12.75" customHeight="1">
      <c r="A5" s="2"/>
      <c r="B5" s="2"/>
      <c r="C5" s="147"/>
      <c r="D5" s="147"/>
      <c r="E5" s="147"/>
      <c r="F5" s="147"/>
      <c r="G5" s="147"/>
      <c r="H5" s="147"/>
      <c r="I5" s="147"/>
      <c r="J5" s="147"/>
      <c r="K5" s="417" t="s">
        <v>172</v>
      </c>
    </row>
    <row r="6" spans="1:16" s="4" customFormat="1" ht="18" customHeight="1">
      <c r="A6" s="1673" t="s">
        <v>365</v>
      </c>
      <c r="B6" s="1677" t="s">
        <v>464</v>
      </c>
      <c r="C6" s="1695" t="s">
        <v>199</v>
      </c>
      <c r="D6" s="1695"/>
      <c r="E6" s="1695"/>
      <c r="F6" s="1695"/>
      <c r="G6" s="1695"/>
      <c r="H6" s="1695"/>
      <c r="I6" s="1695"/>
      <c r="J6" s="1695"/>
      <c r="K6" s="1696"/>
    </row>
    <row r="7" spans="1:16" s="4" customFormat="1" ht="51">
      <c r="A7" s="1675"/>
      <c r="B7" s="1677"/>
      <c r="C7" s="422" t="s">
        <v>1036</v>
      </c>
      <c r="D7" s="404" t="s">
        <v>1037</v>
      </c>
      <c r="E7" s="404" t="s">
        <v>1056</v>
      </c>
      <c r="F7" s="404" t="s">
        <v>1057</v>
      </c>
      <c r="G7" s="404" t="s">
        <v>1058</v>
      </c>
      <c r="H7" s="404" t="s">
        <v>1059</v>
      </c>
      <c r="I7" s="1192" t="s">
        <v>1060</v>
      </c>
      <c r="J7" s="404" t="s">
        <v>1040</v>
      </c>
      <c r="K7" s="404" t="s">
        <v>1061</v>
      </c>
    </row>
    <row r="8" spans="1:16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  <c r="J8" s="340">
        <v>10</v>
      </c>
      <c r="K8" s="340">
        <v>11</v>
      </c>
    </row>
    <row r="9" spans="1:16" ht="24.95" customHeight="1">
      <c r="A9" s="463" t="s">
        <v>374</v>
      </c>
      <c r="B9" s="336">
        <v>211580.50852111843</v>
      </c>
      <c r="C9" s="335">
        <v>75636.369869000002</v>
      </c>
      <c r="D9" s="335">
        <v>17205.241456</v>
      </c>
      <c r="E9" s="335">
        <v>5930.3653910000003</v>
      </c>
      <c r="F9" s="335">
        <v>14480.213078000001</v>
      </c>
      <c r="G9" s="335">
        <v>23515.852912999999</v>
      </c>
      <c r="H9" s="335">
        <v>3301.9277149999998</v>
      </c>
      <c r="I9" s="335">
        <v>2511.58619</v>
      </c>
      <c r="J9" s="335">
        <v>39933.642461000003</v>
      </c>
      <c r="K9" s="335">
        <v>29065.309448118423</v>
      </c>
      <c r="N9" s="1160"/>
      <c r="P9" s="1160"/>
    </row>
    <row r="10" spans="1:16" ht="24.95" customHeight="1">
      <c r="A10" s="655" t="s">
        <v>375</v>
      </c>
      <c r="B10" s="100">
        <v>213032.13086144958</v>
      </c>
      <c r="C10" s="338">
        <v>75378.775399999999</v>
      </c>
      <c r="D10" s="338">
        <v>17543.852051999998</v>
      </c>
      <c r="E10" s="338">
        <v>5997.3081320000001</v>
      </c>
      <c r="F10" s="338">
        <v>14728.568222</v>
      </c>
      <c r="G10" s="338">
        <v>24426.345786999998</v>
      </c>
      <c r="H10" s="338">
        <v>3497.393231</v>
      </c>
      <c r="I10" s="338">
        <v>2567.5297869999999</v>
      </c>
      <c r="J10" s="338">
        <v>40783.322087</v>
      </c>
      <c r="K10" s="338">
        <v>28109.036163449549</v>
      </c>
      <c r="N10" s="1160"/>
      <c r="P10" s="1160"/>
    </row>
    <row r="11" spans="1:16" ht="24.95" customHeight="1">
      <c r="A11" s="464" t="s">
        <v>376</v>
      </c>
      <c r="B11" s="274">
        <v>215814.62448168185</v>
      </c>
      <c r="C11" s="337">
        <v>76864.404578000001</v>
      </c>
      <c r="D11" s="337">
        <v>18162.130280000001</v>
      </c>
      <c r="E11" s="337">
        <v>6033.1408719999999</v>
      </c>
      <c r="F11" s="337">
        <v>15035.392388</v>
      </c>
      <c r="G11" s="337">
        <v>24285.632926999999</v>
      </c>
      <c r="H11" s="337">
        <v>3464.8185659999999</v>
      </c>
      <c r="I11" s="337">
        <v>2559.2292510000002</v>
      </c>
      <c r="J11" s="337">
        <v>42158.182655396144</v>
      </c>
      <c r="K11" s="337">
        <v>27251.692964285699</v>
      </c>
      <c r="N11" s="1160"/>
      <c r="P11" s="1160"/>
    </row>
    <row r="12" spans="1:16" ht="24.95" customHeight="1">
      <c r="A12" s="655" t="s">
        <v>377</v>
      </c>
      <c r="B12" s="100">
        <v>221933.83689475403</v>
      </c>
      <c r="C12" s="338">
        <v>79290.795549000002</v>
      </c>
      <c r="D12" s="338">
        <v>19663.658350000002</v>
      </c>
      <c r="E12" s="338">
        <v>6138.7887819999996</v>
      </c>
      <c r="F12" s="338">
        <v>15641.462667</v>
      </c>
      <c r="G12" s="338">
        <v>24437.180845999999</v>
      </c>
      <c r="H12" s="338">
        <v>3539.7176049999998</v>
      </c>
      <c r="I12" s="338">
        <v>2396.8058780000001</v>
      </c>
      <c r="J12" s="338">
        <v>43488.564600999998</v>
      </c>
      <c r="K12" s="338">
        <v>27336.86261675405</v>
      </c>
      <c r="N12" s="1160"/>
      <c r="P12" s="1160"/>
    </row>
    <row r="13" spans="1:16" ht="24.95" customHeight="1">
      <c r="A13" s="695" t="s">
        <v>378</v>
      </c>
      <c r="B13" s="306">
        <v>232301.93703860106</v>
      </c>
      <c r="C13" s="648">
        <v>84797.582767</v>
      </c>
      <c r="D13" s="648">
        <v>21983.148819999999</v>
      </c>
      <c r="E13" s="648">
        <v>6293.1454000000003</v>
      </c>
      <c r="F13" s="648">
        <v>16115.601006999999</v>
      </c>
      <c r="G13" s="648">
        <v>24912.787194</v>
      </c>
      <c r="H13" s="648">
        <v>3693.6491470000001</v>
      </c>
      <c r="I13" s="648">
        <v>2648.7178859999999</v>
      </c>
      <c r="J13" s="648">
        <v>43820.864901000001</v>
      </c>
      <c r="K13" s="648">
        <v>28036.439916601084</v>
      </c>
      <c r="N13" s="1160"/>
      <c r="P13" s="1160"/>
    </row>
    <row r="14" spans="1:16" ht="24.95" customHeight="1">
      <c r="A14" s="655" t="s">
        <v>379</v>
      </c>
      <c r="B14" s="100">
        <v>237980.1808867394</v>
      </c>
      <c r="C14" s="338">
        <v>87143.390784000003</v>
      </c>
      <c r="D14" s="338">
        <v>23699.488968000001</v>
      </c>
      <c r="E14" s="338">
        <v>6429.0741710000002</v>
      </c>
      <c r="F14" s="338">
        <v>16562.93217</v>
      </c>
      <c r="G14" s="338">
        <v>25216.817819</v>
      </c>
      <c r="H14" s="338">
        <v>3596.6179619999998</v>
      </c>
      <c r="I14" s="338">
        <v>2595.7592930000001</v>
      </c>
      <c r="J14" s="338">
        <v>44761.637682</v>
      </c>
      <c r="K14" s="338">
        <v>27974.462037739388</v>
      </c>
      <c r="N14" s="1160"/>
      <c r="P14" s="1160"/>
    </row>
    <row r="15" spans="1:16" ht="24.95" customHeight="1">
      <c r="A15" s="695" t="s">
        <v>380</v>
      </c>
      <c r="B15" s="306">
        <v>244906.17465122865</v>
      </c>
      <c r="C15" s="648">
        <v>90645.405354999995</v>
      </c>
      <c r="D15" s="648">
        <v>22874.207104000001</v>
      </c>
      <c r="E15" s="648">
        <v>6568.8401889999996</v>
      </c>
      <c r="F15" s="648">
        <v>17321.998709</v>
      </c>
      <c r="G15" s="648">
        <v>25702.266678</v>
      </c>
      <c r="H15" s="648">
        <v>3733.4751470000001</v>
      </c>
      <c r="I15" s="648">
        <v>3092.4216719999999</v>
      </c>
      <c r="J15" s="648">
        <v>47390.427796000004</v>
      </c>
      <c r="K15" s="648">
        <v>27577.132001228867</v>
      </c>
      <c r="N15" s="1160"/>
      <c r="P15" s="1160"/>
    </row>
    <row r="16" spans="1:16" ht="24.95" customHeight="1">
      <c r="A16" s="655" t="s">
        <v>381</v>
      </c>
      <c r="B16" s="100">
        <v>249756.0793532242</v>
      </c>
      <c r="C16" s="338">
        <v>92336.286082000006</v>
      </c>
      <c r="D16" s="338">
        <v>23026.987169</v>
      </c>
      <c r="E16" s="338">
        <v>6742.0307009999997</v>
      </c>
      <c r="F16" s="338">
        <v>17729.129977000001</v>
      </c>
      <c r="G16" s="338">
        <v>25750.284905</v>
      </c>
      <c r="H16" s="338">
        <v>3665.1424139999999</v>
      </c>
      <c r="I16" s="338">
        <v>2943.756875</v>
      </c>
      <c r="J16" s="338">
        <v>48824.667823999996</v>
      </c>
      <c r="K16" s="338">
        <v>28737.793406224202</v>
      </c>
      <c r="N16" s="1160"/>
      <c r="P16" s="1160"/>
    </row>
    <row r="17" spans="1:16" ht="24.95" customHeight="1">
      <c r="A17" s="695" t="s">
        <v>382</v>
      </c>
      <c r="B17" s="306">
        <v>255687.79459144431</v>
      </c>
      <c r="C17" s="648">
        <v>94818.647710999998</v>
      </c>
      <c r="D17" s="648">
        <v>23690.779786999999</v>
      </c>
      <c r="E17" s="648">
        <v>6822.1922809999996</v>
      </c>
      <c r="F17" s="648">
        <v>18154.481789000001</v>
      </c>
      <c r="G17" s="648">
        <v>25908.802867999999</v>
      </c>
      <c r="H17" s="648">
        <v>3882.415688</v>
      </c>
      <c r="I17" s="648">
        <v>3154.2591670000002</v>
      </c>
      <c r="J17" s="711">
        <v>50017.792829999999</v>
      </c>
      <c r="K17" s="648">
        <v>29238.4224704443</v>
      </c>
      <c r="N17" s="1160"/>
      <c r="P17" s="1160"/>
    </row>
    <row r="18" spans="1:16" ht="24.95" customHeight="1">
      <c r="A18" s="655" t="s">
        <v>383</v>
      </c>
      <c r="B18" s="100">
        <v>260711.62586735803</v>
      </c>
      <c r="C18" s="338">
        <v>96536.507368999999</v>
      </c>
      <c r="D18" s="338">
        <v>25233.976205999999</v>
      </c>
      <c r="E18" s="338">
        <v>6955.7466279999999</v>
      </c>
      <c r="F18" s="338">
        <v>18572.476222000001</v>
      </c>
      <c r="G18" s="338">
        <v>26097.614161000001</v>
      </c>
      <c r="H18" s="338">
        <v>3906.5451069999999</v>
      </c>
      <c r="I18" s="338">
        <v>3625.6158180000002</v>
      </c>
      <c r="J18" s="338">
        <v>51465.491794188078</v>
      </c>
      <c r="K18" s="338">
        <v>28317.652562169969</v>
      </c>
      <c r="N18" s="1160"/>
      <c r="P18" s="1160"/>
    </row>
    <row r="19" spans="1:16" ht="24.95" customHeight="1">
      <c r="A19" s="695" t="s">
        <v>384</v>
      </c>
      <c r="B19" s="306">
        <v>266933.18040428619</v>
      </c>
      <c r="C19" s="648">
        <v>98350.27032507601</v>
      </c>
      <c r="D19" s="648">
        <v>27058.699207000001</v>
      </c>
      <c r="E19" s="648">
        <v>7124.4851339999996</v>
      </c>
      <c r="F19" s="648">
        <v>19079.357342923999</v>
      </c>
      <c r="G19" s="648">
        <v>26435.604557999999</v>
      </c>
      <c r="H19" s="648">
        <v>3979.630107</v>
      </c>
      <c r="I19" s="648">
        <v>3680.2663050000001</v>
      </c>
      <c r="J19" s="648">
        <v>52769.144074999997</v>
      </c>
      <c r="K19" s="648">
        <v>28455.723350286207</v>
      </c>
      <c r="N19" s="1160"/>
      <c r="P19" s="1160"/>
    </row>
    <row r="20" spans="1:16" ht="24.95" customHeight="1">
      <c r="A20" s="655" t="s">
        <v>385</v>
      </c>
      <c r="B20" s="100">
        <v>270716.46293781779</v>
      </c>
      <c r="C20" s="338">
        <v>99434.430926999994</v>
      </c>
      <c r="D20" s="338">
        <v>27482.617362000001</v>
      </c>
      <c r="E20" s="338">
        <v>7333.0126030000001</v>
      </c>
      <c r="F20" s="338">
        <v>19307.311705</v>
      </c>
      <c r="G20" s="338">
        <v>26362.241012999999</v>
      </c>
      <c r="H20" s="338">
        <v>3977.6698919999999</v>
      </c>
      <c r="I20" s="338">
        <v>3722.3934509999999</v>
      </c>
      <c r="J20" s="338">
        <v>54080.33982283681</v>
      </c>
      <c r="K20" s="338">
        <v>29016.442639457855</v>
      </c>
      <c r="N20" s="1160"/>
      <c r="P20" s="1160"/>
    </row>
    <row r="21" spans="1:16" ht="24.95" customHeight="1">
      <c r="A21" s="463" t="s">
        <v>386</v>
      </c>
      <c r="B21" s="336">
        <v>276974.80879468657</v>
      </c>
      <c r="C21" s="335">
        <v>102162.42462000001</v>
      </c>
      <c r="D21" s="335">
        <v>28080.508103</v>
      </c>
      <c r="E21" s="335">
        <v>7380.299685</v>
      </c>
      <c r="F21" s="335">
        <v>19916.221976000001</v>
      </c>
      <c r="G21" s="335">
        <v>26625.989705</v>
      </c>
      <c r="H21" s="335">
        <v>3962.058485</v>
      </c>
      <c r="I21" s="335">
        <v>3759.0438239999999</v>
      </c>
      <c r="J21" s="335">
        <v>54887.717008860367</v>
      </c>
      <c r="K21" s="335">
        <v>30200.545387826332</v>
      </c>
    </row>
    <row r="22" spans="1:16" ht="24.95" customHeight="1">
      <c r="A22" s="1143" t="s">
        <v>387</v>
      </c>
      <c r="B22" s="1144">
        <v>277754.62949132681</v>
      </c>
      <c r="C22" s="1145">
        <v>102664.556778</v>
      </c>
      <c r="D22" s="1145">
        <v>28501.515877000002</v>
      </c>
      <c r="E22" s="1145">
        <v>7452.2361709999996</v>
      </c>
      <c r="F22" s="1145">
        <v>20352.908966999999</v>
      </c>
      <c r="G22" s="1145">
        <v>26743.944968</v>
      </c>
      <c r="H22" s="1145">
        <v>3920.6775670000002</v>
      </c>
      <c r="I22" s="1145">
        <v>4338.1230880000003</v>
      </c>
      <c r="J22" s="1145">
        <v>54707.335722000003</v>
      </c>
      <c r="K22" s="1145">
        <v>29073.330353326823</v>
      </c>
    </row>
    <row r="23" spans="1:16" ht="24.95" customHeight="1">
      <c r="A23" s="695" t="s">
        <v>388</v>
      </c>
      <c r="B23" s="306">
        <v>280214.68956642912</v>
      </c>
      <c r="C23" s="648">
        <v>102831.00281000001</v>
      </c>
      <c r="D23" s="648">
        <v>28980.947014000001</v>
      </c>
      <c r="E23" s="648">
        <v>7614.9597299999996</v>
      </c>
      <c r="F23" s="648">
        <v>20873.039147</v>
      </c>
      <c r="G23" s="648">
        <v>26734.567743</v>
      </c>
      <c r="H23" s="648">
        <v>3798.1790249999999</v>
      </c>
      <c r="I23" s="648">
        <v>4347.9191140000003</v>
      </c>
      <c r="J23" s="648">
        <v>55338.331816999998</v>
      </c>
      <c r="K23" s="648">
        <v>29695.743166429173</v>
      </c>
    </row>
    <row r="24" spans="1:16" ht="24.95" customHeight="1">
      <c r="A24" s="1074" t="s">
        <v>389</v>
      </c>
      <c r="B24" s="1065">
        <v>283485.08624194586</v>
      </c>
      <c r="C24" s="1066">
        <v>101430.39974199999</v>
      </c>
      <c r="D24" s="1066">
        <v>30019.562341000001</v>
      </c>
      <c r="E24" s="1066">
        <v>8216.9817120000007</v>
      </c>
      <c r="F24" s="1066">
        <v>21076.257304999999</v>
      </c>
      <c r="G24" s="1066">
        <v>27034.570322</v>
      </c>
      <c r="H24" s="1066">
        <v>3811.3507690000001</v>
      </c>
      <c r="I24" s="1066">
        <v>4400.086088</v>
      </c>
      <c r="J24" s="1066">
        <v>56757.925516000003</v>
      </c>
      <c r="K24" s="1066">
        <v>30737.952446945888</v>
      </c>
    </row>
    <row r="25" spans="1:16" ht="24.95" customHeight="1">
      <c r="A25" s="695" t="s">
        <v>390</v>
      </c>
      <c r="B25" s="306">
        <v>292029.02760613692</v>
      </c>
      <c r="C25" s="648">
        <v>102521.921548</v>
      </c>
      <c r="D25" s="648">
        <v>31794.747467000001</v>
      </c>
      <c r="E25" s="648">
        <v>7817.6270279999999</v>
      </c>
      <c r="F25" s="648">
        <v>22426.337269</v>
      </c>
      <c r="G25" s="648">
        <v>28363.075327999999</v>
      </c>
      <c r="H25" s="648">
        <v>4057.3094070000002</v>
      </c>
      <c r="I25" s="648">
        <v>4530.7669839999999</v>
      </c>
      <c r="J25" s="648">
        <v>58741.644844245835</v>
      </c>
      <c r="K25" s="648">
        <v>31775.601190136895</v>
      </c>
    </row>
    <row r="26" spans="1:16" ht="24.95" customHeight="1">
      <c r="A26" s="655" t="s">
        <v>391</v>
      </c>
      <c r="B26" s="100">
        <v>297777.94325069198</v>
      </c>
      <c r="C26" s="338">
        <v>103987.682795</v>
      </c>
      <c r="D26" s="338">
        <v>34355.240385999998</v>
      </c>
      <c r="E26" s="338">
        <v>8515.2651870000009</v>
      </c>
      <c r="F26" s="338">
        <v>23997.006216000002</v>
      </c>
      <c r="G26" s="338">
        <v>28718.772363</v>
      </c>
      <c r="H26" s="338">
        <v>4005.084296</v>
      </c>
      <c r="I26" s="338">
        <v>5288.2726979999998</v>
      </c>
      <c r="J26" s="338">
        <v>60293.494415000001</v>
      </c>
      <c r="K26" s="338">
        <v>28617.12489469197</v>
      </c>
    </row>
    <row r="27" spans="1:16" ht="24.95" customHeight="1">
      <c r="A27" s="695" t="s">
        <v>392</v>
      </c>
      <c r="B27" s="306">
        <v>300459.36843150767</v>
      </c>
      <c r="C27" s="648">
        <v>107096.215215</v>
      </c>
      <c r="D27" s="648">
        <v>32761.057828000001</v>
      </c>
      <c r="E27" s="648">
        <v>9148.9450309999993</v>
      </c>
      <c r="F27" s="648">
        <v>24156.707203999998</v>
      </c>
      <c r="G27" s="648">
        <v>28756.233130000001</v>
      </c>
      <c r="H27" s="648">
        <v>4044.6546429999999</v>
      </c>
      <c r="I27" s="648">
        <v>5614.8513439999997</v>
      </c>
      <c r="J27" s="648">
        <v>61815.75664</v>
      </c>
      <c r="K27" s="648">
        <v>27064.947396507654</v>
      </c>
    </row>
    <row r="28" spans="1:16" ht="24.95" customHeight="1">
      <c r="A28" s="655" t="s">
        <v>393</v>
      </c>
      <c r="B28" s="100">
        <v>302692.77714607073</v>
      </c>
      <c r="C28" s="338">
        <v>109081.50937099999</v>
      </c>
      <c r="D28" s="338">
        <v>32054.504353</v>
      </c>
      <c r="E28" s="338">
        <v>9237.3416209999996</v>
      </c>
      <c r="F28" s="338">
        <v>24323.178796</v>
      </c>
      <c r="G28" s="338">
        <v>28230.502240999998</v>
      </c>
      <c r="H28" s="338">
        <v>3999.61931</v>
      </c>
      <c r="I28" s="338">
        <v>6022.1693999999998</v>
      </c>
      <c r="J28" s="338">
        <v>62994.070175000001</v>
      </c>
      <c r="K28" s="338">
        <v>26749.88187907073</v>
      </c>
    </row>
    <row r="29" spans="1:16" ht="24.95" customHeight="1">
      <c r="A29" s="695" t="s">
        <v>394</v>
      </c>
      <c r="B29" s="306">
        <v>307204.24305363779</v>
      </c>
      <c r="C29" s="648">
        <v>111430.922179</v>
      </c>
      <c r="D29" s="648">
        <v>32578.062323999999</v>
      </c>
      <c r="E29" s="648">
        <v>9145.1326900000004</v>
      </c>
      <c r="F29" s="648">
        <v>24422.678119</v>
      </c>
      <c r="G29" s="648">
        <v>28124.171714</v>
      </c>
      <c r="H29" s="648">
        <v>3900.0202009999998</v>
      </c>
      <c r="I29" s="648">
        <v>6088.6879669999998</v>
      </c>
      <c r="J29" s="648">
        <v>64507.07144</v>
      </c>
      <c r="K29" s="648">
        <v>27007.496419637751</v>
      </c>
    </row>
    <row r="30" spans="1:16" ht="24.95" customHeight="1">
      <c r="A30" s="655" t="s">
        <v>395</v>
      </c>
      <c r="B30" s="100">
        <v>311590.61074263154</v>
      </c>
      <c r="C30" s="338">
        <v>112266.991712</v>
      </c>
      <c r="D30" s="338">
        <v>33482.288617999999</v>
      </c>
      <c r="E30" s="338">
        <v>9172.1212739999992</v>
      </c>
      <c r="F30" s="338">
        <v>24803.108652999999</v>
      </c>
      <c r="G30" s="338">
        <v>28240.678554999999</v>
      </c>
      <c r="H30" s="338">
        <v>3777.0011800000002</v>
      </c>
      <c r="I30" s="338">
        <v>6272.1335840000002</v>
      </c>
      <c r="J30" s="1075">
        <v>65794.548248000006</v>
      </c>
      <c r="K30" s="338">
        <v>27781.738918631523</v>
      </c>
    </row>
    <row r="31" spans="1:16" ht="24.95" customHeight="1">
      <c r="A31" s="695" t="s">
        <v>396</v>
      </c>
      <c r="B31" s="306">
        <v>316200.16303745646</v>
      </c>
      <c r="C31" s="648">
        <v>113217.182661</v>
      </c>
      <c r="D31" s="648">
        <v>35045.357953999999</v>
      </c>
      <c r="E31" s="648">
        <v>9444.4280610000005</v>
      </c>
      <c r="F31" s="648">
        <v>26046.868772999998</v>
      </c>
      <c r="G31" s="648">
        <v>28068.617827999999</v>
      </c>
      <c r="H31" s="648">
        <v>3886.464457</v>
      </c>
      <c r="I31" s="648">
        <v>3427.5522080000001</v>
      </c>
      <c r="J31" s="648">
        <v>66853.692771000002</v>
      </c>
      <c r="K31" s="648">
        <v>30209.998324456425</v>
      </c>
    </row>
    <row r="32" spans="1:16" ht="24.95" customHeight="1">
      <c r="A32" s="655" t="s">
        <v>397</v>
      </c>
      <c r="B32" s="100">
        <v>320812.51344427973</v>
      </c>
      <c r="C32" s="338">
        <v>115031.734948</v>
      </c>
      <c r="D32" s="338">
        <v>34903.407930000001</v>
      </c>
      <c r="E32" s="338">
        <v>9445.7339869999996</v>
      </c>
      <c r="F32" s="338">
        <v>27067.907018000002</v>
      </c>
      <c r="G32" s="338">
        <v>28392.111527000001</v>
      </c>
      <c r="H32" s="338">
        <v>3874.7309169999999</v>
      </c>
      <c r="I32" s="338">
        <v>3137.7375149999998</v>
      </c>
      <c r="J32" s="338">
        <v>68124.713660840294</v>
      </c>
      <c r="K32" s="338">
        <v>30834.435941439438</v>
      </c>
    </row>
    <row r="33" spans="1:11" ht="24.95" customHeight="1">
      <c r="A33" s="463" t="s">
        <v>398</v>
      </c>
      <c r="B33" s="336">
        <v>326385.58068135002</v>
      </c>
      <c r="C33" s="335">
        <v>117638.531927</v>
      </c>
      <c r="D33" s="335">
        <v>35022.389031999999</v>
      </c>
      <c r="E33" s="335">
        <v>9281.7594019999997</v>
      </c>
      <c r="F33" s="335">
        <v>27406.013206</v>
      </c>
      <c r="G33" s="335">
        <v>28708.117029000001</v>
      </c>
      <c r="H33" s="335">
        <v>3814.3969729999999</v>
      </c>
      <c r="I33" s="335">
        <v>2284.0574299999998</v>
      </c>
      <c r="J33" s="335">
        <v>69496.217632999993</v>
      </c>
      <c r="K33" s="335">
        <v>32734.098049350036</v>
      </c>
    </row>
    <row r="34" spans="1:11" ht="24.95" customHeight="1">
      <c r="A34" s="655" t="s">
        <v>399</v>
      </c>
      <c r="B34" s="100">
        <v>324138.91315659881</v>
      </c>
      <c r="C34" s="338">
        <v>115761.21615199999</v>
      </c>
      <c r="D34" s="338">
        <v>35210.086323000003</v>
      </c>
      <c r="E34" s="338">
        <v>9379.6222710000002</v>
      </c>
      <c r="F34" s="338">
        <v>26817.951229999999</v>
      </c>
      <c r="G34" s="338">
        <v>27866.495386999999</v>
      </c>
      <c r="H34" s="338">
        <v>3588.365914</v>
      </c>
      <c r="I34" s="338">
        <v>2140.4593960000002</v>
      </c>
      <c r="J34" s="338">
        <v>69604.561411999995</v>
      </c>
      <c r="K34" s="338">
        <v>33770.155071598827</v>
      </c>
    </row>
    <row r="35" spans="1:11" ht="24.95" customHeight="1">
      <c r="A35" s="464" t="s">
        <v>400</v>
      </c>
      <c r="B35" s="274">
        <v>327179.77295294736</v>
      </c>
      <c r="C35" s="337">
        <v>118127.512168</v>
      </c>
      <c r="D35" s="337">
        <v>35597.317894</v>
      </c>
      <c r="E35" s="337">
        <v>9125.0411480000002</v>
      </c>
      <c r="F35" s="337">
        <v>26361.348746</v>
      </c>
      <c r="G35" s="337">
        <v>27639.482780999999</v>
      </c>
      <c r="H35" s="337">
        <v>3607.1595269999998</v>
      </c>
      <c r="I35" s="337">
        <v>2064.645559</v>
      </c>
      <c r="J35" s="337">
        <v>70982.161934000003</v>
      </c>
      <c r="K35" s="337">
        <v>33675.103195947384</v>
      </c>
    </row>
    <row r="36" spans="1:11" ht="24.95" customHeight="1">
      <c r="A36" s="655" t="s">
        <v>401</v>
      </c>
      <c r="B36" s="100">
        <v>340258.72635560978</v>
      </c>
      <c r="C36" s="338">
        <v>121874.292395</v>
      </c>
      <c r="D36" s="338">
        <v>37077.487086000001</v>
      </c>
      <c r="E36" s="338">
        <v>9275.0238659999995</v>
      </c>
      <c r="F36" s="338">
        <v>28619.817792999998</v>
      </c>
      <c r="G36" s="338">
        <v>28522.712196</v>
      </c>
      <c r="H36" s="338">
        <v>3608.170138</v>
      </c>
      <c r="I36" s="338">
        <v>1742.669785</v>
      </c>
      <c r="J36" s="338">
        <v>72759.762905288459</v>
      </c>
      <c r="K36" s="338">
        <v>36778.79019132135</v>
      </c>
    </row>
    <row r="37" spans="1:11" ht="24.95" customHeight="1">
      <c r="A37" s="695" t="s">
        <v>402</v>
      </c>
      <c r="B37" s="306">
        <v>340254.71165923215</v>
      </c>
      <c r="C37" s="648">
        <v>120223.36857200001</v>
      </c>
      <c r="D37" s="648">
        <v>37017.892276999999</v>
      </c>
      <c r="E37" s="648">
        <v>9192.3195360000009</v>
      </c>
      <c r="F37" s="648">
        <v>28991.155691</v>
      </c>
      <c r="G37" s="648">
        <v>28124.173544000001</v>
      </c>
      <c r="H37" s="648">
        <v>3510.0307990000001</v>
      </c>
      <c r="I37" s="648">
        <v>1895.0160000000001</v>
      </c>
      <c r="J37" s="648">
        <v>75314.354449069593</v>
      </c>
      <c r="K37" s="648">
        <v>35986.400791162545</v>
      </c>
    </row>
    <row r="38" spans="1:11" ht="24.95" customHeight="1">
      <c r="A38" s="655" t="s">
        <v>403</v>
      </c>
      <c r="B38" s="100">
        <v>345201.36850419862</v>
      </c>
      <c r="C38" s="338">
        <v>121284.15384699999</v>
      </c>
      <c r="D38" s="338">
        <v>37684.504845000003</v>
      </c>
      <c r="E38" s="338">
        <v>9229.6244170000009</v>
      </c>
      <c r="F38" s="338">
        <v>28872.792660999999</v>
      </c>
      <c r="G38" s="338">
        <v>27787.939444</v>
      </c>
      <c r="H38" s="338">
        <v>3469.4006490000002</v>
      </c>
      <c r="I38" s="338">
        <v>1825.9604469999999</v>
      </c>
      <c r="J38" s="338">
        <v>77609.560803999993</v>
      </c>
      <c r="K38" s="338">
        <v>37437.431390198624</v>
      </c>
    </row>
    <row r="39" spans="1:11" ht="24.95" customHeight="1">
      <c r="A39" s="695" t="s">
        <v>404</v>
      </c>
      <c r="B39" s="306">
        <v>343572.37514456693</v>
      </c>
      <c r="C39" s="648">
        <v>120813.79101299999</v>
      </c>
      <c r="D39" s="648">
        <v>34455.792263000003</v>
      </c>
      <c r="E39" s="648">
        <v>9369.5155309999991</v>
      </c>
      <c r="F39" s="648">
        <v>28758.276452999999</v>
      </c>
      <c r="G39" s="648">
        <v>27311.190753999999</v>
      </c>
      <c r="H39" s="648">
        <v>3410.1894440000001</v>
      </c>
      <c r="I39" s="648">
        <v>1765.5763979999999</v>
      </c>
      <c r="J39" s="648">
        <v>80461.06100017608</v>
      </c>
      <c r="K39" s="648">
        <v>37226.982288390871</v>
      </c>
    </row>
    <row r="40" spans="1:11" ht="24.95" customHeight="1">
      <c r="A40" s="655" t="s">
        <v>405</v>
      </c>
      <c r="B40" s="100">
        <v>346389.64712406509</v>
      </c>
      <c r="C40" s="338">
        <v>120542.23246299999</v>
      </c>
      <c r="D40" s="338">
        <v>34989.435411999999</v>
      </c>
      <c r="E40" s="338">
        <v>9364.5018330000003</v>
      </c>
      <c r="F40" s="338">
        <v>28310.153837999998</v>
      </c>
      <c r="G40" s="338">
        <v>27227.956338</v>
      </c>
      <c r="H40" s="338">
        <v>3709.5872239999999</v>
      </c>
      <c r="I40" s="338">
        <v>1852.920732</v>
      </c>
      <c r="J40" s="338">
        <v>83019.515264248315</v>
      </c>
      <c r="K40" s="338">
        <v>37373.344019816868</v>
      </c>
    </row>
    <row r="41" spans="1:11" ht="24.95" customHeight="1">
      <c r="A41" s="695" t="s">
        <v>406</v>
      </c>
      <c r="B41" s="306">
        <v>355489.5608450151</v>
      </c>
      <c r="C41" s="648">
        <v>122388.356602</v>
      </c>
      <c r="D41" s="648">
        <v>35072.228733999997</v>
      </c>
      <c r="E41" s="648">
        <v>9638.9078939999999</v>
      </c>
      <c r="F41" s="648">
        <v>28738.144331</v>
      </c>
      <c r="G41" s="648">
        <v>27768.648717</v>
      </c>
      <c r="H41" s="648">
        <v>3451.5004690000001</v>
      </c>
      <c r="I41" s="648">
        <v>1762.4409009999999</v>
      </c>
      <c r="J41" s="711">
        <v>87034.220849015139</v>
      </c>
      <c r="K41" s="648">
        <v>39635.112348000002</v>
      </c>
    </row>
    <row r="42" spans="1:11" ht="24.95" customHeight="1">
      <c r="A42" s="655" t="s">
        <v>407</v>
      </c>
      <c r="B42" s="100">
        <v>362933.325212</v>
      </c>
      <c r="C42" s="338">
        <v>121229.38041100001</v>
      </c>
      <c r="D42" s="338">
        <v>37228.666738</v>
      </c>
      <c r="E42" s="338">
        <v>10030.121708000001</v>
      </c>
      <c r="F42" s="338">
        <v>28603.338102999998</v>
      </c>
      <c r="G42" s="338">
        <v>27837.84791</v>
      </c>
      <c r="H42" s="338">
        <v>3446.8915069999998</v>
      </c>
      <c r="I42" s="338">
        <v>1888.0500380000001</v>
      </c>
      <c r="J42" s="338">
        <v>90452.471275999997</v>
      </c>
      <c r="K42" s="338">
        <v>42216.557521000002</v>
      </c>
    </row>
    <row r="43" spans="1:11" ht="24.95" customHeight="1">
      <c r="A43" s="695" t="s">
        <v>408</v>
      </c>
      <c r="B43" s="306">
        <v>375296.56904199999</v>
      </c>
      <c r="C43" s="648">
        <v>125369.656515</v>
      </c>
      <c r="D43" s="648">
        <v>39284.755396</v>
      </c>
      <c r="E43" s="648">
        <v>10140.488597</v>
      </c>
      <c r="F43" s="648">
        <v>28864.158737000002</v>
      </c>
      <c r="G43" s="648">
        <v>28329.572112000002</v>
      </c>
      <c r="H43" s="648">
        <v>3820.5342639999999</v>
      </c>
      <c r="I43" s="648">
        <v>1969.449785</v>
      </c>
      <c r="J43" s="648">
        <v>94068.281195000003</v>
      </c>
      <c r="K43" s="648">
        <v>43449.672441000002</v>
      </c>
    </row>
    <row r="44" spans="1:11" ht="24.95" customHeight="1">
      <c r="A44" s="655" t="s">
        <v>409</v>
      </c>
      <c r="B44" s="100">
        <v>382078.06234400003</v>
      </c>
      <c r="C44" s="338">
        <v>126471.672083</v>
      </c>
      <c r="D44" s="338">
        <v>40372.343284000002</v>
      </c>
      <c r="E44" s="338">
        <v>10100.823419</v>
      </c>
      <c r="F44" s="338">
        <v>29122.221109999999</v>
      </c>
      <c r="G44" s="338">
        <v>28449.911380000001</v>
      </c>
      <c r="H44" s="338">
        <v>3809.6286449999998</v>
      </c>
      <c r="I44" s="338">
        <v>1835.2692259999999</v>
      </c>
      <c r="J44" s="338">
        <v>97698.471567000001</v>
      </c>
      <c r="K44" s="338">
        <v>44217.72163</v>
      </c>
    </row>
    <row r="45" spans="1:11" ht="24.95" customHeight="1">
      <c r="A45" s="463" t="s">
        <v>410</v>
      </c>
      <c r="B45" s="336">
        <v>390048.944586</v>
      </c>
      <c r="C45" s="335">
        <v>126646.647878</v>
      </c>
      <c r="D45" s="335">
        <v>42096.420853000003</v>
      </c>
      <c r="E45" s="335">
        <v>10399.666788</v>
      </c>
      <c r="F45" s="335">
        <v>28910.617311999998</v>
      </c>
      <c r="G45" s="335">
        <v>29672.611680000002</v>
      </c>
      <c r="H45" s="335">
        <v>3856.1205989999999</v>
      </c>
      <c r="I45" s="335">
        <v>1888.2639349999999</v>
      </c>
      <c r="J45" s="335">
        <v>100948.725114</v>
      </c>
      <c r="K45" s="335">
        <v>45629.870427000002</v>
      </c>
    </row>
    <row r="46" spans="1:11" ht="24.95" customHeight="1">
      <c r="A46" s="655" t="s">
        <v>411</v>
      </c>
      <c r="B46" s="100">
        <v>391109.15826999996</v>
      </c>
      <c r="C46" s="338">
        <v>125578.74164399999</v>
      </c>
      <c r="D46" s="338">
        <v>42994.109283999998</v>
      </c>
      <c r="E46" s="338">
        <v>10382.736492</v>
      </c>
      <c r="F46" s="338">
        <v>28639.084580999999</v>
      </c>
      <c r="G46" s="338">
        <v>29969.798094999998</v>
      </c>
      <c r="H46" s="338">
        <v>3916.0924169999998</v>
      </c>
      <c r="I46" s="338">
        <v>1881.6147739999999</v>
      </c>
      <c r="J46" s="338">
        <v>102233.724342</v>
      </c>
      <c r="K46" s="338">
        <v>45513.256641</v>
      </c>
    </row>
    <row r="47" spans="1:11" ht="24.95" customHeight="1">
      <c r="A47" s="695" t="s">
        <v>412</v>
      </c>
      <c r="B47" s="306">
        <v>397637.485491</v>
      </c>
      <c r="C47" s="648">
        <v>126837.53823200001</v>
      </c>
      <c r="D47" s="648">
        <v>43840.925585999998</v>
      </c>
      <c r="E47" s="648">
        <v>10297.088032</v>
      </c>
      <c r="F47" s="648">
        <v>29127.142939000001</v>
      </c>
      <c r="G47" s="648">
        <v>30186.312505999998</v>
      </c>
      <c r="H47" s="648">
        <v>3834.4573890000001</v>
      </c>
      <c r="I47" s="648">
        <v>1893.114969</v>
      </c>
      <c r="J47" s="648">
        <v>105189.416702</v>
      </c>
      <c r="K47" s="648">
        <v>46431.489135999997</v>
      </c>
    </row>
    <row r="48" spans="1:11" ht="24.95" customHeight="1">
      <c r="A48" s="655" t="s">
        <v>413</v>
      </c>
      <c r="B48" s="100">
        <v>408167.184083</v>
      </c>
      <c r="C48" s="338">
        <v>128646.50326699999</v>
      </c>
      <c r="D48" s="338">
        <v>45329.035456999998</v>
      </c>
      <c r="E48" s="338">
        <v>10431.389329</v>
      </c>
      <c r="F48" s="338">
        <v>29920.812710999999</v>
      </c>
      <c r="G48" s="338">
        <v>30681.694588999999</v>
      </c>
      <c r="H48" s="338">
        <v>4044.8594720000001</v>
      </c>
      <c r="I48" s="338">
        <v>1916.304292</v>
      </c>
      <c r="J48" s="338">
        <v>109422.464743</v>
      </c>
      <c r="K48" s="338">
        <v>47774.120222999998</v>
      </c>
    </row>
    <row r="49" spans="1:11" ht="24.95" customHeight="1">
      <c r="A49" s="695" t="s">
        <v>414</v>
      </c>
      <c r="B49" s="306">
        <v>413400.31680999999</v>
      </c>
      <c r="C49" s="648">
        <v>127678.471626</v>
      </c>
      <c r="D49" s="648">
        <v>45841.608841000001</v>
      </c>
      <c r="E49" s="648">
        <v>10675.859982</v>
      </c>
      <c r="F49" s="648">
        <v>30091.392092999999</v>
      </c>
      <c r="G49" s="648">
        <v>30289.640403000001</v>
      </c>
      <c r="H49" s="648">
        <v>4103.5714289999996</v>
      </c>
      <c r="I49" s="648">
        <v>1956.083132</v>
      </c>
      <c r="J49" s="648">
        <v>113941.024334</v>
      </c>
      <c r="K49" s="648">
        <v>48822.664969999998</v>
      </c>
    </row>
    <row r="50" spans="1:11" ht="24.95" customHeight="1">
      <c r="A50" s="655" t="s">
        <v>1173</v>
      </c>
      <c r="B50" s="100">
        <v>420469.48595300002</v>
      </c>
      <c r="C50" s="338">
        <v>126797.44039</v>
      </c>
      <c r="D50" s="338">
        <v>46260.187295999996</v>
      </c>
      <c r="E50" s="338">
        <v>10962.704003999999</v>
      </c>
      <c r="F50" s="338">
        <v>30532.70549</v>
      </c>
      <c r="G50" s="338">
        <v>30117.059164999999</v>
      </c>
      <c r="H50" s="338">
        <v>3992.8884069999999</v>
      </c>
      <c r="I50" s="338">
        <v>1926.5911000000001</v>
      </c>
      <c r="J50" s="338">
        <v>120083.676559</v>
      </c>
      <c r="K50" s="338">
        <v>49796.233542000002</v>
      </c>
    </row>
    <row r="51" spans="1:11" ht="24.95" customHeight="1">
      <c r="A51" s="695" t="s">
        <v>1182</v>
      </c>
      <c r="B51" s="306">
        <v>423772.54512999998</v>
      </c>
      <c r="C51" s="648">
        <v>126034.9314</v>
      </c>
      <c r="D51" s="648">
        <v>44099.492567000001</v>
      </c>
      <c r="E51" s="648">
        <v>11243.047207</v>
      </c>
      <c r="F51" s="648">
        <v>30858.130582000002</v>
      </c>
      <c r="G51" s="648">
        <v>30379.311731999998</v>
      </c>
      <c r="H51" s="648">
        <v>4234.7945650000001</v>
      </c>
      <c r="I51" s="648">
        <v>1940.8087840000001</v>
      </c>
      <c r="J51" s="648">
        <v>123974.381941</v>
      </c>
      <c r="K51" s="648">
        <v>51007.646352000003</v>
      </c>
    </row>
    <row r="52" spans="1:11" ht="24.95" customHeight="1">
      <c r="A52" s="1074" t="s">
        <v>1213</v>
      </c>
      <c r="B52" s="1065">
        <v>430227.19754299999</v>
      </c>
      <c r="C52" s="1066">
        <v>126547.98695200001</v>
      </c>
      <c r="D52" s="1066">
        <v>43830.170622999998</v>
      </c>
      <c r="E52" s="1066">
        <v>11462.871117000001</v>
      </c>
      <c r="F52" s="1066">
        <v>31026.971043000001</v>
      </c>
      <c r="G52" s="1066">
        <v>30805.893494</v>
      </c>
      <c r="H52" s="1066">
        <v>4392.6933310000004</v>
      </c>
      <c r="I52" s="1066">
        <v>1889.917136</v>
      </c>
      <c r="J52" s="1066">
        <v>128711.691553</v>
      </c>
      <c r="K52" s="1066">
        <v>51559.002293999998</v>
      </c>
    </row>
    <row r="53" spans="1:11" ht="24.95" customHeight="1">
      <c r="A53" s="1246" t="s">
        <v>1228</v>
      </c>
      <c r="B53" s="1234">
        <v>444722.91798397002</v>
      </c>
      <c r="C53" s="1233">
        <v>129877.13638500001</v>
      </c>
      <c r="D53" s="1233">
        <v>45150.197348000002</v>
      </c>
      <c r="E53" s="1233">
        <v>12207.71271</v>
      </c>
      <c r="F53" s="1233">
        <v>31691.077921</v>
      </c>
      <c r="G53" s="1233">
        <v>32811.401611000001</v>
      </c>
      <c r="H53" s="1233">
        <v>3737.6483539999999</v>
      </c>
      <c r="I53" s="1233">
        <v>2480.319403</v>
      </c>
      <c r="J53" s="1233">
        <v>134288.32236937</v>
      </c>
      <c r="K53" s="1233">
        <v>52479.101880000002</v>
      </c>
    </row>
    <row r="54" spans="1:11" ht="24.95" customHeight="1">
      <c r="A54" s="655" t="s">
        <v>1229</v>
      </c>
      <c r="B54" s="100">
        <v>451610.28392199997</v>
      </c>
      <c r="C54" s="338">
        <v>130205.098948</v>
      </c>
      <c r="D54" s="338">
        <v>46506.953681999999</v>
      </c>
      <c r="E54" s="338">
        <v>12260.93021</v>
      </c>
      <c r="F54" s="338">
        <v>31554.186301000002</v>
      </c>
      <c r="G54" s="338">
        <v>33116.741067000003</v>
      </c>
      <c r="H54" s="338">
        <v>3693.0364719999998</v>
      </c>
      <c r="I54" s="338">
        <v>2432.039636</v>
      </c>
      <c r="J54" s="338">
        <v>139125.67737200001</v>
      </c>
      <c r="K54" s="338">
        <v>52715.620234000002</v>
      </c>
    </row>
    <row r="55" spans="1:11" ht="24.95" customHeight="1">
      <c r="A55" s="695" t="s">
        <v>1248</v>
      </c>
      <c r="B55" s="306">
        <v>460490.93371500005</v>
      </c>
      <c r="C55" s="648">
        <v>136011.78427199999</v>
      </c>
      <c r="D55" s="648">
        <v>47917.749438999999</v>
      </c>
      <c r="E55" s="648">
        <v>12406.122572</v>
      </c>
      <c r="F55" s="648">
        <v>31545.635321000002</v>
      </c>
      <c r="G55" s="648">
        <v>33454.752499000002</v>
      </c>
      <c r="H55" s="648">
        <v>3676.6443239999999</v>
      </c>
      <c r="I55" s="648">
        <v>2385.903499</v>
      </c>
      <c r="J55" s="648">
        <v>143442.65948500001</v>
      </c>
      <c r="K55" s="648">
        <v>49649.682304000002</v>
      </c>
    </row>
    <row r="56" spans="1:11" ht="24.95" customHeight="1">
      <c r="A56" s="655" t="s">
        <v>1255</v>
      </c>
      <c r="B56" s="100">
        <v>465493.36731900001</v>
      </c>
      <c r="C56" s="338">
        <v>137149.968085</v>
      </c>
      <c r="D56" s="338">
        <v>47290.539930999999</v>
      </c>
      <c r="E56" s="338">
        <v>12529.873098</v>
      </c>
      <c r="F56" s="338">
        <v>31589.898487999999</v>
      </c>
      <c r="G56" s="338">
        <v>33819.154233000001</v>
      </c>
      <c r="H56" s="338">
        <v>3739.521436</v>
      </c>
      <c r="I56" s="338">
        <v>1787.7042469999999</v>
      </c>
      <c r="J56" s="338">
        <v>146708.87581299999</v>
      </c>
      <c r="K56" s="338">
        <v>50877.831987999998</v>
      </c>
    </row>
    <row r="57" spans="1:11" ht="24.95" customHeight="1">
      <c r="A57" s="463" t="s">
        <v>1258</v>
      </c>
      <c r="B57" s="336">
        <v>471405.51146300009</v>
      </c>
      <c r="C57" s="335">
        <v>140151.996511</v>
      </c>
      <c r="D57" s="335">
        <v>47255.014833000001</v>
      </c>
      <c r="E57" s="335">
        <v>12274.703152</v>
      </c>
      <c r="F57" s="335">
        <v>32515.501431000001</v>
      </c>
      <c r="G57" s="335">
        <v>34341.878560999998</v>
      </c>
      <c r="H57" s="335">
        <v>4066.9911769999999</v>
      </c>
      <c r="I57" s="335">
        <v>2344.9658490000002</v>
      </c>
      <c r="J57" s="335">
        <v>148621.37797500001</v>
      </c>
      <c r="K57" s="335">
        <v>49833.081974000001</v>
      </c>
    </row>
    <row r="58" spans="1:11" ht="24.95" customHeight="1">
      <c r="A58" s="655" t="s">
        <v>1274</v>
      </c>
      <c r="B58" s="100">
        <v>469600.42247299996</v>
      </c>
      <c r="C58" s="338">
        <v>138435.25511200001</v>
      </c>
      <c r="D58" s="338">
        <v>46548.370497000004</v>
      </c>
      <c r="E58" s="338">
        <v>12090.569222</v>
      </c>
      <c r="F58" s="338">
        <v>32250.375051999999</v>
      </c>
      <c r="G58" s="338">
        <v>34388.244746999997</v>
      </c>
      <c r="H58" s="338">
        <v>4021.903671</v>
      </c>
      <c r="I58" s="338">
        <v>2293.5938540000002</v>
      </c>
      <c r="J58" s="338">
        <v>149894.40701699999</v>
      </c>
      <c r="K58" s="338">
        <v>49677.703301000001</v>
      </c>
    </row>
    <row r="59" spans="1:11" ht="24.95" customHeight="1">
      <c r="A59" s="695" t="s">
        <v>1295</v>
      </c>
      <c r="B59" s="306">
        <v>472406.90290499991</v>
      </c>
      <c r="C59" s="648">
        <v>138872.89219799999</v>
      </c>
      <c r="D59" s="648">
        <v>47522.835732</v>
      </c>
      <c r="E59" s="648">
        <v>11830.567262</v>
      </c>
      <c r="F59" s="648">
        <v>31927.266571</v>
      </c>
      <c r="G59" s="648">
        <v>34649.896736000002</v>
      </c>
      <c r="H59" s="648">
        <v>3949.3808779999999</v>
      </c>
      <c r="I59" s="648">
        <v>2267.943796</v>
      </c>
      <c r="J59" s="648">
        <v>151687.93728099999</v>
      </c>
      <c r="K59" s="648">
        <v>49698.182451000001</v>
      </c>
    </row>
    <row r="60" spans="1:11" ht="24.95" customHeight="1">
      <c r="A60" s="655" t="s">
        <v>1302</v>
      </c>
      <c r="B60" s="100">
        <v>478200.61610699998</v>
      </c>
      <c r="C60" s="338">
        <v>138936.418019</v>
      </c>
      <c r="D60" s="338">
        <v>49841.958211999998</v>
      </c>
      <c r="E60" s="338">
        <v>12092.868686</v>
      </c>
      <c r="F60" s="338">
        <v>32783.042848999998</v>
      </c>
      <c r="G60" s="338">
        <v>34167.298959</v>
      </c>
      <c r="H60" s="338">
        <v>3524.7799559999999</v>
      </c>
      <c r="I60" s="338">
        <v>2121.2227210000001</v>
      </c>
      <c r="J60" s="338">
        <v>153330.10640300001</v>
      </c>
      <c r="K60" s="338">
        <v>51402.920301999999</v>
      </c>
    </row>
    <row r="61" spans="1:11" ht="24.95" customHeight="1">
      <c r="A61" s="695" t="s">
        <v>1305</v>
      </c>
      <c r="B61" s="306">
        <v>483605.27587799996</v>
      </c>
      <c r="C61" s="648">
        <v>138051.38674399999</v>
      </c>
      <c r="D61" s="648">
        <v>51347.918536999998</v>
      </c>
      <c r="E61" s="648">
        <v>12350.391611999999</v>
      </c>
      <c r="F61" s="648">
        <v>32722.547159999998</v>
      </c>
      <c r="G61" s="648">
        <v>34323.861731999998</v>
      </c>
      <c r="H61" s="648">
        <v>3396.5762589999999</v>
      </c>
      <c r="I61" s="648">
        <v>2116.1684780000001</v>
      </c>
      <c r="J61" s="648">
        <v>156130.508019</v>
      </c>
      <c r="K61" s="648">
        <v>53165.917336999999</v>
      </c>
    </row>
    <row r="62" spans="1:11" ht="24.95" customHeight="1">
      <c r="A62" s="655" t="s">
        <v>1316</v>
      </c>
      <c r="B62" s="100">
        <v>490259.4786463757</v>
      </c>
      <c r="C62" s="338">
        <v>139039.70027599999</v>
      </c>
      <c r="D62" s="338">
        <v>51948.260061000001</v>
      </c>
      <c r="E62" s="338">
        <v>12272.101772</v>
      </c>
      <c r="F62" s="338">
        <v>34113.448505</v>
      </c>
      <c r="G62" s="338">
        <v>34177.432565000003</v>
      </c>
      <c r="H62" s="338">
        <v>3361.1874579999999</v>
      </c>
      <c r="I62" s="338">
        <v>2056.9661799999999</v>
      </c>
      <c r="J62" s="338">
        <v>158615.84868025323</v>
      </c>
      <c r="K62" s="338">
        <v>54674.533149122522</v>
      </c>
    </row>
    <row r="63" spans="1:11" ht="24.95" customHeight="1">
      <c r="A63" s="695" t="s">
        <v>1348</v>
      </c>
      <c r="B63" s="306">
        <v>493952.1075729999</v>
      </c>
      <c r="C63" s="648">
        <v>139179.46339799999</v>
      </c>
      <c r="D63" s="648">
        <v>51635.311137999997</v>
      </c>
      <c r="E63" s="648">
        <v>12383.279205999999</v>
      </c>
      <c r="F63" s="648">
        <v>35680.028966999998</v>
      </c>
      <c r="G63" s="648">
        <v>34049.560084999997</v>
      </c>
      <c r="H63" s="648">
        <v>3288.7077869999998</v>
      </c>
      <c r="I63" s="648">
        <v>2269.4159319999999</v>
      </c>
      <c r="J63" s="648">
        <v>161070.91673999999</v>
      </c>
      <c r="K63" s="648">
        <v>54395.424319999998</v>
      </c>
    </row>
    <row r="64" spans="1:11" ht="24.95" customHeight="1">
      <c r="A64" s="655" t="s">
        <v>1357</v>
      </c>
      <c r="B64" s="100">
        <v>500643.85386099998</v>
      </c>
      <c r="C64" s="338">
        <v>142098.888698</v>
      </c>
      <c r="D64" s="338">
        <v>51425.714702999998</v>
      </c>
      <c r="E64" s="338">
        <v>12578.877983</v>
      </c>
      <c r="F64" s="338">
        <v>35860.580789</v>
      </c>
      <c r="G64" s="338">
        <v>34086.313262000003</v>
      </c>
      <c r="H64" s="338">
        <v>3339.7325259999998</v>
      </c>
      <c r="I64" s="338">
        <v>2254.3419589999999</v>
      </c>
      <c r="J64" s="338">
        <v>163955.72286899999</v>
      </c>
      <c r="K64" s="338">
        <v>55043.681071999999</v>
      </c>
    </row>
    <row r="65" spans="1:11" ht="24.95" customHeight="1">
      <c r="A65" s="695" t="s">
        <v>1361</v>
      </c>
      <c r="B65" s="306">
        <v>509675.839607</v>
      </c>
      <c r="C65" s="648">
        <v>145219.55980799999</v>
      </c>
      <c r="D65" s="648">
        <v>51417.848285</v>
      </c>
      <c r="E65" s="648">
        <v>12906.436538</v>
      </c>
      <c r="F65" s="648">
        <v>36052.731599999999</v>
      </c>
      <c r="G65" s="648">
        <v>34664.888858999999</v>
      </c>
      <c r="H65" s="648">
        <v>3564.3042799999998</v>
      </c>
      <c r="I65" s="648">
        <v>1796.9529130000001</v>
      </c>
      <c r="J65" s="648">
        <v>166905.737891</v>
      </c>
      <c r="K65" s="648">
        <v>57147.379433000002</v>
      </c>
    </row>
    <row r="66" spans="1:11" ht="24.95" customHeight="1">
      <c r="A66" s="655" t="s">
        <v>1366</v>
      </c>
      <c r="B66" s="100">
        <v>515640.76010900002</v>
      </c>
      <c r="C66" s="338">
        <v>147892.058085</v>
      </c>
      <c r="D66" s="338">
        <v>52041.621639999998</v>
      </c>
      <c r="E66" s="338">
        <v>12958.569658</v>
      </c>
      <c r="F66" s="338">
        <v>34637.019886000002</v>
      </c>
      <c r="G66" s="338">
        <v>34507.774862999999</v>
      </c>
      <c r="H66" s="338">
        <v>3681.9501230000001</v>
      </c>
      <c r="I66" s="338">
        <v>2337.8950570000002</v>
      </c>
      <c r="J66" s="338">
        <v>169714.695439</v>
      </c>
      <c r="K66" s="338">
        <v>57869.175358</v>
      </c>
    </row>
    <row r="67" spans="1:11" ht="24.95" customHeight="1">
      <c r="A67" s="695" t="s">
        <v>1388</v>
      </c>
      <c r="B67" s="306">
        <v>521024.98425199994</v>
      </c>
      <c r="C67" s="648">
        <v>148595.34088599999</v>
      </c>
      <c r="D67" s="648">
        <v>51386.999533000002</v>
      </c>
      <c r="E67" s="648">
        <v>14223.338610000001</v>
      </c>
      <c r="F67" s="648">
        <v>36487.785839999997</v>
      </c>
      <c r="G67" s="648">
        <v>33637.845719999998</v>
      </c>
      <c r="H67" s="648">
        <v>3824.3103809999998</v>
      </c>
      <c r="I67" s="648">
        <v>2093.9591310000001</v>
      </c>
      <c r="J67" s="648">
        <v>172790.12728399999</v>
      </c>
      <c r="K67" s="648">
        <v>57985.276867</v>
      </c>
    </row>
    <row r="68" spans="1:11" ht="24.95" customHeight="1">
      <c r="A68" s="655" t="s">
        <v>1389</v>
      </c>
      <c r="B68" s="100">
        <v>525886.52634040534</v>
      </c>
      <c r="C68" s="338">
        <v>150145.80850399999</v>
      </c>
      <c r="D68" s="338">
        <v>50886.814469999998</v>
      </c>
      <c r="E68" s="338">
        <v>13377.867891</v>
      </c>
      <c r="F68" s="338">
        <v>37137.994458000001</v>
      </c>
      <c r="G68" s="338">
        <v>33598.701304000002</v>
      </c>
      <c r="H68" s="338">
        <v>3746.903679</v>
      </c>
      <c r="I68" s="338">
        <v>2261.0281020000002</v>
      </c>
      <c r="J68" s="338">
        <v>175350.44164027346</v>
      </c>
      <c r="K68" s="338">
        <v>59380.966292131874</v>
      </c>
    </row>
    <row r="69" spans="1:11" ht="24.95" customHeight="1">
      <c r="A69" s="1504" t="s">
        <v>1407</v>
      </c>
      <c r="B69" s="269">
        <v>533121.19964400004</v>
      </c>
      <c r="C69" s="418">
        <v>153388.68891900001</v>
      </c>
      <c r="D69" s="418">
        <v>50303.241179999997</v>
      </c>
      <c r="E69" s="418">
        <v>12960.155103999999</v>
      </c>
      <c r="F69" s="418">
        <v>38129.891708000003</v>
      </c>
      <c r="G69" s="418">
        <v>32807.597598</v>
      </c>
      <c r="H69" s="418">
        <v>4213.0150460000004</v>
      </c>
      <c r="I69" s="418">
        <v>2323.8626490000001</v>
      </c>
      <c r="J69" s="418">
        <v>177532.11273200001</v>
      </c>
      <c r="K69" s="418">
        <v>61462.634707999998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L69"/>
  <sheetViews>
    <sheetView showZeros="0" zoomScaleNormal="100" zoomScaleSheetLayoutView="100" workbookViewId="0">
      <pane xSplit="1" ySplit="8" topLeftCell="B55" activePane="bottomRight" state="frozen"/>
      <selection activeCell="A4" sqref="A4"/>
      <selection pane="topRight" activeCell="A4" sqref="A4"/>
      <selection pane="bottomLeft" activeCell="A4" sqref="A4"/>
      <selection pane="bottomRight" activeCell="D55" sqref="D55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12" ht="15" customHeight="1">
      <c r="A1" s="134"/>
      <c r="B1" s="134"/>
      <c r="C1" s="419"/>
      <c r="D1" s="419"/>
      <c r="E1" s="419"/>
      <c r="F1" s="419"/>
      <c r="G1" s="420" t="s">
        <v>1062</v>
      </c>
    </row>
    <row r="2" spans="1:12" s="295" customFormat="1" ht="15.75">
      <c r="A2" s="1678" t="s">
        <v>1050</v>
      </c>
      <c r="B2" s="1678"/>
      <c r="C2" s="1678"/>
      <c r="D2" s="1678"/>
      <c r="E2" s="1678"/>
      <c r="F2" s="1678"/>
      <c r="G2" s="1678"/>
    </row>
    <row r="3" spans="1:12">
      <c r="A3" s="1679" t="s">
        <v>1043</v>
      </c>
      <c r="B3" s="1679"/>
      <c r="C3" s="1679"/>
      <c r="D3" s="1679"/>
      <c r="E3" s="1679"/>
      <c r="F3" s="1679"/>
      <c r="G3" s="1679"/>
    </row>
    <row r="4" spans="1:12">
      <c r="A4" s="2"/>
      <c r="B4" s="2"/>
      <c r="C4" s="147"/>
      <c r="D4" s="147"/>
      <c r="E4" s="147"/>
      <c r="F4" s="147"/>
    </row>
    <row r="5" spans="1:12" ht="12.75" customHeight="1">
      <c r="A5" s="2"/>
      <c r="B5" s="2"/>
      <c r="C5" s="147"/>
      <c r="D5" s="147"/>
      <c r="E5" s="147"/>
      <c r="F5" s="147"/>
      <c r="G5" s="417" t="s">
        <v>172</v>
      </c>
    </row>
    <row r="6" spans="1:12" s="4" customFormat="1" ht="18" customHeight="1">
      <c r="A6" s="1673" t="s">
        <v>365</v>
      </c>
      <c r="B6" s="1689" t="s">
        <v>464</v>
      </c>
      <c r="C6" s="1695" t="s">
        <v>199</v>
      </c>
      <c r="D6" s="1695"/>
      <c r="E6" s="1695"/>
      <c r="F6" s="1695"/>
      <c r="G6" s="1696"/>
    </row>
    <row r="7" spans="1:12" s="4" customFormat="1" ht="51" customHeight="1">
      <c r="A7" s="1675"/>
      <c r="B7" s="1690"/>
      <c r="C7" s="422" t="s">
        <v>1044</v>
      </c>
      <c r="D7" s="404" t="s">
        <v>1045</v>
      </c>
      <c r="E7" s="404" t="s">
        <v>1046</v>
      </c>
      <c r="F7" s="404" t="s">
        <v>1047</v>
      </c>
      <c r="G7" s="404" t="s">
        <v>1048</v>
      </c>
    </row>
    <row r="8" spans="1:12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12" ht="24.95" customHeight="1">
      <c r="A9" s="463" t="s">
        <v>374</v>
      </c>
      <c r="B9" s="336">
        <v>211580.50852111843</v>
      </c>
      <c r="C9" s="335">
        <v>93721.358418640797</v>
      </c>
      <c r="D9" s="335">
        <v>31367.662072847721</v>
      </c>
      <c r="E9" s="335">
        <v>23133.802626715056</v>
      </c>
      <c r="F9" s="335">
        <v>20538.150035435239</v>
      </c>
      <c r="G9" s="335">
        <v>42819.535367479599</v>
      </c>
      <c r="J9" s="1160"/>
      <c r="L9" s="1160"/>
    </row>
    <row r="10" spans="1:12" ht="24.95" customHeight="1">
      <c r="A10" s="655" t="s">
        <v>375</v>
      </c>
      <c r="B10" s="100">
        <v>213032.13086144958</v>
      </c>
      <c r="C10" s="338">
        <v>94531.333167921082</v>
      </c>
      <c r="D10" s="338">
        <v>32199.245393885558</v>
      </c>
      <c r="E10" s="338">
        <v>22082.744036661577</v>
      </c>
      <c r="F10" s="338">
        <v>21312.022427675354</v>
      </c>
      <c r="G10" s="338">
        <v>42906.785835306022</v>
      </c>
      <c r="L10" s="1160"/>
    </row>
    <row r="11" spans="1:12" ht="24.95" customHeight="1">
      <c r="A11" s="464" t="s">
        <v>376</v>
      </c>
      <c r="B11" s="274">
        <v>215814.62448168185</v>
      </c>
      <c r="C11" s="337">
        <v>95471.180538208457</v>
      </c>
      <c r="D11" s="337">
        <v>30676.062206303388</v>
      </c>
      <c r="E11" s="337">
        <v>21397.838082488663</v>
      </c>
      <c r="F11" s="337">
        <v>22172.212178796301</v>
      </c>
      <c r="G11" s="337">
        <v>46097.331475885047</v>
      </c>
      <c r="L11" s="1160"/>
    </row>
    <row r="12" spans="1:12" ht="24.95" customHeight="1">
      <c r="A12" s="655" t="s">
        <v>377</v>
      </c>
      <c r="B12" s="100">
        <v>221933.83689475403</v>
      </c>
      <c r="C12" s="338">
        <v>98024.201902469242</v>
      </c>
      <c r="D12" s="338">
        <v>32000.293646852057</v>
      </c>
      <c r="E12" s="338">
        <v>20117.455905089406</v>
      </c>
      <c r="F12" s="338">
        <v>22981.363462305664</v>
      </c>
      <c r="G12" s="338">
        <v>48810.521978037679</v>
      </c>
      <c r="L12" s="1160"/>
    </row>
    <row r="13" spans="1:12" ht="24.95" customHeight="1">
      <c r="A13" s="695" t="s">
        <v>378</v>
      </c>
      <c r="B13" s="306">
        <v>232301.93703860106</v>
      </c>
      <c r="C13" s="648">
        <v>104495.45020045001</v>
      </c>
      <c r="D13" s="648">
        <v>33139.814723120027</v>
      </c>
      <c r="E13" s="648">
        <v>20741.712280158772</v>
      </c>
      <c r="F13" s="648">
        <v>23540.215866705941</v>
      </c>
      <c r="G13" s="648">
        <v>50384.743968166331</v>
      </c>
      <c r="L13" s="1160"/>
    </row>
    <row r="14" spans="1:12" ht="24.95" customHeight="1">
      <c r="A14" s="655" t="s">
        <v>379</v>
      </c>
      <c r="B14" s="100">
        <v>237980.1808867394</v>
      </c>
      <c r="C14" s="338">
        <v>106822.56163403664</v>
      </c>
      <c r="D14" s="338">
        <v>34355.671964273533</v>
      </c>
      <c r="E14" s="338">
        <v>21033.872666406347</v>
      </c>
      <c r="F14" s="338">
        <v>24095.478683281082</v>
      </c>
      <c r="G14" s="338">
        <v>51672.595938741782</v>
      </c>
      <c r="L14" s="1160"/>
    </row>
    <row r="15" spans="1:12" ht="24.95" customHeight="1">
      <c r="A15" s="695" t="s">
        <v>380</v>
      </c>
      <c r="B15" s="306">
        <v>244906.17465122865</v>
      </c>
      <c r="C15" s="648">
        <v>107533.92561978853</v>
      </c>
      <c r="D15" s="648">
        <v>36007.363627936291</v>
      </c>
      <c r="E15" s="648">
        <v>20830.051456355446</v>
      </c>
      <c r="F15" s="648">
        <v>25343.59942054252</v>
      </c>
      <c r="G15" s="648">
        <v>55191.234526605898</v>
      </c>
      <c r="L15" s="1160"/>
    </row>
    <row r="16" spans="1:12" ht="24.95" customHeight="1">
      <c r="A16" s="655" t="s">
        <v>381</v>
      </c>
      <c r="B16" s="100">
        <v>249756.0793532242</v>
      </c>
      <c r="C16" s="338">
        <v>109398.05933070013</v>
      </c>
      <c r="D16" s="338">
        <v>37722.190853023916</v>
      </c>
      <c r="E16" s="338">
        <v>21342.632559232785</v>
      </c>
      <c r="F16" s="338">
        <v>25962.161912909036</v>
      </c>
      <c r="G16" s="338">
        <v>55331.034697358329</v>
      </c>
      <c r="L16" s="1160"/>
    </row>
    <row r="17" spans="1:12" ht="24.95" customHeight="1">
      <c r="A17" s="695" t="s">
        <v>382</v>
      </c>
      <c r="B17" s="306">
        <v>255687.79459144431</v>
      </c>
      <c r="C17" s="648">
        <v>111984.09089095688</v>
      </c>
      <c r="D17" s="648">
        <v>39831.406002590877</v>
      </c>
      <c r="E17" s="648">
        <v>21595.096683072385</v>
      </c>
      <c r="F17" s="648">
        <v>26223.388585814286</v>
      </c>
      <c r="G17" s="648">
        <v>56053.812429009886</v>
      </c>
      <c r="L17" s="1160"/>
    </row>
    <row r="18" spans="1:12" ht="24.95" customHeight="1">
      <c r="A18" s="655" t="s">
        <v>383</v>
      </c>
      <c r="B18" s="100">
        <v>260711.62586735803</v>
      </c>
      <c r="C18" s="338">
        <v>113532.38688258083</v>
      </c>
      <c r="D18" s="338">
        <v>39023.957450814625</v>
      </c>
      <c r="E18" s="338">
        <v>22003.885789199427</v>
      </c>
      <c r="F18" s="338">
        <v>26985.672593293079</v>
      </c>
      <c r="G18" s="338">
        <v>59165.723151470112</v>
      </c>
      <c r="L18" s="1160"/>
    </row>
    <row r="19" spans="1:12" ht="24.95" customHeight="1">
      <c r="A19" s="695" t="s">
        <v>384</v>
      </c>
      <c r="B19" s="306">
        <v>266933.18040428619</v>
      </c>
      <c r="C19" s="648">
        <v>113989.81105496165</v>
      </c>
      <c r="D19" s="648">
        <v>41527.725719207774</v>
      </c>
      <c r="E19" s="648">
        <v>24719.408918229688</v>
      </c>
      <c r="F19" s="648">
        <v>27601.643881142154</v>
      </c>
      <c r="G19" s="648">
        <v>59094.590830744964</v>
      </c>
      <c r="L19" s="1160"/>
    </row>
    <row r="20" spans="1:12" ht="24.95" customHeight="1">
      <c r="A20" s="1146" t="s">
        <v>385</v>
      </c>
      <c r="B20" s="1069">
        <v>270716.46293781779</v>
      </c>
      <c r="C20" s="1070">
        <v>110521.63042227841</v>
      </c>
      <c r="D20" s="1070">
        <v>40200.615334625487</v>
      </c>
      <c r="E20" s="1070">
        <v>25362.190234879512</v>
      </c>
      <c r="F20" s="1070">
        <v>28470.105607877987</v>
      </c>
      <c r="G20" s="1070">
        <v>66161.92133815639</v>
      </c>
      <c r="L20" s="1160"/>
    </row>
    <row r="21" spans="1:12" ht="24.95" customHeight="1">
      <c r="A21" s="463" t="s">
        <v>386</v>
      </c>
      <c r="B21" s="336">
        <v>276974.80879468669</v>
      </c>
      <c r="C21" s="335">
        <v>114125.94027400667</v>
      </c>
      <c r="D21" s="335">
        <v>43109.192110186872</v>
      </c>
      <c r="E21" s="335">
        <v>31174.025023724676</v>
      </c>
      <c r="F21" s="335">
        <v>29322.585449130729</v>
      </c>
      <c r="G21" s="335">
        <v>59243.065937637715</v>
      </c>
    </row>
    <row r="22" spans="1:12" ht="24.95" customHeight="1">
      <c r="A22" s="1143" t="s">
        <v>387</v>
      </c>
      <c r="B22" s="1144">
        <v>277754.62964528194</v>
      </c>
      <c r="C22" s="1145">
        <v>114894.58557434929</v>
      </c>
      <c r="D22" s="1145">
        <v>41778.940885317999</v>
      </c>
      <c r="E22" s="1145">
        <v>24797.342176543156</v>
      </c>
      <c r="F22" s="1145">
        <v>29594.461837482813</v>
      </c>
      <c r="G22" s="1145">
        <v>66689.299171588689</v>
      </c>
    </row>
    <row r="23" spans="1:12" ht="24.95" customHeight="1">
      <c r="A23" s="695" t="s">
        <v>388</v>
      </c>
      <c r="B23" s="306">
        <v>280214.68899460317</v>
      </c>
      <c r="C23" s="648">
        <v>115819.05150554456</v>
      </c>
      <c r="D23" s="648">
        <v>42354.569418540668</v>
      </c>
      <c r="E23" s="648">
        <v>24917.155278596056</v>
      </c>
      <c r="F23" s="648">
        <v>30080.24014051053</v>
      </c>
      <c r="G23" s="648">
        <v>67043.672651411369</v>
      </c>
    </row>
    <row r="24" spans="1:12" ht="24.95" customHeight="1">
      <c r="A24" s="1074" t="s">
        <v>389</v>
      </c>
      <c r="B24" s="1065">
        <v>283485.08629951009</v>
      </c>
      <c r="C24" s="1066">
        <v>116644.0130942994</v>
      </c>
      <c r="D24" s="1066">
        <v>42949.010505478873</v>
      </c>
      <c r="E24" s="1066">
        <v>25422.663095838689</v>
      </c>
      <c r="F24" s="1066">
        <v>30799.022547754332</v>
      </c>
      <c r="G24" s="1066">
        <v>67670.377056138823</v>
      </c>
    </row>
    <row r="25" spans="1:12" ht="24.95" customHeight="1">
      <c r="A25" s="695" t="s">
        <v>390</v>
      </c>
      <c r="B25" s="306">
        <v>292029.07119955565</v>
      </c>
      <c r="C25" s="648">
        <v>117968.21212695536</v>
      </c>
      <c r="D25" s="648">
        <v>44969.112453194517</v>
      </c>
      <c r="E25" s="648">
        <v>25549.189322304563</v>
      </c>
      <c r="F25" s="648">
        <v>31530.724822645447</v>
      </c>
      <c r="G25" s="648">
        <v>72011.832474455747</v>
      </c>
    </row>
    <row r="26" spans="1:12" ht="24.95" customHeight="1">
      <c r="A26" s="655" t="s">
        <v>391</v>
      </c>
      <c r="B26" s="100">
        <v>297777.97722089465</v>
      </c>
      <c r="C26" s="338">
        <v>119784.61327358882</v>
      </c>
      <c r="D26" s="338">
        <v>46573.421280163988</v>
      </c>
      <c r="E26" s="338">
        <v>25568.704969301503</v>
      </c>
      <c r="F26" s="338">
        <v>31441.36245782856</v>
      </c>
      <c r="G26" s="338">
        <v>74409.875240011796</v>
      </c>
    </row>
    <row r="27" spans="1:12" ht="24.95" customHeight="1">
      <c r="A27" s="695" t="s">
        <v>392</v>
      </c>
      <c r="B27" s="306">
        <v>300459.36843281839</v>
      </c>
      <c r="C27" s="648">
        <v>120664.4099169621</v>
      </c>
      <c r="D27" s="648">
        <v>47781.350112353255</v>
      </c>
      <c r="E27" s="648">
        <v>25910.411111882735</v>
      </c>
      <c r="F27" s="648">
        <v>32413.730257181687</v>
      </c>
      <c r="G27" s="648">
        <v>73689.467034438581</v>
      </c>
    </row>
    <row r="28" spans="1:12" ht="24.95" customHeight="1">
      <c r="A28" s="655" t="s">
        <v>393</v>
      </c>
      <c r="B28" s="100">
        <v>302692.77717336128</v>
      </c>
      <c r="C28" s="338">
        <v>121846.23942606625</v>
      </c>
      <c r="D28" s="338">
        <v>48588.188212891713</v>
      </c>
      <c r="E28" s="338">
        <v>25927.842051836546</v>
      </c>
      <c r="F28" s="338">
        <v>33144.569340288108</v>
      </c>
      <c r="G28" s="338">
        <v>73185.938142278654</v>
      </c>
    </row>
    <row r="29" spans="1:12" ht="24.95" customHeight="1">
      <c r="A29" s="695" t="s">
        <v>394</v>
      </c>
      <c r="B29" s="306">
        <v>307204.24305363733</v>
      </c>
      <c r="C29" s="648">
        <v>124440.06183274656</v>
      </c>
      <c r="D29" s="648">
        <v>49890.457745551168</v>
      </c>
      <c r="E29" s="648">
        <v>25910.219626076021</v>
      </c>
      <c r="F29" s="648">
        <v>33943.102466279903</v>
      </c>
      <c r="G29" s="648">
        <v>73020.401382983648</v>
      </c>
    </row>
    <row r="30" spans="1:12" ht="24.95" customHeight="1">
      <c r="A30" s="655" t="s">
        <v>395</v>
      </c>
      <c r="B30" s="100">
        <v>311590.6107426316</v>
      </c>
      <c r="C30" s="338">
        <v>124183.28865295261</v>
      </c>
      <c r="D30" s="338">
        <v>51554.125549861674</v>
      </c>
      <c r="E30" s="338">
        <v>25982.345768432177</v>
      </c>
      <c r="F30" s="338">
        <v>34713.9346515488</v>
      </c>
      <c r="G30" s="338">
        <v>75156.9161198363</v>
      </c>
    </row>
    <row r="31" spans="1:12" ht="24.95" customHeight="1">
      <c r="A31" s="695" t="s">
        <v>396</v>
      </c>
      <c r="B31" s="306">
        <v>316200.16303745646</v>
      </c>
      <c r="C31" s="648">
        <v>123521.87456108638</v>
      </c>
      <c r="D31" s="648">
        <v>54490.240295683594</v>
      </c>
      <c r="E31" s="648">
        <v>26512.827281779682</v>
      </c>
      <c r="F31" s="648">
        <v>35383.179109987177</v>
      </c>
      <c r="G31" s="648">
        <v>76292.041788919611</v>
      </c>
    </row>
    <row r="32" spans="1:12" ht="24.95" customHeight="1">
      <c r="A32" s="655" t="s">
        <v>397</v>
      </c>
      <c r="B32" s="100">
        <v>320812.47761102743</v>
      </c>
      <c r="C32" s="338">
        <v>126159.21668049743</v>
      </c>
      <c r="D32" s="338">
        <v>55294.929999574117</v>
      </c>
      <c r="E32" s="338">
        <v>26273.816373772217</v>
      </c>
      <c r="F32" s="338">
        <v>36241.968689873742</v>
      </c>
      <c r="G32" s="338">
        <v>76842.545867309891</v>
      </c>
    </row>
    <row r="33" spans="1:7" ht="24.95" customHeight="1">
      <c r="A33" s="463" t="s">
        <v>398</v>
      </c>
      <c r="B33" s="336">
        <v>326385.57900500757</v>
      </c>
      <c r="C33" s="335">
        <v>126825.56635841847</v>
      </c>
      <c r="D33" s="335">
        <v>57756.202549988913</v>
      </c>
      <c r="E33" s="335">
        <v>25940.447671162659</v>
      </c>
      <c r="F33" s="335">
        <v>37625.984592976565</v>
      </c>
      <c r="G33" s="335">
        <v>78237.377833052989</v>
      </c>
    </row>
    <row r="34" spans="1:7" ht="24.95" customHeight="1">
      <c r="A34" s="655" t="s">
        <v>399</v>
      </c>
      <c r="B34" s="100">
        <v>324138.91346238594</v>
      </c>
      <c r="C34" s="338">
        <v>124618.85633515459</v>
      </c>
      <c r="D34" s="338">
        <v>58326.216301514229</v>
      </c>
      <c r="E34" s="338">
        <v>25665.258466010455</v>
      </c>
      <c r="F34" s="338">
        <v>37998.181011415043</v>
      </c>
      <c r="G34" s="338">
        <v>77530.401348291707</v>
      </c>
    </row>
    <row r="35" spans="1:7" ht="24.95" customHeight="1">
      <c r="A35" s="464" t="s">
        <v>400</v>
      </c>
      <c r="B35" s="274">
        <v>327179.77295294736</v>
      </c>
      <c r="C35" s="337">
        <v>127638.0155542602</v>
      </c>
      <c r="D35" s="337">
        <v>58883.181586432373</v>
      </c>
      <c r="E35" s="337">
        <v>25734.464828726792</v>
      </c>
      <c r="F35" s="337">
        <v>39861.335242321693</v>
      </c>
      <c r="G35" s="337">
        <v>75062.775741206322</v>
      </c>
    </row>
    <row r="36" spans="1:7" ht="24.95" customHeight="1">
      <c r="A36" s="655" t="s">
        <v>401</v>
      </c>
      <c r="B36" s="100">
        <v>340258.72630155494</v>
      </c>
      <c r="C36" s="338">
        <v>133003.08190947716</v>
      </c>
      <c r="D36" s="338">
        <v>61883.989151187299</v>
      </c>
      <c r="E36" s="338">
        <v>26616.274470845332</v>
      </c>
      <c r="F36" s="338">
        <v>40830.241083594068</v>
      </c>
      <c r="G36" s="338">
        <v>77925.139686451017</v>
      </c>
    </row>
    <row r="37" spans="1:7" ht="24.95" customHeight="1">
      <c r="A37" s="695" t="s">
        <v>402</v>
      </c>
      <c r="B37" s="306">
        <v>340254.71187273221</v>
      </c>
      <c r="C37" s="648">
        <v>129879.02011532341</v>
      </c>
      <c r="D37" s="648">
        <v>61351.219824269196</v>
      </c>
      <c r="E37" s="648">
        <v>25766.331898255627</v>
      </c>
      <c r="F37" s="648">
        <v>41816.948530835922</v>
      </c>
      <c r="G37" s="648">
        <v>81441.191504048038</v>
      </c>
    </row>
    <row r="38" spans="1:7" ht="24.95" customHeight="1">
      <c r="A38" s="655" t="s">
        <v>403</v>
      </c>
      <c r="B38" s="100">
        <v>345201.36850419862</v>
      </c>
      <c r="C38" s="338">
        <v>134969.54892307238</v>
      </c>
      <c r="D38" s="338">
        <v>61403.286226694589</v>
      </c>
      <c r="E38" s="338">
        <v>25810.051483200441</v>
      </c>
      <c r="F38" s="338">
        <v>40992.14242107849</v>
      </c>
      <c r="G38" s="338">
        <v>82026.339450152736</v>
      </c>
    </row>
    <row r="39" spans="1:7" ht="24.95" customHeight="1">
      <c r="A39" s="695" t="s">
        <v>404</v>
      </c>
      <c r="B39" s="306">
        <v>343572.39980843855</v>
      </c>
      <c r="C39" s="648">
        <v>126682.57069902011</v>
      </c>
      <c r="D39" s="648">
        <v>62822.36091413095</v>
      </c>
      <c r="E39" s="648">
        <v>26087.001994341488</v>
      </c>
      <c r="F39" s="648">
        <v>42053.832786884072</v>
      </c>
      <c r="G39" s="648">
        <v>85926.633414061929</v>
      </c>
    </row>
    <row r="40" spans="1:7" ht="24.95" customHeight="1">
      <c r="A40" s="655" t="s">
        <v>405</v>
      </c>
      <c r="B40" s="100">
        <v>346389.64694822958</v>
      </c>
      <c r="C40" s="338">
        <v>125540.04833012282</v>
      </c>
      <c r="D40" s="338">
        <v>63970.904875777946</v>
      </c>
      <c r="E40" s="338">
        <v>26440.114426843229</v>
      </c>
      <c r="F40" s="338">
        <v>42877.237650474119</v>
      </c>
      <c r="G40" s="338">
        <v>87561.341665011481</v>
      </c>
    </row>
    <row r="41" spans="1:7" ht="24.95" customHeight="1">
      <c r="A41" s="695" t="s">
        <v>406</v>
      </c>
      <c r="B41" s="306">
        <v>355489.5608450151</v>
      </c>
      <c r="C41" s="648">
        <v>126439.71989723513</v>
      </c>
      <c r="D41" s="648">
        <v>68132.288047608177</v>
      </c>
      <c r="E41" s="648">
        <v>26399.705906036124</v>
      </c>
      <c r="F41" s="648">
        <v>44188.113665891695</v>
      </c>
      <c r="G41" s="648">
        <v>90329.73332824395</v>
      </c>
    </row>
    <row r="42" spans="1:7" ht="24.95" customHeight="1">
      <c r="A42" s="655" t="s">
        <v>407</v>
      </c>
      <c r="B42" s="100">
        <v>362933.325212</v>
      </c>
      <c r="C42" s="338">
        <v>128128.66910167891</v>
      </c>
      <c r="D42" s="338">
        <v>69649.427573836292</v>
      </c>
      <c r="E42" s="338">
        <v>26211.257367205431</v>
      </c>
      <c r="F42" s="338">
        <v>45072.23383570779</v>
      </c>
      <c r="G42" s="338">
        <v>93871.737333571567</v>
      </c>
    </row>
    <row r="43" spans="1:7" ht="24.95" customHeight="1">
      <c r="A43" s="695" t="s">
        <v>408</v>
      </c>
      <c r="B43" s="306">
        <v>375296.56904199999</v>
      </c>
      <c r="C43" s="648">
        <v>131054.21157604811</v>
      </c>
      <c r="D43" s="648">
        <v>73106.354872892363</v>
      </c>
      <c r="E43" s="648">
        <v>26940.332826796573</v>
      </c>
      <c r="F43" s="648">
        <v>45992.298121612475</v>
      </c>
      <c r="G43" s="648">
        <v>98203.37164465047</v>
      </c>
    </row>
    <row r="44" spans="1:7" ht="24.95" customHeight="1">
      <c r="A44" s="655" t="s">
        <v>409</v>
      </c>
      <c r="B44" s="100">
        <v>382078.06234400003</v>
      </c>
      <c r="C44" s="338">
        <v>131054.21157604811</v>
      </c>
      <c r="D44" s="338">
        <v>73106.354872892363</v>
      </c>
      <c r="E44" s="338">
        <v>26940.332826796573</v>
      </c>
      <c r="F44" s="338">
        <v>45992.298121612475</v>
      </c>
      <c r="G44" s="338">
        <v>104984.86494665052</v>
      </c>
    </row>
    <row r="45" spans="1:7" ht="24.95" customHeight="1">
      <c r="A45" s="463" t="s">
        <v>410</v>
      </c>
      <c r="B45" s="336">
        <v>390048.944586</v>
      </c>
      <c r="C45" s="335">
        <v>134205.16035413914</v>
      </c>
      <c r="D45" s="335">
        <v>75125.277920592955</v>
      </c>
      <c r="E45" s="335">
        <v>26787.564663618428</v>
      </c>
      <c r="F45" s="335">
        <v>48164.909325041808</v>
      </c>
      <c r="G45" s="335">
        <v>105766.03232260767</v>
      </c>
    </row>
    <row r="46" spans="1:7" ht="24.95" customHeight="1">
      <c r="A46" s="655" t="s">
        <v>411</v>
      </c>
      <c r="B46" s="100">
        <v>391109.1582699999</v>
      </c>
      <c r="C46" s="338">
        <v>132746.70557201077</v>
      </c>
      <c r="D46" s="338">
        <v>75537.694801529884</v>
      </c>
      <c r="E46" s="338">
        <v>26397.268375063766</v>
      </c>
      <c r="F46" s="338">
        <v>48424.032907020373</v>
      </c>
      <c r="G46" s="338">
        <v>108003.45661437514</v>
      </c>
    </row>
    <row r="47" spans="1:7" ht="24.95" customHeight="1">
      <c r="A47" s="695" t="s">
        <v>412</v>
      </c>
      <c r="B47" s="306">
        <v>397637.485491</v>
      </c>
      <c r="C47" s="648">
        <v>133402.66136905161</v>
      </c>
      <c r="D47" s="648">
        <v>78484.525611324483</v>
      </c>
      <c r="E47" s="648">
        <v>25750.971517950627</v>
      </c>
      <c r="F47" s="648">
        <v>49309.27884661196</v>
      </c>
      <c r="G47" s="648">
        <v>110690.0481460614</v>
      </c>
    </row>
    <row r="48" spans="1:7" ht="24.95" customHeight="1">
      <c r="A48" s="655" t="s">
        <v>413</v>
      </c>
      <c r="B48" s="100">
        <v>408167.18407738843</v>
      </c>
      <c r="C48" s="338">
        <v>135547.93176791663</v>
      </c>
      <c r="D48" s="338">
        <v>80233.788863692724</v>
      </c>
      <c r="E48" s="338">
        <v>25908.538231072682</v>
      </c>
      <c r="F48" s="338">
        <v>50267.125516674969</v>
      </c>
      <c r="G48" s="338">
        <v>116209.79969803146</v>
      </c>
    </row>
    <row r="49" spans="1:7" ht="24.95" customHeight="1">
      <c r="A49" s="695" t="s">
        <v>414</v>
      </c>
      <c r="B49" s="306">
        <v>413400.31681092666</v>
      </c>
      <c r="C49" s="648">
        <v>133259.81657122797</v>
      </c>
      <c r="D49" s="648">
        <v>80734.316025007152</v>
      </c>
      <c r="E49" s="648">
        <v>25628.481890824987</v>
      </c>
      <c r="F49" s="648">
        <v>51271.4702812533</v>
      </c>
      <c r="G49" s="648">
        <v>122506.23204261325</v>
      </c>
    </row>
    <row r="50" spans="1:7" ht="24.95" customHeight="1">
      <c r="A50" s="655" t="s">
        <v>1173</v>
      </c>
      <c r="B50" s="100">
        <v>420469.48595825257</v>
      </c>
      <c r="C50" s="338">
        <v>132623.59577779574</v>
      </c>
      <c r="D50" s="338">
        <v>82707.861564548017</v>
      </c>
      <c r="E50" s="338">
        <v>25119.075791478954</v>
      </c>
      <c r="F50" s="338">
        <v>52354.480369473087</v>
      </c>
      <c r="G50" s="338">
        <v>127664.47245495682</v>
      </c>
    </row>
    <row r="51" spans="1:7" ht="24.95" customHeight="1">
      <c r="A51" s="695" t="s">
        <v>1182</v>
      </c>
      <c r="B51" s="306">
        <v>423772.51363205357</v>
      </c>
      <c r="C51" s="648">
        <v>133581.53174755088</v>
      </c>
      <c r="D51" s="648">
        <v>84371.106307834285</v>
      </c>
      <c r="E51" s="648">
        <v>25504.584950915578</v>
      </c>
      <c r="F51" s="648">
        <v>53273.97120500201</v>
      </c>
      <c r="G51" s="648">
        <v>127041.31942075082</v>
      </c>
    </row>
    <row r="52" spans="1:7" ht="24.95" customHeight="1">
      <c r="A52" s="1074" t="s">
        <v>1213</v>
      </c>
      <c r="B52" s="1065">
        <v>430227.19753315358</v>
      </c>
      <c r="C52" s="1066">
        <v>134203.6849793728</v>
      </c>
      <c r="D52" s="1066">
        <v>85794.153522360517</v>
      </c>
      <c r="E52" s="1066">
        <v>25809.287428654268</v>
      </c>
      <c r="F52" s="1066">
        <v>54392.517398920711</v>
      </c>
      <c r="G52" s="1066">
        <v>130027.55420384525</v>
      </c>
    </row>
    <row r="53" spans="1:7" ht="24.95" customHeight="1">
      <c r="A53" s="1246" t="s">
        <v>1228</v>
      </c>
      <c r="B53" s="1234">
        <v>444722.87998404639</v>
      </c>
      <c r="C53" s="1233">
        <v>140330.03171370403</v>
      </c>
      <c r="D53" s="1233">
        <v>88165.254173842797</v>
      </c>
      <c r="E53" s="1233">
        <v>25903.904049643457</v>
      </c>
      <c r="F53" s="1233">
        <v>55914.14231054463</v>
      </c>
      <c r="G53" s="1233">
        <v>134409.54773631145</v>
      </c>
    </row>
    <row r="54" spans="1:7" ht="24.95" customHeight="1">
      <c r="A54" s="655" t="s">
        <v>1229</v>
      </c>
      <c r="B54" s="100">
        <v>451610.28392199997</v>
      </c>
      <c r="C54" s="338">
        <v>141695.01733696696</v>
      </c>
      <c r="D54" s="338">
        <v>88665.836027338926</v>
      </c>
      <c r="E54" s="338">
        <v>24038.275872411923</v>
      </c>
      <c r="F54" s="338">
        <v>57182.303021474348</v>
      </c>
      <c r="G54" s="338">
        <v>140028.85166380781</v>
      </c>
    </row>
    <row r="55" spans="1:7" ht="24.95" customHeight="1">
      <c r="A55" s="695" t="s">
        <v>1248</v>
      </c>
      <c r="B55" s="306">
        <v>460490.93371500005</v>
      </c>
      <c r="C55" s="648">
        <v>144185.05890745504</v>
      </c>
      <c r="D55" s="648">
        <v>90882.351282696574</v>
      </c>
      <c r="E55" s="648">
        <v>25569.521046927181</v>
      </c>
      <c r="F55" s="648">
        <v>58668.919946963448</v>
      </c>
      <c r="G55" s="648">
        <v>141185.08253095785</v>
      </c>
    </row>
    <row r="56" spans="1:7" ht="24.95" customHeight="1">
      <c r="A56" s="655" t="s">
        <v>1255</v>
      </c>
      <c r="B56" s="100">
        <v>465493.36731900001</v>
      </c>
      <c r="C56" s="338">
        <v>144288.33623692649</v>
      </c>
      <c r="D56" s="338">
        <v>88726.87636835553</v>
      </c>
      <c r="E56" s="338">
        <v>25178.512380215598</v>
      </c>
      <c r="F56" s="338">
        <v>60246.499069728889</v>
      </c>
      <c r="G56" s="338">
        <v>147053.14326377347</v>
      </c>
    </row>
    <row r="57" spans="1:7" ht="24.95" customHeight="1">
      <c r="A57" s="463" t="s">
        <v>1258</v>
      </c>
      <c r="B57" s="336">
        <v>471405.51146300009</v>
      </c>
      <c r="C57" s="335">
        <v>150941.66761271685</v>
      </c>
      <c r="D57" s="335">
        <v>85653.55056208621</v>
      </c>
      <c r="E57" s="335">
        <v>26357.49002501661</v>
      </c>
      <c r="F57" s="335">
        <v>62400.564334548719</v>
      </c>
      <c r="G57" s="335">
        <v>146052.2389286317</v>
      </c>
    </row>
    <row r="58" spans="1:7" ht="24.95" customHeight="1">
      <c r="A58" s="655" t="s">
        <v>1274</v>
      </c>
      <c r="B58" s="100">
        <v>469600.42247299996</v>
      </c>
      <c r="C58" s="338">
        <v>148323.03653684136</v>
      </c>
      <c r="D58" s="338">
        <v>84950.282778550158</v>
      </c>
      <c r="E58" s="338">
        <v>26411.790580384175</v>
      </c>
      <c r="F58" s="338">
        <v>61799.21772164767</v>
      </c>
      <c r="G58" s="338">
        <v>148116.09485386059</v>
      </c>
    </row>
    <row r="59" spans="1:7" ht="24.95" customHeight="1">
      <c r="A59" s="695" t="s">
        <v>1295</v>
      </c>
      <c r="B59" s="306">
        <v>472406.90290500002</v>
      </c>
      <c r="C59" s="648">
        <v>151927.60009870294</v>
      </c>
      <c r="D59" s="648">
        <v>84528.027574342428</v>
      </c>
      <c r="E59" s="648">
        <v>26347.471131289018</v>
      </c>
      <c r="F59" s="648">
        <v>64080.049756576649</v>
      </c>
      <c r="G59" s="648">
        <v>145523.75434408899</v>
      </c>
    </row>
    <row r="60" spans="1:7" ht="24.95" customHeight="1">
      <c r="A60" s="655" t="s">
        <v>1302</v>
      </c>
      <c r="B60" s="100">
        <v>478200.61610699998</v>
      </c>
      <c r="C60" s="338">
        <v>149852.88737628781</v>
      </c>
      <c r="D60" s="338">
        <v>85337.835823377056</v>
      </c>
      <c r="E60" s="338">
        <v>26291.979002191769</v>
      </c>
      <c r="F60" s="338">
        <v>64380.037969722136</v>
      </c>
      <c r="G60" s="338">
        <v>152337.87593542121</v>
      </c>
    </row>
    <row r="61" spans="1:7" ht="24.95" customHeight="1">
      <c r="A61" s="695" t="s">
        <v>1305</v>
      </c>
      <c r="B61" s="306">
        <v>483605.27619119</v>
      </c>
      <c r="C61" s="648">
        <v>146714.68591527356</v>
      </c>
      <c r="D61" s="648">
        <v>88087.870931298021</v>
      </c>
      <c r="E61" s="648">
        <v>26563.164467842264</v>
      </c>
      <c r="F61" s="648">
        <v>63887.265942392019</v>
      </c>
      <c r="G61" s="648">
        <v>158352.28893842007</v>
      </c>
    </row>
    <row r="62" spans="1:7" ht="24.95" customHeight="1">
      <c r="A62" s="655" t="s">
        <v>1316</v>
      </c>
      <c r="B62" s="100">
        <v>490259.4786463757</v>
      </c>
      <c r="C62" s="338">
        <v>152543.64539186112</v>
      </c>
      <c r="D62" s="338">
        <v>89315.187958064358</v>
      </c>
      <c r="E62" s="338">
        <v>25461.056402273687</v>
      </c>
      <c r="F62" s="338">
        <v>63676.926419140989</v>
      </c>
      <c r="G62" s="338">
        <v>159262.66247503558</v>
      </c>
    </row>
    <row r="63" spans="1:7" ht="24.95" customHeight="1">
      <c r="A63" s="695" t="s">
        <v>1348</v>
      </c>
      <c r="B63" s="306">
        <v>493952.1075729999</v>
      </c>
      <c r="C63" s="648">
        <v>149666.18553379452</v>
      </c>
      <c r="D63" s="648">
        <v>89735.014227271633</v>
      </c>
      <c r="E63" s="648">
        <v>25298.515075752297</v>
      </c>
      <c r="F63" s="648">
        <v>63925.645002578349</v>
      </c>
      <c r="G63" s="648">
        <v>165326.74773360309</v>
      </c>
    </row>
    <row r="64" spans="1:7" ht="24.95" customHeight="1">
      <c r="A64" s="655" t="s">
        <v>1357</v>
      </c>
      <c r="B64" s="100">
        <v>500643.85386099998</v>
      </c>
      <c r="C64" s="338">
        <v>154237.8284021712</v>
      </c>
      <c r="D64" s="338">
        <v>88316.826796616209</v>
      </c>
      <c r="E64" s="338">
        <v>26845.402124750679</v>
      </c>
      <c r="F64" s="338">
        <v>66063.723407525933</v>
      </c>
      <c r="G64" s="338">
        <v>165180.07312993595</v>
      </c>
    </row>
    <row r="65" spans="1:7" ht="24.95" customHeight="1">
      <c r="A65" s="695" t="s">
        <v>1361</v>
      </c>
      <c r="B65" s="306">
        <v>509675.839607</v>
      </c>
      <c r="C65" s="648">
        <v>155935.68785923623</v>
      </c>
      <c r="D65" s="648">
        <v>91490.871571000753</v>
      </c>
      <c r="E65" s="648">
        <v>27600.38098197398</v>
      </c>
      <c r="F65" s="648">
        <v>67007.713046626915</v>
      </c>
      <c r="G65" s="648">
        <v>167641.18614816206</v>
      </c>
    </row>
    <row r="66" spans="1:7" ht="24.95" customHeight="1">
      <c r="A66" s="655" t="s">
        <v>1366</v>
      </c>
      <c r="B66" s="100">
        <v>515640.76010900002</v>
      </c>
      <c r="C66" s="338">
        <v>156118.20465425457</v>
      </c>
      <c r="D66" s="338">
        <v>93508.012727846304</v>
      </c>
      <c r="E66" s="338">
        <v>27399.742172364789</v>
      </c>
      <c r="F66" s="338">
        <v>68083.122457856138</v>
      </c>
      <c r="G66" s="338">
        <v>170531.67809667822</v>
      </c>
    </row>
    <row r="67" spans="1:7" ht="24.95" customHeight="1">
      <c r="A67" s="695" t="s">
        <v>1388</v>
      </c>
      <c r="B67" s="306">
        <v>521024.98425199994</v>
      </c>
      <c r="C67" s="648">
        <v>157058.16791689934</v>
      </c>
      <c r="D67" s="648">
        <v>96472.176126653096</v>
      </c>
      <c r="E67" s="648">
        <v>27866.996319868242</v>
      </c>
      <c r="F67" s="648">
        <v>68818.036334457473</v>
      </c>
      <c r="G67" s="648">
        <v>170809.60755412176</v>
      </c>
    </row>
    <row r="68" spans="1:7" ht="24.95" customHeight="1">
      <c r="A68" s="655" t="s">
        <v>1389</v>
      </c>
      <c r="B68" s="100">
        <v>525886.52634040534</v>
      </c>
      <c r="C68" s="338">
        <v>157469.08604528202</v>
      </c>
      <c r="D68" s="338">
        <v>99606.408890731298</v>
      </c>
      <c r="E68" s="338">
        <v>27747.664852470818</v>
      </c>
      <c r="F68" s="338">
        <v>69553.425576189489</v>
      </c>
      <c r="G68" s="338">
        <v>171509.9409757317</v>
      </c>
    </row>
    <row r="69" spans="1:7" ht="24.95" customHeight="1">
      <c r="A69" s="1504" t="s">
        <v>1407</v>
      </c>
      <c r="B69" s="269">
        <v>533121.19964400004</v>
      </c>
      <c r="C69" s="418">
        <v>150295.53806091764</v>
      </c>
      <c r="D69" s="418">
        <v>104663.18199855098</v>
      </c>
      <c r="E69" s="418">
        <v>28172.701666858215</v>
      </c>
      <c r="F69" s="418">
        <v>71451.547402839948</v>
      </c>
      <c r="G69" s="418">
        <v>178538.23051483327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20"/>
  <sheetViews>
    <sheetView showGridLines="0" showZeros="0" zoomScaleNormal="100" zoomScaleSheetLayoutView="100" workbookViewId="0">
      <pane xSplit="1" topLeftCell="AQ1" activePane="topRight" state="frozen"/>
      <selection activeCell="A4" sqref="A4"/>
      <selection pane="topRight" activeCell="A4" sqref="A4"/>
    </sheetView>
  </sheetViews>
  <sheetFormatPr defaultColWidth="8" defaultRowHeight="12.75"/>
  <cols>
    <col min="1" max="1" width="48.7109375" style="90" customWidth="1"/>
    <col min="2" max="61" width="9.42578125" style="90" customWidth="1"/>
    <col min="62" max="16384" width="8" style="90"/>
  </cols>
  <sheetData>
    <row r="1" spans="1:6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 t="s">
        <v>1063</v>
      </c>
    </row>
    <row r="2" spans="1:61" s="770" customFormat="1" ht="37.5" customHeight="1">
      <c r="A2" s="1134" t="s">
        <v>1190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</row>
    <row r="3" spans="1:61" ht="27" customHeight="1">
      <c r="A3" s="1135" t="s">
        <v>1023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</row>
    <row r="5" spans="1:61" ht="20.100000000000001" customHeight="1">
      <c r="A5" s="1700" t="s">
        <v>1064</v>
      </c>
      <c r="B5" s="1697" t="s">
        <v>174</v>
      </c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1699"/>
      <c r="N5" s="1697" t="s">
        <v>175</v>
      </c>
      <c r="O5" s="1698"/>
      <c r="P5" s="1698"/>
      <c r="Q5" s="1698"/>
      <c r="R5" s="1698"/>
      <c r="S5" s="1698"/>
      <c r="T5" s="1698"/>
      <c r="U5" s="1698"/>
      <c r="V5" s="1698"/>
      <c r="W5" s="1698"/>
      <c r="X5" s="1698"/>
      <c r="Y5" s="1699"/>
      <c r="Z5" s="1697" t="s">
        <v>176</v>
      </c>
      <c r="AA5" s="1698"/>
      <c r="AB5" s="1698"/>
      <c r="AC5" s="1698"/>
      <c r="AD5" s="1698"/>
      <c r="AE5" s="1698"/>
      <c r="AF5" s="1698"/>
      <c r="AG5" s="1698"/>
      <c r="AH5" s="1698"/>
      <c r="AI5" s="1698"/>
      <c r="AJ5" s="1698"/>
      <c r="AK5" s="1699"/>
      <c r="AL5" s="1697" t="s">
        <v>177</v>
      </c>
      <c r="AM5" s="1698"/>
      <c r="AN5" s="1698"/>
      <c r="AO5" s="1698"/>
      <c r="AP5" s="1698"/>
      <c r="AQ5" s="1698"/>
      <c r="AR5" s="1698"/>
      <c r="AS5" s="1698"/>
      <c r="AT5" s="1698"/>
      <c r="AU5" s="1698"/>
      <c r="AV5" s="1698"/>
      <c r="AW5" s="1699"/>
      <c r="AX5" s="1697" t="s">
        <v>1272</v>
      </c>
      <c r="AY5" s="1698"/>
      <c r="AZ5" s="1698"/>
      <c r="BA5" s="1698"/>
      <c r="BB5" s="1698"/>
      <c r="BC5" s="1698"/>
      <c r="BD5" s="1698"/>
      <c r="BE5" s="1698"/>
      <c r="BF5" s="1698"/>
      <c r="BG5" s="1698"/>
      <c r="BH5" s="1698"/>
      <c r="BI5" s="1699"/>
    </row>
    <row r="6" spans="1:61" ht="20.100000000000001" customHeight="1">
      <c r="A6" s="1700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</row>
    <row r="7" spans="1:61" ht="15" customHeight="1">
      <c r="A7" s="136">
        <v>1</v>
      </c>
      <c r="B7" s="136">
        <v>2</v>
      </c>
      <c r="C7" s="136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</row>
    <row r="8" spans="1:61" s="1312" customFormat="1" ht="35.1" customHeight="1">
      <c r="A8" s="1325" t="s">
        <v>1065</v>
      </c>
      <c r="B8" s="270">
        <v>25.773400820604618</v>
      </c>
      <c r="C8" s="270">
        <v>25.62011224301094</v>
      </c>
      <c r="D8" s="270">
        <v>24.835611517446232</v>
      </c>
      <c r="E8" s="270">
        <v>24.101236178248872</v>
      </c>
      <c r="F8" s="270">
        <v>23.991454067202831</v>
      </c>
      <c r="G8" s="270">
        <v>23.728953693822248</v>
      </c>
      <c r="H8" s="270">
        <v>20.592798191227228</v>
      </c>
      <c r="I8" s="270">
        <v>20.496686449619492</v>
      </c>
      <c r="J8" s="270">
        <v>19.821820306851535</v>
      </c>
      <c r="K8" s="270">
        <v>19.199678816606042</v>
      </c>
      <c r="L8" s="270">
        <v>19.703277424979014</v>
      </c>
      <c r="M8" s="270">
        <v>18.800822841296899</v>
      </c>
      <c r="N8" s="270">
        <v>20.838223968465829</v>
      </c>
      <c r="O8" s="270">
        <v>21.309864380525759</v>
      </c>
      <c r="P8" s="270">
        <v>21.365312156240314</v>
      </c>
      <c r="Q8" s="270">
        <v>21.257452083165539</v>
      </c>
      <c r="R8" s="270">
        <v>21.590146880734853</v>
      </c>
      <c r="S8" s="270">
        <v>21.31639403280062</v>
      </c>
      <c r="T8" s="270">
        <v>21.500018283110585</v>
      </c>
      <c r="U8" s="270">
        <v>21.437088732606693</v>
      </c>
      <c r="V8" s="270">
        <v>21.194878871431744</v>
      </c>
      <c r="W8" s="270">
        <v>21.154918206738589</v>
      </c>
      <c r="X8" s="270">
        <v>21.415994919405652</v>
      </c>
      <c r="Y8" s="270">
        <v>20.754396929507728</v>
      </c>
      <c r="Z8" s="270">
        <v>21.474479532832277</v>
      </c>
      <c r="AA8" s="270">
        <v>21.313186537689742</v>
      </c>
      <c r="AB8" s="270">
        <v>20.802496100019415</v>
      </c>
      <c r="AC8" s="270">
        <v>22.693648168258736</v>
      </c>
      <c r="AD8" s="270">
        <v>23.040709413192012</v>
      </c>
      <c r="AE8" s="270">
        <v>22.8315401565985</v>
      </c>
      <c r="AF8" s="270">
        <v>22.366021150866011</v>
      </c>
      <c r="AG8" s="270">
        <v>22.23594283225626</v>
      </c>
      <c r="AH8" s="270">
        <v>22.263675907990773</v>
      </c>
      <c r="AI8" s="270">
        <v>22.272056891707592</v>
      </c>
      <c r="AJ8" s="270">
        <v>22.419297935824058</v>
      </c>
      <c r="AK8" s="270">
        <v>22.316029786385162</v>
      </c>
      <c r="AL8" s="270">
        <v>22.191393483272503</v>
      </c>
      <c r="AM8" s="270">
        <v>22.395001701655875</v>
      </c>
      <c r="AN8" s="270">
        <v>22.617250845566279</v>
      </c>
      <c r="AO8" s="270">
        <v>22.877994272347145</v>
      </c>
      <c r="AP8" s="270">
        <v>22.753009592881586</v>
      </c>
      <c r="AQ8" s="270">
        <v>22.610114343173169</v>
      </c>
      <c r="AR8" s="270">
        <v>22.99015423105017</v>
      </c>
      <c r="AS8" s="270">
        <v>22.768063669572118</v>
      </c>
      <c r="AT8" s="270">
        <v>23.00355801212045</v>
      </c>
      <c r="AU8" s="270">
        <v>22.665900485884549</v>
      </c>
      <c r="AV8" s="270">
        <v>23.811645580762292</v>
      </c>
      <c r="AW8" s="270">
        <v>24.036377395842592</v>
      </c>
      <c r="AX8" s="270">
        <v>24.10182549085301</v>
      </c>
      <c r="AY8" s="270">
        <v>23.705660626044544</v>
      </c>
      <c r="AZ8" s="270">
        <v>23.641788555001959</v>
      </c>
      <c r="BA8" s="270">
        <v>23.576955299462625</v>
      </c>
      <c r="BB8" s="270">
        <v>23.45048024653947</v>
      </c>
      <c r="BC8" s="270">
        <v>23.587652729744796</v>
      </c>
      <c r="BD8" s="270">
        <v>23.494757068365338</v>
      </c>
      <c r="BE8" s="270">
        <v>23.477560719243808</v>
      </c>
      <c r="BF8" s="270">
        <v>23.196161578310175</v>
      </c>
      <c r="BG8" s="270">
        <v>23.288940730154224</v>
      </c>
      <c r="BH8" s="270">
        <v>23.4745944304102</v>
      </c>
      <c r="BI8" s="270">
        <v>23.417007561873174</v>
      </c>
    </row>
    <row r="9" spans="1:61" s="106" customFormat="1" ht="24.95" customHeight="1">
      <c r="A9" s="1326" t="s">
        <v>1292</v>
      </c>
      <c r="B9" s="1313">
        <v>25.737891271090209</v>
      </c>
      <c r="C9" s="1313">
        <v>24.975304761416382</v>
      </c>
      <c r="D9" s="1313">
        <v>25.200712928491711</v>
      </c>
      <c r="E9" s="1313">
        <v>24.599462703930786</v>
      </c>
      <c r="F9" s="1313">
        <v>24.781502931151998</v>
      </c>
      <c r="G9" s="1313">
        <v>24.733103577058465</v>
      </c>
      <c r="H9" s="1313">
        <v>21.128174535528462</v>
      </c>
      <c r="I9" s="1313">
        <v>20.812433607137436</v>
      </c>
      <c r="J9" s="1313">
        <v>18.77809087629149</v>
      </c>
      <c r="K9" s="1313">
        <v>19.020803103319299</v>
      </c>
      <c r="L9" s="1313">
        <v>19.873858192668859</v>
      </c>
      <c r="M9" s="1313">
        <v>18.420851243010027</v>
      </c>
      <c r="N9" s="1313">
        <v>21.340456673446248</v>
      </c>
      <c r="O9" s="1313">
        <v>21.80571641304828</v>
      </c>
      <c r="P9" s="1313">
        <v>21.874891227378129</v>
      </c>
      <c r="Q9" s="1313">
        <v>21.25615364907495</v>
      </c>
      <c r="R9" s="1313">
        <v>21.621875931907017</v>
      </c>
      <c r="S9" s="1313">
        <v>21.165473409343431</v>
      </c>
      <c r="T9" s="1313">
        <v>21.601354334985487</v>
      </c>
      <c r="U9" s="1313">
        <v>21.177754726948944</v>
      </c>
      <c r="V9" s="1313">
        <v>21.188371459094565</v>
      </c>
      <c r="W9" s="1313">
        <v>21.156198822038689</v>
      </c>
      <c r="X9" s="1313">
        <v>21.595295240689989</v>
      </c>
      <c r="Y9" s="1313">
        <v>21.227635365269023</v>
      </c>
      <c r="Z9" s="1313">
        <v>22.131505825901449</v>
      </c>
      <c r="AA9" s="1313">
        <v>21.58956234388226</v>
      </c>
      <c r="AB9" s="1313">
        <v>21.397420193561086</v>
      </c>
      <c r="AC9" s="1313">
        <v>22.342825274730629</v>
      </c>
      <c r="AD9" s="1313">
        <v>22.515241193863861</v>
      </c>
      <c r="AE9" s="1313">
        <v>22.425630345682642</v>
      </c>
      <c r="AF9" s="1313">
        <v>20.809591995928933</v>
      </c>
      <c r="AG9" s="1313">
        <v>21.216100561037756</v>
      </c>
      <c r="AH9" s="1313">
        <v>21.563266215595078</v>
      </c>
      <c r="AI9" s="1313">
        <v>21.399329295927302</v>
      </c>
      <c r="AJ9" s="1313">
        <v>21.410443843758546</v>
      </c>
      <c r="AK9" s="1313">
        <v>22.152468383829216</v>
      </c>
      <c r="AL9" s="1313">
        <v>21.138349177706356</v>
      </c>
      <c r="AM9" s="1313">
        <v>21.43211635275307</v>
      </c>
      <c r="AN9" s="1313">
        <v>22.123941343740011</v>
      </c>
      <c r="AO9" s="1313">
        <v>22.504470923594255</v>
      </c>
      <c r="AP9" s="1313">
        <v>22.241766261899773</v>
      </c>
      <c r="AQ9" s="1313">
        <v>22.31365338357449</v>
      </c>
      <c r="AR9" s="1313">
        <v>22.869681156618892</v>
      </c>
      <c r="AS9" s="1313">
        <v>22.73128391288877</v>
      </c>
      <c r="AT9" s="1313">
        <v>21.466885860996534</v>
      </c>
      <c r="AU9" s="1313">
        <v>20.61592602439697</v>
      </c>
      <c r="AV9" s="1313">
        <v>22.685105070476943</v>
      </c>
      <c r="AW9" s="1313">
        <v>23.676785456036257</v>
      </c>
      <c r="AX9" s="1313">
        <v>22.847700017450126</v>
      </c>
      <c r="AY9" s="1313">
        <v>22.451783220006217</v>
      </c>
      <c r="AZ9" s="1313">
        <v>23.199930149241876</v>
      </c>
      <c r="BA9" s="1313">
        <v>23.517562595332013</v>
      </c>
      <c r="BB9" s="1313">
        <v>23.654967877424085</v>
      </c>
      <c r="BC9" s="1313">
        <v>23.475690376425383</v>
      </c>
      <c r="BD9" s="1313">
        <v>23.152746178291068</v>
      </c>
      <c r="BE9" s="1313">
        <v>24.107809974242194</v>
      </c>
      <c r="BF9" s="1313">
        <v>23.270520880366377</v>
      </c>
      <c r="BG9" s="1313">
        <v>23.192021581655883</v>
      </c>
      <c r="BH9" s="1313">
        <v>23.449162678507665</v>
      </c>
      <c r="BI9" s="1313">
        <v>21.287365086171228</v>
      </c>
    </row>
    <row r="10" spans="1:61" s="106" customFormat="1" ht="24.95" customHeight="1">
      <c r="A10" s="1322" t="s">
        <v>1293</v>
      </c>
      <c r="B10" s="271">
        <v>25.791636697965277</v>
      </c>
      <c r="C10" s="271">
        <v>25.936156930743028</v>
      </c>
      <c r="D10" s="271">
        <v>24.675639771766182</v>
      </c>
      <c r="E10" s="271">
        <v>23.672835534096549</v>
      </c>
      <c r="F10" s="271">
        <v>23.394131240007415</v>
      </c>
      <c r="G10" s="271">
        <v>23.316515226132392</v>
      </c>
      <c r="H10" s="271">
        <v>20.37624473865273</v>
      </c>
      <c r="I10" s="271">
        <v>20.369430685102305</v>
      </c>
      <c r="J10" s="271">
        <v>20.574161599301586</v>
      </c>
      <c r="K10" s="271">
        <v>19.31470880463614</v>
      </c>
      <c r="L10" s="271">
        <v>19.621358706196062</v>
      </c>
      <c r="M10" s="271">
        <v>19.146362418710321</v>
      </c>
      <c r="N10" s="271">
        <v>20.57230177578009</v>
      </c>
      <c r="O10" s="271">
        <v>21.060461816827996</v>
      </c>
      <c r="P10" s="271">
        <v>21.197217656100264</v>
      </c>
      <c r="Q10" s="271">
        <v>21.258099585021853</v>
      </c>
      <c r="R10" s="271">
        <v>21.576929818708219</v>
      </c>
      <c r="S10" s="271">
        <v>21.375968921398478</v>
      </c>
      <c r="T10" s="271">
        <v>21.466444641432378</v>
      </c>
      <c r="U10" s="271">
        <v>21.515253836564934</v>
      </c>
      <c r="V10" s="271">
        <v>21.197785271872018</v>
      </c>
      <c r="W10" s="271">
        <v>21.154291380618297</v>
      </c>
      <c r="X10" s="271">
        <v>21.359698997006944</v>
      </c>
      <c r="Y10" s="271">
        <v>20.53838780927525</v>
      </c>
      <c r="Z10" s="271">
        <v>21.057169731418881</v>
      </c>
      <c r="AA10" s="271">
        <v>21.218059663106057</v>
      </c>
      <c r="AB10" s="271">
        <v>20.654225394758271</v>
      </c>
      <c r="AC10" s="271">
        <v>22.782824991285977</v>
      </c>
      <c r="AD10" s="271">
        <v>23.203680298610134</v>
      </c>
      <c r="AE10" s="271">
        <v>22.933036022631196</v>
      </c>
      <c r="AF10" s="271">
        <v>22.974457815563927</v>
      </c>
      <c r="AG10" s="271">
        <v>22.549151805586739</v>
      </c>
      <c r="AH10" s="271">
        <v>22.461950040893161</v>
      </c>
      <c r="AI10" s="271">
        <v>22.644610521738361</v>
      </c>
      <c r="AJ10" s="271">
        <v>22.777642969857972</v>
      </c>
      <c r="AK10" s="271">
        <v>22.420564083660398</v>
      </c>
      <c r="AL10" s="271">
        <v>22.738119134957024</v>
      </c>
      <c r="AM10" s="271">
        <v>22.726255567032059</v>
      </c>
      <c r="AN10" s="271">
        <v>22.805381025713491</v>
      </c>
      <c r="AO10" s="271">
        <v>22.960976803839038</v>
      </c>
      <c r="AP10" s="271">
        <v>22.834701436181771</v>
      </c>
      <c r="AQ10" s="271">
        <v>22.681639846342485</v>
      </c>
      <c r="AR10" s="271">
        <v>23.012536037192014</v>
      </c>
      <c r="AS10" s="271">
        <v>22.774997737950191</v>
      </c>
      <c r="AT10" s="271">
        <v>23.276529939432862</v>
      </c>
      <c r="AU10" s="271">
        <v>23.376260018314344</v>
      </c>
      <c r="AV10" s="271">
        <v>24.139734046383328</v>
      </c>
      <c r="AW10" s="271">
        <v>24.221218467548589</v>
      </c>
      <c r="AX10" s="271">
        <v>24.487832405400344</v>
      </c>
      <c r="AY10" s="271">
        <v>24.059618406253225</v>
      </c>
      <c r="AZ10" s="271">
        <v>23.749276362719389</v>
      </c>
      <c r="BA10" s="271">
        <v>23.589764349936235</v>
      </c>
      <c r="BB10" s="271">
        <v>23.395632096806583</v>
      </c>
      <c r="BC10" s="271">
        <v>23.627214207645839</v>
      </c>
      <c r="BD10" s="271">
        <v>23.567245818961233</v>
      </c>
      <c r="BE10" s="271">
        <v>23.374926988718823</v>
      </c>
      <c r="BF10" s="271">
        <v>23.181680706798563</v>
      </c>
      <c r="BG10" s="271">
        <v>23.31340254910813</v>
      </c>
      <c r="BH10" s="271">
        <v>23.48018203422825</v>
      </c>
      <c r="BI10" s="271">
        <v>24.372638078406691</v>
      </c>
    </row>
    <row r="11" spans="1:61" s="106" customFormat="1" ht="12" customHeight="1">
      <c r="A11" s="1327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</row>
    <row r="12" spans="1:61" s="1312" customFormat="1" ht="35.1" customHeight="1">
      <c r="A12" s="1320" t="s">
        <v>1384</v>
      </c>
      <c r="B12" s="298">
        <v>28.14876344898687</v>
      </c>
      <c r="C12" s="298">
        <v>27.582369588577123</v>
      </c>
      <c r="D12" s="298">
        <v>26.877471331685253</v>
      </c>
      <c r="E12" s="298">
        <v>23.941993019824771</v>
      </c>
      <c r="F12" s="298">
        <v>24.493127936731604</v>
      </c>
      <c r="G12" s="298">
        <v>23.818121449822193</v>
      </c>
      <c r="H12" s="298">
        <v>22.253637811319692</v>
      </c>
      <c r="I12" s="298">
        <v>21.942477184835209</v>
      </c>
      <c r="J12" s="298">
        <v>22.177451106699529</v>
      </c>
      <c r="K12" s="298">
        <v>20.682316381252573</v>
      </c>
      <c r="L12" s="298">
        <v>20.97493019475888</v>
      </c>
      <c r="M12" s="298">
        <v>19.832914520195178</v>
      </c>
      <c r="N12" s="298">
        <v>21.788055613594004</v>
      </c>
      <c r="O12" s="298">
        <v>22.299237016261728</v>
      </c>
      <c r="P12" s="298">
        <v>22.062136186146059</v>
      </c>
      <c r="Q12" s="298">
        <v>22.417602253923032</v>
      </c>
      <c r="R12" s="298">
        <v>22.382942579559376</v>
      </c>
      <c r="S12" s="298">
        <v>22.158378635967509</v>
      </c>
      <c r="T12" s="298">
        <v>22.049324193135835</v>
      </c>
      <c r="U12" s="298">
        <v>21.663680942731183</v>
      </c>
      <c r="V12" s="298">
        <v>21.433428061547392</v>
      </c>
      <c r="W12" s="298">
        <v>21.513178954230213</v>
      </c>
      <c r="X12" s="298">
        <v>21.320721517917526</v>
      </c>
      <c r="Y12" s="298">
        <v>20.77661685092583</v>
      </c>
      <c r="Z12" s="298">
        <v>21.432377263701763</v>
      </c>
      <c r="AA12" s="298">
        <v>21.28252596948391</v>
      </c>
      <c r="AB12" s="298">
        <v>21.847146099258463</v>
      </c>
      <c r="AC12" s="298">
        <v>23.142247648426277</v>
      </c>
      <c r="AD12" s="298">
        <v>23.543197573254034</v>
      </c>
      <c r="AE12" s="298">
        <v>23.33738390426749</v>
      </c>
      <c r="AF12" s="298">
        <v>23.390753177142695</v>
      </c>
      <c r="AG12" s="298">
        <v>22.683053445807211</v>
      </c>
      <c r="AH12" s="298">
        <v>22.757108451700027</v>
      </c>
      <c r="AI12" s="298">
        <v>22.665300196754124</v>
      </c>
      <c r="AJ12" s="298">
        <v>22.896358641900729</v>
      </c>
      <c r="AK12" s="298">
        <v>22.449611940679478</v>
      </c>
      <c r="AL12" s="298">
        <v>22.981773132181164</v>
      </c>
      <c r="AM12" s="298">
        <v>22.835775958699415</v>
      </c>
      <c r="AN12" s="298">
        <v>22.626603237542518</v>
      </c>
      <c r="AO12" s="298">
        <v>22.90239541686795</v>
      </c>
      <c r="AP12" s="298">
        <v>23.083329726103095</v>
      </c>
      <c r="AQ12" s="298">
        <v>23.372158500130087</v>
      </c>
      <c r="AR12" s="298">
        <v>23.328300290674832</v>
      </c>
      <c r="AS12" s="298">
        <v>23.984387407262378</v>
      </c>
      <c r="AT12" s="298">
        <v>24.235720598446488</v>
      </c>
      <c r="AU12" s="298">
        <v>24.365335550270036</v>
      </c>
      <c r="AV12" s="298">
        <v>25.055770462805867</v>
      </c>
      <c r="AW12" s="298">
        <v>25.171653448690456</v>
      </c>
      <c r="AX12" s="298">
        <v>25.115602720271596</v>
      </c>
      <c r="AY12" s="298">
        <v>24.422982535013649</v>
      </c>
      <c r="AZ12" s="298">
        <v>24.730199723311639</v>
      </c>
      <c r="BA12" s="298">
        <v>24.591670160721637</v>
      </c>
      <c r="BB12" s="298">
        <v>24.541571842542751</v>
      </c>
      <c r="BC12" s="298">
        <v>24.556788509268674</v>
      </c>
      <c r="BD12" s="298">
        <v>24.210992246407145</v>
      </c>
      <c r="BE12" s="298">
        <v>24.451538480017316</v>
      </c>
      <c r="BF12" s="298">
        <v>23.788915698022077</v>
      </c>
      <c r="BG12" s="298">
        <v>23.907298960668221</v>
      </c>
      <c r="BH12" s="298">
        <v>24.301660313934779</v>
      </c>
      <c r="BI12" s="298">
        <v>24.916384450183394</v>
      </c>
    </row>
    <row r="13" spans="1:61" s="106" customFormat="1" ht="24.95" customHeight="1">
      <c r="A13" s="1328" t="s">
        <v>1292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25.859502838794764</v>
      </c>
      <c r="AY13" s="102">
        <v>24.87803370060697</v>
      </c>
      <c r="AZ13" s="102">
        <v>25.495789903091776</v>
      </c>
      <c r="BA13" s="102">
        <v>25.450494084584658</v>
      </c>
      <c r="BB13" s="102">
        <v>25.53757666626381</v>
      </c>
      <c r="BC13" s="102">
        <v>24.593164177056874</v>
      </c>
      <c r="BD13" s="102">
        <v>25.082063101041939</v>
      </c>
      <c r="BE13" s="102">
        <v>25.278085461941295</v>
      </c>
      <c r="BF13" s="102">
        <v>25.379764271208423</v>
      </c>
      <c r="BG13" s="102">
        <v>25.316890387855882</v>
      </c>
      <c r="BH13" s="102">
        <v>26.552905787842072</v>
      </c>
      <c r="BI13" s="102">
        <v>26.921610589731333</v>
      </c>
    </row>
    <row r="14" spans="1:61" s="106" customFormat="1" ht="24.95" customHeight="1">
      <c r="A14" s="1322" t="s">
        <v>1293</v>
      </c>
      <c r="B14" s="271">
        <v>27.692679661937074</v>
      </c>
      <c r="C14" s="271">
        <v>27.428704441547836</v>
      </c>
      <c r="D14" s="271">
        <v>26.521502203247561</v>
      </c>
      <c r="E14" s="271">
        <v>23.572314476703436</v>
      </c>
      <c r="F14" s="271">
        <v>23.275450579634903</v>
      </c>
      <c r="G14" s="271">
        <v>23.548798535755552</v>
      </c>
      <c r="H14" s="271">
        <v>22.028497917158248</v>
      </c>
      <c r="I14" s="271">
        <v>21.740439064412524</v>
      </c>
      <c r="J14" s="271">
        <v>22.088001181207424</v>
      </c>
      <c r="K14" s="271">
        <v>20.413616011438108</v>
      </c>
      <c r="L14" s="271">
        <v>20.724653895842472</v>
      </c>
      <c r="M14" s="271">
        <v>19.575553173465135</v>
      </c>
      <c r="N14" s="271">
        <v>21.551286025348073</v>
      </c>
      <c r="O14" s="271">
        <v>21.852877440690289</v>
      </c>
      <c r="P14" s="271">
        <v>21.87046558142217</v>
      </c>
      <c r="Q14" s="271">
        <v>22.310575740188355</v>
      </c>
      <c r="R14" s="271">
        <v>22.183938832352812</v>
      </c>
      <c r="S14" s="271">
        <v>21.81321257352678</v>
      </c>
      <c r="T14" s="271">
        <v>21.774769190026074</v>
      </c>
      <c r="U14" s="271">
        <v>21.50301495912678</v>
      </c>
      <c r="V14" s="271">
        <v>21.253756475250608</v>
      </c>
      <c r="W14" s="271">
        <v>21.306981500165644</v>
      </c>
      <c r="X14" s="271">
        <v>21.157628698445109</v>
      </c>
      <c r="Y14" s="271">
        <v>20.575664998876078</v>
      </c>
      <c r="Z14" s="271">
        <v>21.140837466560839</v>
      </c>
      <c r="AA14" s="271">
        <v>21.075188078574559</v>
      </c>
      <c r="AB14" s="271">
        <v>21.716179653486641</v>
      </c>
      <c r="AC14" s="271">
        <v>23.062452723850676</v>
      </c>
      <c r="AD14" s="271">
        <v>23.465199519746861</v>
      </c>
      <c r="AE14" s="271">
        <v>23.279057163394135</v>
      </c>
      <c r="AF14" s="271">
        <v>23.266579619836296</v>
      </c>
      <c r="AG14" s="271">
        <v>22.611438996667342</v>
      </c>
      <c r="AH14" s="271">
        <v>22.612931304641119</v>
      </c>
      <c r="AI14" s="271">
        <v>22.532897875528587</v>
      </c>
      <c r="AJ14" s="271">
        <v>22.853997261204828</v>
      </c>
      <c r="AK14" s="271">
        <v>22.408182311596953</v>
      </c>
      <c r="AL14" s="271">
        <v>22.858280617870211</v>
      </c>
      <c r="AM14" s="271">
        <v>22.762997770501379</v>
      </c>
      <c r="AN14" s="271">
        <v>22.606976017535146</v>
      </c>
      <c r="AO14" s="271">
        <v>22.878822001660843</v>
      </c>
      <c r="AP14" s="271">
        <v>23.071446017770825</v>
      </c>
      <c r="AQ14" s="271">
        <v>23.361344418599785</v>
      </c>
      <c r="AR14" s="271">
        <v>23.323425853318238</v>
      </c>
      <c r="AS14" s="271">
        <v>23.989635927771317</v>
      </c>
      <c r="AT14" s="271">
        <v>24.22988490693243</v>
      </c>
      <c r="AU14" s="271">
        <v>24.346657609052563</v>
      </c>
      <c r="AV14" s="271">
        <v>25.039565757053889</v>
      </c>
      <c r="AW14" s="271">
        <v>25.120755430596667</v>
      </c>
      <c r="AX14" s="271">
        <v>25.088105102678892</v>
      </c>
      <c r="AY14" s="271">
        <v>24.408230025871791</v>
      </c>
      <c r="AZ14" s="271">
        <v>24.707927479386303</v>
      </c>
      <c r="BA14" s="271">
        <v>24.564622689672703</v>
      </c>
      <c r="BB14" s="271">
        <v>24.508883601445834</v>
      </c>
      <c r="BC14" s="271">
        <v>24.555783773725935</v>
      </c>
      <c r="BD14" s="271">
        <v>24.184881744114957</v>
      </c>
      <c r="BE14" s="271">
        <v>24.426539633592363</v>
      </c>
      <c r="BF14" s="271">
        <v>23.754019784076061</v>
      </c>
      <c r="BG14" s="271">
        <v>23.874274089490797</v>
      </c>
      <c r="BH14" s="271">
        <v>24.247236924896018</v>
      </c>
      <c r="BI14" s="271">
        <v>24.861795270240922</v>
      </c>
    </row>
    <row r="15" spans="1:61" s="106" customFormat="1" ht="12" customHeight="1">
      <c r="A15" s="1327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</row>
    <row r="16" spans="1:61" s="1312" customFormat="1" ht="35.1" customHeight="1">
      <c r="A16" s="1320" t="s">
        <v>1385</v>
      </c>
      <c r="B16" s="298">
        <v>24.329257747919449</v>
      </c>
      <c r="C16" s="298">
        <v>24.485689512228099</v>
      </c>
      <c r="D16" s="298">
        <v>24.126274520373066</v>
      </c>
      <c r="E16" s="298">
        <v>24.128047790151385</v>
      </c>
      <c r="F16" s="298">
        <v>23.848329153692255</v>
      </c>
      <c r="G16" s="298">
        <v>23.679718165365031</v>
      </c>
      <c r="H16" s="298">
        <v>19.510785550016276</v>
      </c>
      <c r="I16" s="298">
        <v>19.790733858665785</v>
      </c>
      <c r="J16" s="298">
        <v>18.940079544276916</v>
      </c>
      <c r="K16" s="298">
        <v>18.547697678146399</v>
      </c>
      <c r="L16" s="298">
        <v>18.957188473353959</v>
      </c>
      <c r="M16" s="298">
        <v>18.474818380670239</v>
      </c>
      <c r="N16" s="298">
        <v>20.438877095585767</v>
      </c>
      <c r="O16" s="298">
        <v>20.981057230071212</v>
      </c>
      <c r="P16" s="298">
        <v>21.10647867661611</v>
      </c>
      <c r="Q16" s="298">
        <v>20.72572462304494</v>
      </c>
      <c r="R16" s="298">
        <v>21.204009378724429</v>
      </c>
      <c r="S16" s="298">
        <v>20.770357152693922</v>
      </c>
      <c r="T16" s="298">
        <v>21.172402042211971</v>
      </c>
      <c r="U16" s="298">
        <v>21.294152364820455</v>
      </c>
      <c r="V16" s="298">
        <v>21.069128167915714</v>
      </c>
      <c r="W16" s="298">
        <v>20.965851055319199</v>
      </c>
      <c r="X16" s="298">
        <v>21.477661272452593</v>
      </c>
      <c r="Y16" s="298">
        <v>20.743545989643081</v>
      </c>
      <c r="Z16" s="298">
        <v>21.496760957717701</v>
      </c>
      <c r="AA16" s="298">
        <v>21.332894243711408</v>
      </c>
      <c r="AB16" s="298">
        <v>20.208557894759107</v>
      </c>
      <c r="AC16" s="298">
        <v>22.362181516150262</v>
      </c>
      <c r="AD16" s="298">
        <v>22.680518915173959</v>
      </c>
      <c r="AE16" s="298">
        <v>22.400729627213529</v>
      </c>
      <c r="AF16" s="298">
        <v>21.478205853287861</v>
      </c>
      <c r="AG16" s="298">
        <v>21.855322475067538</v>
      </c>
      <c r="AH16" s="298">
        <v>21.851745920298708</v>
      </c>
      <c r="AI16" s="298">
        <v>21.96317454774541</v>
      </c>
      <c r="AJ16" s="298">
        <v>21.959633160204785</v>
      </c>
      <c r="AK16" s="298">
        <v>22.234578023308906</v>
      </c>
      <c r="AL16" s="298">
        <v>21.529184385261111</v>
      </c>
      <c r="AM16" s="298">
        <v>21.938807825257825</v>
      </c>
      <c r="AN16" s="298">
        <v>22.608027242516503</v>
      </c>
      <c r="AO16" s="298">
        <v>22.844885821616632</v>
      </c>
      <c r="AP16" s="298">
        <v>22.283770501604259</v>
      </c>
      <c r="AQ16" s="298">
        <v>21.749981000608081</v>
      </c>
      <c r="AR16" s="298">
        <v>22.485695690190727</v>
      </c>
      <c r="AS16" s="298">
        <v>21.344691426305559</v>
      </c>
      <c r="AT16" s="298">
        <v>21.61104730353437</v>
      </c>
      <c r="AU16" s="298">
        <v>21.140376700714071</v>
      </c>
      <c r="AV16" s="298">
        <v>22.481541032569687</v>
      </c>
      <c r="AW16" s="298">
        <v>23.123380876657301</v>
      </c>
      <c r="AX16" s="298">
        <v>22.887823439287459</v>
      </c>
      <c r="AY16" s="298">
        <v>22.891986802819002</v>
      </c>
      <c r="AZ16" s="298">
        <v>22.656654288428282</v>
      </c>
      <c r="BA16" s="298">
        <v>22.463725416150513</v>
      </c>
      <c r="BB16" s="298">
        <v>22.429961718938813</v>
      </c>
      <c r="BC16" s="298">
        <v>22.749956641891728</v>
      </c>
      <c r="BD16" s="298">
        <v>22.93356900274259</v>
      </c>
      <c r="BE16" s="298">
        <v>22.737755470970114</v>
      </c>
      <c r="BF16" s="298">
        <v>22.730613869767378</v>
      </c>
      <c r="BG16" s="298">
        <v>22.709055829927269</v>
      </c>
      <c r="BH16" s="298">
        <v>22.687101927269993</v>
      </c>
      <c r="BI16" s="298">
        <v>22.464125185976524</v>
      </c>
    </row>
    <row r="17" spans="1:61" s="106" customFormat="1" ht="24.95" customHeight="1">
      <c r="A17" s="1328" t="s">
        <v>1292</v>
      </c>
      <c r="B17" s="103">
        <v>24.634992143683341</v>
      </c>
      <c r="C17" s="103">
        <v>24.524431922226007</v>
      </c>
      <c r="D17" s="103">
        <v>24.684696954037253</v>
      </c>
      <c r="E17" s="103">
        <v>24.518538768922749</v>
      </c>
      <c r="F17" s="103">
        <v>24.250760063681078</v>
      </c>
      <c r="G17" s="103">
        <v>24.585688952859158</v>
      </c>
      <c r="H17" s="103">
        <v>20.215006359247973</v>
      </c>
      <c r="I17" s="103">
        <v>20.234630176380346</v>
      </c>
      <c r="J17" s="103">
        <v>18.519145114501253</v>
      </c>
      <c r="K17" s="103">
        <v>18.611459481369891</v>
      </c>
      <c r="L17" s="103">
        <v>19.356924231085301</v>
      </c>
      <c r="M17" s="103">
        <v>18.2262734475005</v>
      </c>
      <c r="N17" s="103">
        <v>21.076376539242652</v>
      </c>
      <c r="O17" s="103">
        <v>21.419120879735704</v>
      </c>
      <c r="P17" s="103">
        <v>21.625531170096803</v>
      </c>
      <c r="Q17" s="103">
        <v>20.928072545097613</v>
      </c>
      <c r="R17" s="103">
        <v>21.239220863157264</v>
      </c>
      <c r="S17" s="103">
        <v>20.437405481499574</v>
      </c>
      <c r="T17" s="103">
        <v>21.062718617269812</v>
      </c>
      <c r="U17" s="103">
        <v>20.804507390659243</v>
      </c>
      <c r="V17" s="103">
        <v>20.957871949458138</v>
      </c>
      <c r="W17" s="103">
        <v>20.90175966022402</v>
      </c>
      <c r="X17" s="103">
        <v>21.350024765320832</v>
      </c>
      <c r="Y17" s="103">
        <v>21.05175258195014</v>
      </c>
      <c r="Z17" s="103">
        <v>21.959604582345271</v>
      </c>
      <c r="AA17" s="103">
        <v>21.301648956489181</v>
      </c>
      <c r="AB17" s="103">
        <v>21.078543364071791</v>
      </c>
      <c r="AC17" s="103">
        <v>22.051590630975952</v>
      </c>
      <c r="AD17" s="103">
        <v>22.254554336437089</v>
      </c>
      <c r="AE17" s="103">
        <v>22.19739040511795</v>
      </c>
      <c r="AF17" s="103">
        <v>20.399468542546941</v>
      </c>
      <c r="AG17" s="103">
        <v>20.983171448414378</v>
      </c>
      <c r="AH17" s="103">
        <v>21.168912637225901</v>
      </c>
      <c r="AI17" s="103">
        <v>21.139920746871681</v>
      </c>
      <c r="AJ17" s="103">
        <v>21.275708558979581</v>
      </c>
      <c r="AK17" s="103">
        <v>22.106192763521697</v>
      </c>
      <c r="AL17" s="103">
        <v>20.899828347895081</v>
      </c>
      <c r="AM17" s="103">
        <v>21.233126540124516</v>
      </c>
      <c r="AN17" s="103">
        <v>22.078354761589576</v>
      </c>
      <c r="AO17" s="103">
        <v>22.404552271122462</v>
      </c>
      <c r="AP17" s="103">
        <v>22.128078203794562</v>
      </c>
      <c r="AQ17" s="103">
        <v>22.230519551569856</v>
      </c>
      <c r="AR17" s="103">
        <v>22.82212458129527</v>
      </c>
      <c r="AS17" s="103">
        <v>22.689187684790106</v>
      </c>
      <c r="AT17" s="103">
        <v>21.317429307548281</v>
      </c>
      <c r="AU17" s="103">
        <v>20.456198855436302</v>
      </c>
      <c r="AV17" s="103">
        <v>22.549850495788458</v>
      </c>
      <c r="AW17" s="103">
        <v>23.558065981633643</v>
      </c>
      <c r="AX17" s="103">
        <v>22.576752182244075</v>
      </c>
      <c r="AY17" s="103">
        <v>22.252766568669273</v>
      </c>
      <c r="AZ17" s="103">
        <v>23.030726184058818</v>
      </c>
      <c r="BA17" s="103">
        <v>23.326311876039245</v>
      </c>
      <c r="BB17" s="103">
        <v>23.507562829575612</v>
      </c>
      <c r="BC17" s="103">
        <v>23.419680851797587</v>
      </c>
      <c r="BD17" s="103">
        <v>23.000573612081784</v>
      </c>
      <c r="BE17" s="103">
        <v>23.991370453554666</v>
      </c>
      <c r="BF17" s="103">
        <v>23.140822538468399</v>
      </c>
      <c r="BG17" s="103">
        <v>23.068416343515374</v>
      </c>
      <c r="BH17" s="103">
        <v>23.237249485910823</v>
      </c>
      <c r="BI17" s="103">
        <v>21.093600188703054</v>
      </c>
    </row>
    <row r="18" spans="1:61" s="106" customFormat="1" ht="24.95" customHeight="1">
      <c r="A18" s="1324" t="s">
        <v>1293</v>
      </c>
      <c r="B18" s="1314">
        <v>24.08954603475879</v>
      </c>
      <c r="C18" s="1314">
        <v>24.451459430631694</v>
      </c>
      <c r="D18" s="1314">
        <v>23.808730900317681</v>
      </c>
      <c r="E18" s="1314">
        <v>23.70403174609012</v>
      </c>
      <c r="F18" s="1314">
        <v>23.448597531037525</v>
      </c>
      <c r="G18" s="1314">
        <v>23.141358352220706</v>
      </c>
      <c r="H18" s="1314">
        <v>19.183925776645314</v>
      </c>
      <c r="I18" s="1314">
        <v>19.57309836352778</v>
      </c>
      <c r="J18" s="1314">
        <v>19.44080534001154</v>
      </c>
      <c r="K18" s="1314">
        <v>18.48366340045007</v>
      </c>
      <c r="L18" s="1314">
        <v>18.658601916096551</v>
      </c>
      <c r="M18" s="1314">
        <v>18.842369228761708</v>
      </c>
      <c r="N18" s="1314">
        <v>19.962040868835793</v>
      </c>
      <c r="O18" s="1314">
        <v>20.700425631498149</v>
      </c>
      <c r="P18" s="1314">
        <v>20.900065338942689</v>
      </c>
      <c r="Q18" s="1314">
        <v>20.587661116654317</v>
      </c>
      <c r="R18" s="1314">
        <v>21.183964110452767</v>
      </c>
      <c r="S18" s="1314">
        <v>20.976478316912445</v>
      </c>
      <c r="T18" s="1314">
        <v>21.225628933938111</v>
      </c>
      <c r="U18" s="1314">
        <v>21.525601091994325</v>
      </c>
      <c r="V18" s="1314">
        <v>21.151123455909492</v>
      </c>
      <c r="W18" s="1314">
        <v>21.019434150097581</v>
      </c>
      <c r="X18" s="1314">
        <v>21.545404148532697</v>
      </c>
      <c r="Y18" s="1314">
        <v>20.50852332696347</v>
      </c>
      <c r="Z18" s="1314">
        <v>20.974256040564462</v>
      </c>
      <c r="AA18" s="1314">
        <v>21.351005593243247</v>
      </c>
      <c r="AB18" s="1314">
        <v>19.881510805917078</v>
      </c>
      <c r="AC18" s="1314">
        <v>22.501213443617292</v>
      </c>
      <c r="AD18" s="1314">
        <v>22.925452071528532</v>
      </c>
      <c r="AE18" s="1314">
        <v>22.504622279628631</v>
      </c>
      <c r="AF18" s="1314">
        <v>22.502428141132555</v>
      </c>
      <c r="AG18" s="1314">
        <v>22.461868277539278</v>
      </c>
      <c r="AH18" s="1314">
        <v>22.26603274344189</v>
      </c>
      <c r="AI18" s="1314">
        <v>22.817798719948694</v>
      </c>
      <c r="AJ18" s="1314">
        <v>22.634245679329478</v>
      </c>
      <c r="AK18" s="1314">
        <v>22.439777689938726</v>
      </c>
      <c r="AL18" s="1314">
        <v>22.490804871104725</v>
      </c>
      <c r="AM18" s="1314">
        <v>22.651205593515837</v>
      </c>
      <c r="AN18" s="1314">
        <v>23.224045501452778</v>
      </c>
      <c r="AO18" s="1314">
        <v>23.145359081992527</v>
      </c>
      <c r="AP18" s="1314">
        <v>22.354111641246345</v>
      </c>
      <c r="AQ18" s="1314">
        <v>21.437375126822886</v>
      </c>
      <c r="AR18" s="1314">
        <v>22.289903037144175</v>
      </c>
      <c r="AS18" s="1314">
        <v>20.687306588021613</v>
      </c>
      <c r="AT18" s="1314">
        <v>21.741176439908486</v>
      </c>
      <c r="AU18" s="1314">
        <v>21.753501971436702</v>
      </c>
      <c r="AV18" s="1314">
        <v>22.426036694262873</v>
      </c>
      <c r="AW18" s="1314">
        <v>22.492123569846498</v>
      </c>
      <c r="AX18" s="1314">
        <v>23.168702919192665</v>
      </c>
      <c r="AY18" s="1314">
        <v>23.382614270410066</v>
      </c>
      <c r="AZ18" s="1314">
        <v>22.457719645111865</v>
      </c>
      <c r="BA18" s="1314">
        <v>22.022247112169797</v>
      </c>
      <c r="BB18" s="1314">
        <v>21.770649076812692</v>
      </c>
      <c r="BC18" s="1314">
        <v>22.17127202882579</v>
      </c>
      <c r="BD18" s="1314">
        <v>22.906319791344313</v>
      </c>
      <c r="BE18" s="1314">
        <v>22.375650917792871</v>
      </c>
      <c r="BF18" s="1314">
        <v>22.575672233108001</v>
      </c>
      <c r="BG18" s="1314">
        <v>22.498860157298562</v>
      </c>
      <c r="BH18" s="1314">
        <v>22.417147358617484</v>
      </c>
      <c r="BI18" s="1314">
        <v>23.779545820052149</v>
      </c>
    </row>
    <row r="19" spans="1:61" ht="12.75" customHeight="1">
      <c r="A19" s="772"/>
    </row>
    <row r="20" spans="1:61" ht="15">
      <c r="A20" s="772" t="s">
        <v>1189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I12"/>
  <sheetViews>
    <sheetView showGridLines="0" showZeros="0" zoomScaleNormal="100" zoomScaleSheetLayoutView="100" workbookViewId="0">
      <pane xSplit="1" topLeftCell="AP1" activePane="topRight" state="frozen"/>
      <selection activeCell="A4" sqref="A4"/>
      <selection pane="topRight" activeCell="A4" sqref="A4"/>
    </sheetView>
  </sheetViews>
  <sheetFormatPr defaultColWidth="8" defaultRowHeight="12.75"/>
  <cols>
    <col min="1" max="1" width="48.7109375" style="90" customWidth="1"/>
    <col min="2" max="61" width="9.42578125" style="90" customWidth="1"/>
    <col min="62" max="16384" width="8" style="90"/>
  </cols>
  <sheetData>
    <row r="1" spans="1:6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 t="s">
        <v>1066</v>
      </c>
    </row>
    <row r="2" spans="1:61" s="770" customFormat="1" ht="34.5" customHeight="1">
      <c r="A2" s="1134" t="s">
        <v>1192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</row>
    <row r="3" spans="1:61" ht="30" customHeight="1">
      <c r="A3" s="1135" t="s">
        <v>1023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</row>
    <row r="5" spans="1:61" ht="20.100000000000001" customHeight="1">
      <c r="A5" s="1700" t="s">
        <v>1064</v>
      </c>
      <c r="B5" s="1697" t="s">
        <v>174</v>
      </c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1699"/>
      <c r="N5" s="1697" t="s">
        <v>175</v>
      </c>
      <c r="O5" s="1698"/>
      <c r="P5" s="1698"/>
      <c r="Q5" s="1698"/>
      <c r="R5" s="1698"/>
      <c r="S5" s="1698"/>
      <c r="T5" s="1698"/>
      <c r="U5" s="1698"/>
      <c r="V5" s="1698"/>
      <c r="W5" s="1698"/>
      <c r="X5" s="1698"/>
      <c r="Y5" s="1699"/>
      <c r="Z5" s="1697" t="s">
        <v>176</v>
      </c>
      <c r="AA5" s="1698"/>
      <c r="AB5" s="1698"/>
      <c r="AC5" s="1698"/>
      <c r="AD5" s="1698"/>
      <c r="AE5" s="1698"/>
      <c r="AF5" s="1698"/>
      <c r="AG5" s="1698"/>
      <c r="AH5" s="1698"/>
      <c r="AI5" s="1698"/>
      <c r="AJ5" s="1698"/>
      <c r="AK5" s="1699"/>
      <c r="AL5" s="1697" t="s">
        <v>177</v>
      </c>
      <c r="AM5" s="1698"/>
      <c r="AN5" s="1698"/>
      <c r="AO5" s="1698"/>
      <c r="AP5" s="1698"/>
      <c r="AQ5" s="1698"/>
      <c r="AR5" s="1698"/>
      <c r="AS5" s="1698"/>
      <c r="AT5" s="1698"/>
      <c r="AU5" s="1698"/>
      <c r="AV5" s="1698"/>
      <c r="AW5" s="1699"/>
      <c r="AX5" s="1697" t="s">
        <v>1272</v>
      </c>
      <c r="AY5" s="1698"/>
      <c r="AZ5" s="1698"/>
      <c r="BA5" s="1698"/>
      <c r="BB5" s="1698"/>
      <c r="BC5" s="1698"/>
      <c r="BD5" s="1698"/>
      <c r="BE5" s="1698"/>
      <c r="BF5" s="1698"/>
      <c r="BG5" s="1698"/>
      <c r="BH5" s="1698"/>
      <c r="BI5" s="1699"/>
    </row>
    <row r="6" spans="1:61" ht="20.100000000000001" customHeight="1">
      <c r="A6" s="1700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</row>
    <row r="7" spans="1:61" ht="15" customHeight="1">
      <c r="A7" s="136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</row>
    <row r="8" spans="1:61" s="1312" customFormat="1" ht="35.1" customHeight="1">
      <c r="A8" s="1329" t="s">
        <v>1065</v>
      </c>
      <c r="B8" s="270">
        <v>7.4984180746383009</v>
      </c>
      <c r="C8" s="270">
        <v>7.2539115109500152</v>
      </c>
      <c r="D8" s="270">
        <v>7.7217317672204437</v>
      </c>
      <c r="E8" s="270">
        <v>7.3827256221827806</v>
      </c>
      <c r="F8" s="270">
        <v>7.4781685961342319</v>
      </c>
      <c r="G8" s="270">
        <v>6.8342279990230548</v>
      </c>
      <c r="H8" s="270">
        <v>6.5126015635309003</v>
      </c>
      <c r="I8" s="270">
        <v>6.3054823209877142</v>
      </c>
      <c r="J8" s="270">
        <v>6.4807581678494364</v>
      </c>
      <c r="K8" s="270">
        <v>6.5367261058669222</v>
      </c>
      <c r="L8" s="270">
        <v>6.0633989122050611</v>
      </c>
      <c r="M8" s="270">
        <v>6.3872894845023964</v>
      </c>
      <c r="N8" s="270">
        <v>7.1436578276738096</v>
      </c>
      <c r="O8" s="270">
        <v>6.8713152195689897</v>
      </c>
      <c r="P8" s="270">
        <v>7.1063019984370319</v>
      </c>
      <c r="Q8" s="270">
        <v>6.818023572466041</v>
      </c>
      <c r="R8" s="270">
        <v>6.7121650159207</v>
      </c>
      <c r="S8" s="270">
        <v>6.5163204152889636</v>
      </c>
      <c r="T8" s="270">
        <v>6.7305420798770257</v>
      </c>
      <c r="U8" s="270">
        <v>6.1951659840000008</v>
      </c>
      <c r="V8" s="270">
        <v>6.7417388291420624</v>
      </c>
      <c r="W8" s="270">
        <v>6.173533290601501</v>
      </c>
      <c r="X8" s="270">
        <v>6.4023158809273397</v>
      </c>
      <c r="Y8" s="270">
        <v>6.2038808294042571</v>
      </c>
      <c r="Z8" s="270">
        <v>6.3686392598042874</v>
      </c>
      <c r="AA8" s="270">
        <v>6.4578394498145775</v>
      </c>
      <c r="AB8" s="270">
        <v>6.1850203811453026</v>
      </c>
      <c r="AC8" s="270">
        <v>6.3749837991853004</v>
      </c>
      <c r="AD8" s="270">
        <v>6.7123478761509707</v>
      </c>
      <c r="AE8" s="270">
        <v>6.6679395279309865</v>
      </c>
      <c r="AF8" s="270">
        <v>6.7492929312563588</v>
      </c>
      <c r="AG8" s="270">
        <v>7.3784531553766479</v>
      </c>
      <c r="AH8" s="270">
        <v>7.3079040461261977</v>
      </c>
      <c r="AI8" s="270">
        <v>7.2609839082968843</v>
      </c>
      <c r="AJ8" s="270">
        <v>7.6055088549990595</v>
      </c>
      <c r="AK8" s="270">
        <v>6.9531516418748511</v>
      </c>
      <c r="AL8" s="270">
        <v>8.2074515814700941</v>
      </c>
      <c r="AM8" s="270">
        <v>8.0681480812995403</v>
      </c>
      <c r="AN8" s="270">
        <v>8.8530954584726942</v>
      </c>
      <c r="AO8" s="270">
        <v>8.7529573344667391</v>
      </c>
      <c r="AP8" s="270">
        <v>9.4599844683354473</v>
      </c>
      <c r="AQ8" s="270">
        <v>8.985312133908895</v>
      </c>
      <c r="AR8" s="270">
        <v>8.7700144315923119</v>
      </c>
      <c r="AS8" s="270">
        <v>9.2942959006307238</v>
      </c>
      <c r="AT8" s="270">
        <v>9.1371754543844332</v>
      </c>
      <c r="AU8" s="270">
        <v>9.5883596357399146</v>
      </c>
      <c r="AV8" s="270">
        <v>9.4327023497450782</v>
      </c>
      <c r="AW8" s="270">
        <v>9.399251460666493</v>
      </c>
      <c r="AX8" s="270">
        <v>9.4760435147784818</v>
      </c>
      <c r="AY8" s="270">
        <v>9.7572288560271012</v>
      </c>
      <c r="AZ8" s="270">
        <v>10.01626498338106</v>
      </c>
      <c r="BA8" s="270">
        <v>10.342015499376293</v>
      </c>
      <c r="BB8" s="270">
        <v>10.406526551577498</v>
      </c>
      <c r="BC8" s="270">
        <v>9.8159853364335294</v>
      </c>
      <c r="BD8" s="270">
        <v>10.17360277297006</v>
      </c>
      <c r="BE8" s="270">
        <v>10.678644808892448</v>
      </c>
      <c r="BF8" s="270">
        <v>10.573695627194002</v>
      </c>
      <c r="BG8" s="270">
        <v>10.09487214493155</v>
      </c>
      <c r="BH8" s="270">
        <v>10.217031553748814</v>
      </c>
      <c r="BI8" s="270">
        <v>9.9406150116305128</v>
      </c>
    </row>
    <row r="9" spans="1:61" s="106" customFormat="1" ht="24.95" customHeight="1">
      <c r="A9" s="1326" t="s">
        <v>1292</v>
      </c>
      <c r="B9" s="103">
        <v>6.9462178469781648</v>
      </c>
      <c r="C9" s="103">
        <v>6.9289123862417137</v>
      </c>
      <c r="D9" s="103">
        <v>7.5854096548669947</v>
      </c>
      <c r="E9" s="103">
        <v>7.2447245263595557</v>
      </c>
      <c r="F9" s="103">
        <v>7.5270755754219048</v>
      </c>
      <c r="G9" s="103">
        <v>7.5468524845227805</v>
      </c>
      <c r="H9" s="103">
        <v>6.3857901688627914</v>
      </c>
      <c r="I9" s="103">
        <v>6.0721093534627713</v>
      </c>
      <c r="J9" s="103">
        <v>7.3597200869408113</v>
      </c>
      <c r="K9" s="103">
        <v>7.3138430767745248</v>
      </c>
      <c r="L9" s="103">
        <v>7.2898818297027042</v>
      </c>
      <c r="M9" s="103">
        <v>6.5102947394983577</v>
      </c>
      <c r="N9" s="103">
        <v>7.5469240046899024</v>
      </c>
      <c r="O9" s="103">
        <v>7.1458154768302409</v>
      </c>
      <c r="P9" s="103">
        <v>6.838842804861617</v>
      </c>
      <c r="Q9" s="103">
        <v>6.4168129889992453</v>
      </c>
      <c r="R9" s="103">
        <v>6.3868972049761323</v>
      </c>
      <c r="S9" s="103">
        <v>6.1354798586036434</v>
      </c>
      <c r="T9" s="103">
        <v>6.8076069947882152</v>
      </c>
      <c r="U9" s="103">
        <v>6.6961273016761407</v>
      </c>
      <c r="V9" s="103">
        <v>6.9197436451314225</v>
      </c>
      <c r="W9" s="103">
        <v>6.6601419378119697</v>
      </c>
      <c r="X9" s="103">
        <v>5.9636540207130313</v>
      </c>
      <c r="Y9" s="103">
        <v>6.487402465181864</v>
      </c>
      <c r="Z9" s="103">
        <v>6.7125017875681943</v>
      </c>
      <c r="AA9" s="103">
        <v>6.5967964538304971</v>
      </c>
      <c r="AB9" s="103">
        <v>6.2046456908329022</v>
      </c>
      <c r="AC9" s="103">
        <v>6.5880672716359889</v>
      </c>
      <c r="AD9" s="103">
        <v>6.6321269618849383</v>
      </c>
      <c r="AE9" s="103">
        <v>5.9817873665327914</v>
      </c>
      <c r="AF9" s="103">
        <v>7.0693748150338118</v>
      </c>
      <c r="AG9" s="103">
        <v>7.5220339261774214</v>
      </c>
      <c r="AH9" s="103">
        <v>7.5395650909436824</v>
      </c>
      <c r="AI9" s="103">
        <v>7.6831686552972016</v>
      </c>
      <c r="AJ9" s="103">
        <v>7.7577114075782569</v>
      </c>
      <c r="AK9" s="103">
        <v>6.7346505613556706</v>
      </c>
      <c r="AL9" s="103">
        <v>8.3447313558550746</v>
      </c>
      <c r="AM9" s="103">
        <v>8.1691364636857511</v>
      </c>
      <c r="AN9" s="103">
        <v>8.7005787309321807</v>
      </c>
      <c r="AO9" s="103">
        <v>7.993559497983628</v>
      </c>
      <c r="AP9" s="103">
        <v>8.8956148238562776</v>
      </c>
      <c r="AQ9" s="103">
        <v>9.4603331753082909</v>
      </c>
      <c r="AR9" s="103">
        <v>9.1129110311183048</v>
      </c>
      <c r="AS9" s="103">
        <v>9.5033989336619165</v>
      </c>
      <c r="AT9" s="103">
        <v>9.6558602063852472</v>
      </c>
      <c r="AU9" s="103">
        <v>10.093105448178129</v>
      </c>
      <c r="AV9" s="103">
        <v>9.6202361628023567</v>
      </c>
      <c r="AW9" s="103">
        <v>10.023849886298137</v>
      </c>
      <c r="AX9" s="103">
        <v>9.4018771736228572</v>
      </c>
      <c r="AY9" s="103">
        <v>9.8457784304239642</v>
      </c>
      <c r="AZ9" s="103">
        <v>9.7056287079926822</v>
      </c>
      <c r="BA9" s="103">
        <v>9.5672814388914524</v>
      </c>
      <c r="BB9" s="103">
        <v>9.8032511476242181</v>
      </c>
      <c r="BC9" s="103">
        <v>10.241151384042047</v>
      </c>
      <c r="BD9" s="103">
        <v>9.4339190353443474</v>
      </c>
      <c r="BE9" s="103">
        <v>10.663491504156575</v>
      </c>
      <c r="BF9" s="103">
        <v>11.398462770092637</v>
      </c>
      <c r="BG9" s="103">
        <v>10.34268851826857</v>
      </c>
      <c r="BH9" s="103">
        <v>10.76845643958579</v>
      </c>
      <c r="BI9" s="103">
        <v>10.314763895481558</v>
      </c>
    </row>
    <row r="10" spans="1:61" s="106" customFormat="1" ht="24.95" customHeight="1">
      <c r="A10" s="1324" t="s">
        <v>1293</v>
      </c>
      <c r="B10" s="1314">
        <v>7.6680228003604585</v>
      </c>
      <c r="C10" s="1314">
        <v>7.5279671625777373</v>
      </c>
      <c r="D10" s="1314">
        <v>7.8856956763598118</v>
      </c>
      <c r="E10" s="1314">
        <v>7.4527160505323415</v>
      </c>
      <c r="F10" s="1314">
        <v>7.4572542524751464</v>
      </c>
      <c r="G10" s="1314">
        <v>6.6060001302320419</v>
      </c>
      <c r="H10" s="1314">
        <v>6.5503514530034979</v>
      </c>
      <c r="I10" s="1314">
        <v>6.4776784356713923</v>
      </c>
      <c r="J10" s="1314">
        <v>6.1407025717206833</v>
      </c>
      <c r="K10" s="1314">
        <v>6.225034511429409</v>
      </c>
      <c r="L10" s="1314">
        <v>5.6445181911937548</v>
      </c>
      <c r="M10" s="1314">
        <v>6.318335362222756</v>
      </c>
      <c r="N10" s="1314">
        <v>6.8086475142086735</v>
      </c>
      <c r="O10" s="1314">
        <v>6.6958117480393913</v>
      </c>
      <c r="P10" s="1314">
        <v>7.2334799283296105</v>
      </c>
      <c r="Q10" s="1314">
        <v>7.0408223314397507</v>
      </c>
      <c r="R10" s="1314">
        <v>6.8228544744031456</v>
      </c>
      <c r="S10" s="1314">
        <v>6.693965676705127</v>
      </c>
      <c r="T10" s="1314">
        <v>6.6919602936120883</v>
      </c>
      <c r="U10" s="1314">
        <v>6.0207777513078078</v>
      </c>
      <c r="V10" s="1314">
        <v>6.6527887855062184</v>
      </c>
      <c r="W10" s="1314">
        <v>5.9810625798274986</v>
      </c>
      <c r="X10" s="1314">
        <v>6.5266546244929833</v>
      </c>
      <c r="Y10" s="1314">
        <v>6.0616459682757418</v>
      </c>
      <c r="Z10" s="1314">
        <v>6.223292953126597</v>
      </c>
      <c r="AA10" s="1314">
        <v>6.385351245870404</v>
      </c>
      <c r="AB10" s="1314">
        <v>6.1665209502901686</v>
      </c>
      <c r="AC10" s="1314">
        <v>6.213839168005622</v>
      </c>
      <c r="AD10" s="1314">
        <v>6.7353830691222383</v>
      </c>
      <c r="AE10" s="1314">
        <v>7.0648855897331844</v>
      </c>
      <c r="AF10" s="1314">
        <v>6.4436175853751658</v>
      </c>
      <c r="AG10" s="1314">
        <v>7.3038254101332152</v>
      </c>
      <c r="AH10" s="1314">
        <v>7.1467519408475981</v>
      </c>
      <c r="AI10" s="1314">
        <v>7.0943263454363885</v>
      </c>
      <c r="AJ10" s="1314">
        <v>7.4928617221249301</v>
      </c>
      <c r="AK10" s="1314">
        <v>7.128703845199877</v>
      </c>
      <c r="AL10" s="1314">
        <v>8.1029867021296607</v>
      </c>
      <c r="AM10" s="1314">
        <v>8.0361803838069239</v>
      </c>
      <c r="AN10" s="1314">
        <v>8.9234775872408552</v>
      </c>
      <c r="AO10" s="1314">
        <v>9.2548594710122369</v>
      </c>
      <c r="AP10" s="1314">
        <v>9.7381052435956903</v>
      </c>
      <c r="AQ10" s="1314">
        <v>8.7854140399204752</v>
      </c>
      <c r="AR10" s="1314">
        <v>8.4757230632903902</v>
      </c>
      <c r="AS10" s="1314">
        <v>9.1786970818457281</v>
      </c>
      <c r="AT10" s="1314">
        <v>8.7688776021832116</v>
      </c>
      <c r="AU10" s="1314">
        <v>9.3247578028954621</v>
      </c>
      <c r="AV10" s="1314">
        <v>9.1991796702194613</v>
      </c>
      <c r="AW10" s="1314">
        <v>8.7197998085892756</v>
      </c>
      <c r="AX10" s="1314">
        <v>9.5287571890982559</v>
      </c>
      <c r="AY10" s="1314">
        <v>9.6521515764361787</v>
      </c>
      <c r="AZ10" s="1314">
        <v>10.195582186414265</v>
      </c>
      <c r="BA10" s="1314">
        <v>10.793783323354786</v>
      </c>
      <c r="BB10" s="1314">
        <v>10.870091541536222</v>
      </c>
      <c r="BC10" s="1314">
        <v>9.5323775465611149</v>
      </c>
      <c r="BD10" s="1314">
        <v>10.557472081764953</v>
      </c>
      <c r="BE10" s="1314">
        <v>10.693861111642319</v>
      </c>
      <c r="BF10" s="1314">
        <v>9.8769809641016657</v>
      </c>
      <c r="BG10" s="1314">
        <v>9.9664679323293761</v>
      </c>
      <c r="BH10" s="1314">
        <v>9.7114027581867628</v>
      </c>
      <c r="BI10" s="1314">
        <v>9.5917369816542699</v>
      </c>
    </row>
    <row r="11" spans="1:61" ht="12.75" customHeight="1">
      <c r="A11" s="772"/>
    </row>
    <row r="12" spans="1:61" ht="12.75" customHeight="1">
      <c r="A12" s="89" t="s">
        <v>1191</v>
      </c>
      <c r="B12" s="1315"/>
      <c r="C12" s="1315"/>
      <c r="D12" s="1315"/>
      <c r="E12" s="1315"/>
      <c r="F12" s="1315"/>
      <c r="G12" s="1315"/>
      <c r="H12" s="1315"/>
      <c r="I12" s="1315"/>
      <c r="J12" s="1315"/>
      <c r="K12" s="1315"/>
      <c r="L12" s="1315"/>
      <c r="M12" s="1315"/>
      <c r="N12" s="1315"/>
      <c r="O12" s="1315"/>
      <c r="P12" s="1315"/>
      <c r="Q12" s="1315"/>
      <c r="R12" s="1315"/>
      <c r="S12" s="1315"/>
      <c r="T12" s="1315"/>
      <c r="U12" s="1315"/>
      <c r="V12" s="1315"/>
      <c r="W12" s="1315"/>
      <c r="X12" s="1315"/>
      <c r="Y12" s="1315"/>
      <c r="Z12" s="1315"/>
      <c r="AA12" s="1315"/>
      <c r="AB12" s="1315"/>
      <c r="AC12" s="1315"/>
      <c r="AD12" s="1315"/>
      <c r="AE12" s="1315"/>
      <c r="AF12" s="1315"/>
      <c r="AG12" s="1315"/>
      <c r="AH12" s="1315"/>
      <c r="AI12" s="1315"/>
      <c r="AJ12" s="1315"/>
      <c r="AK12" s="1315"/>
      <c r="AL12" s="1315"/>
      <c r="AM12" s="1315"/>
      <c r="AN12" s="1315"/>
      <c r="AO12" s="1315"/>
      <c r="AP12" s="1315"/>
      <c r="AQ12" s="1315"/>
      <c r="AR12" s="1315"/>
      <c r="AS12" s="1315"/>
      <c r="AT12" s="1315"/>
      <c r="AU12" s="1315"/>
      <c r="AV12" s="1315"/>
      <c r="AW12" s="1315"/>
      <c r="AX12" s="1315"/>
      <c r="AY12" s="1315"/>
      <c r="AZ12" s="1315"/>
      <c r="BA12" s="1315"/>
      <c r="BB12" s="1315"/>
      <c r="BC12" s="1315"/>
      <c r="BD12" s="1315"/>
      <c r="BE12" s="1315"/>
      <c r="BF12" s="1315"/>
      <c r="BG12" s="1315"/>
      <c r="BH12" s="1315"/>
      <c r="BI12" s="1315"/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T78"/>
  <sheetViews>
    <sheetView showZeros="0" zoomScaleNormal="100" zoomScaleSheetLayoutView="100" workbookViewId="0">
      <pane xSplit="1" ySplit="7" topLeftCell="E8" activePane="bottomRight" state="frozen"/>
      <selection activeCell="A16" sqref="A16"/>
      <selection pane="topRight" activeCell="A16" sqref="A16"/>
      <selection pane="bottomLeft" activeCell="A16" sqref="A16"/>
      <selection pane="bottomRight" activeCell="A16" sqref="A16"/>
    </sheetView>
  </sheetViews>
  <sheetFormatPr defaultColWidth="9" defaultRowHeight="12.75"/>
  <cols>
    <col min="1" max="1" width="52" style="45" customWidth="1"/>
    <col min="2" max="9" width="11.7109375" style="45" customWidth="1"/>
    <col min="10" max="19" width="11.7109375" style="924" customWidth="1"/>
    <col min="20" max="20" width="11.7109375" style="46" customWidth="1"/>
    <col min="21" max="16384" width="9" style="46"/>
  </cols>
  <sheetData>
    <row r="1" spans="1:20">
      <c r="A1" s="144"/>
      <c r="B1" s="144"/>
      <c r="C1" s="144"/>
      <c r="D1" s="144"/>
      <c r="E1" s="144"/>
      <c r="F1" s="144"/>
      <c r="G1" s="144"/>
      <c r="H1" s="144"/>
      <c r="I1" s="144"/>
      <c r="J1" s="124"/>
      <c r="K1" s="124"/>
      <c r="L1" s="124"/>
      <c r="M1" s="124"/>
      <c r="N1" s="910"/>
      <c r="O1" s="910"/>
      <c r="P1" s="910"/>
      <c r="Q1" s="910"/>
      <c r="R1" s="910"/>
      <c r="S1" s="910"/>
      <c r="T1" s="370" t="s">
        <v>258</v>
      </c>
    </row>
    <row r="2" spans="1:20" s="193" customFormat="1" ht="15.75">
      <c r="A2" s="1521" t="s">
        <v>259</v>
      </c>
      <c r="B2" s="1521"/>
      <c r="C2" s="1521"/>
      <c r="D2" s="1521"/>
      <c r="E2" s="1521"/>
      <c r="F2" s="1521"/>
      <c r="G2" s="1521"/>
      <c r="H2" s="1521"/>
      <c r="I2" s="1521"/>
      <c r="J2" s="1521"/>
      <c r="K2" s="775"/>
      <c r="L2" s="775"/>
      <c r="M2" s="775"/>
      <c r="N2" s="775"/>
      <c r="O2" s="775"/>
      <c r="P2" s="775"/>
      <c r="Q2" s="775"/>
      <c r="R2" s="1379"/>
      <c r="S2" s="1433"/>
    </row>
    <row r="3" spans="1:20">
      <c r="A3" s="1535" t="s">
        <v>1175</v>
      </c>
      <c r="B3" s="1535"/>
      <c r="C3" s="1535"/>
      <c r="D3" s="1535"/>
      <c r="E3" s="1535"/>
      <c r="F3" s="1535"/>
      <c r="G3" s="1535"/>
      <c r="H3" s="1535"/>
      <c r="I3" s="1535"/>
      <c r="J3" s="1535"/>
      <c r="K3" s="776"/>
      <c r="L3" s="776"/>
      <c r="M3" s="776"/>
      <c r="N3" s="776"/>
      <c r="O3" s="776"/>
      <c r="P3" s="776"/>
      <c r="Q3" s="776"/>
      <c r="R3" s="1380"/>
      <c r="S3" s="1434"/>
    </row>
    <row r="4" spans="1:20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 t="s">
        <v>211</v>
      </c>
    </row>
    <row r="5" spans="1:20" ht="15" customHeight="1">
      <c r="A5" s="1523" t="s">
        <v>173</v>
      </c>
      <c r="B5" s="1533" t="s">
        <v>174</v>
      </c>
      <c r="C5" s="1533"/>
      <c r="D5" s="1533"/>
      <c r="E5" s="1533"/>
      <c r="F5" s="1530" t="s">
        <v>175</v>
      </c>
      <c r="G5" s="1531"/>
      <c r="H5" s="1531"/>
      <c r="I5" s="1531"/>
      <c r="J5" s="1533" t="s">
        <v>176</v>
      </c>
      <c r="K5" s="1533"/>
      <c r="L5" s="1533"/>
      <c r="M5" s="1533"/>
      <c r="N5" s="1533" t="s">
        <v>177</v>
      </c>
      <c r="O5" s="1533"/>
      <c r="P5" s="1533"/>
      <c r="Q5" s="1533"/>
      <c r="R5" s="1530" t="s">
        <v>1272</v>
      </c>
      <c r="S5" s="1531"/>
      <c r="T5" s="1532"/>
    </row>
    <row r="6" spans="1:20" ht="15" customHeight="1">
      <c r="A6" s="1528"/>
      <c r="B6" s="429" t="s">
        <v>178</v>
      </c>
      <c r="C6" s="429" t="s">
        <v>212</v>
      </c>
      <c r="D6" s="429" t="s">
        <v>213</v>
      </c>
      <c r="E6" s="429" t="s">
        <v>214</v>
      </c>
      <c r="F6" s="429" t="s">
        <v>178</v>
      </c>
      <c r="G6" s="429" t="s">
        <v>212</v>
      </c>
      <c r="H6" s="429" t="s">
        <v>213</v>
      </c>
      <c r="I6" s="429" t="s">
        <v>214</v>
      </c>
      <c r="J6" s="429" t="s">
        <v>178</v>
      </c>
      <c r="K6" s="429" t="s">
        <v>212</v>
      </c>
      <c r="L6" s="429" t="s">
        <v>213</v>
      </c>
      <c r="M6" s="371" t="s">
        <v>214</v>
      </c>
      <c r="N6" s="371" t="s">
        <v>178</v>
      </c>
      <c r="O6" s="371" t="s">
        <v>212</v>
      </c>
      <c r="P6" s="371" t="s">
        <v>213</v>
      </c>
      <c r="Q6" s="371" t="s">
        <v>214</v>
      </c>
      <c r="R6" s="371" t="s">
        <v>178</v>
      </c>
      <c r="S6" s="371" t="s">
        <v>212</v>
      </c>
      <c r="T6" s="371" t="s">
        <v>213</v>
      </c>
    </row>
    <row r="7" spans="1:20" ht="15" customHeight="1">
      <c r="A7" s="925">
        <v>1</v>
      </c>
      <c r="B7" s="926">
        <v>2</v>
      </c>
      <c r="C7" s="925">
        <v>3</v>
      </c>
      <c r="D7" s="925">
        <v>4</v>
      </c>
      <c r="E7" s="368">
        <v>5</v>
      </c>
      <c r="F7" s="368">
        <v>6</v>
      </c>
      <c r="G7" s="368">
        <v>7</v>
      </c>
      <c r="H7" s="368">
        <v>8</v>
      </c>
      <c r="I7" s="368">
        <v>9</v>
      </c>
      <c r="J7" s="368">
        <v>10</v>
      </c>
      <c r="K7" s="368">
        <v>11</v>
      </c>
      <c r="L7" s="368">
        <v>12</v>
      </c>
      <c r="M7" s="1166">
        <v>13</v>
      </c>
      <c r="N7" s="1166">
        <v>14</v>
      </c>
      <c r="O7" s="1166">
        <v>15</v>
      </c>
      <c r="P7" s="1166">
        <v>16</v>
      </c>
      <c r="Q7" s="1166">
        <v>17</v>
      </c>
      <c r="R7" s="1383">
        <v>18</v>
      </c>
      <c r="S7" s="1437">
        <v>19</v>
      </c>
      <c r="T7" s="1166">
        <v>20</v>
      </c>
    </row>
    <row r="8" spans="1:20">
      <c r="A8" s="379" t="s">
        <v>261</v>
      </c>
      <c r="B8" s="919">
        <v>56563.858709369539</v>
      </c>
      <c r="C8" s="919">
        <v>59071.32901652086</v>
      </c>
      <c r="D8" s="327">
        <v>62514.367791055265</v>
      </c>
      <c r="E8" s="919">
        <v>65920.637739467144</v>
      </c>
      <c r="F8" s="919">
        <v>64039.161856754843</v>
      </c>
      <c r="G8" s="919">
        <v>66151.869352278969</v>
      </c>
      <c r="H8" s="919">
        <v>68291.77636545393</v>
      </c>
      <c r="I8" s="919">
        <v>70404.041294420836</v>
      </c>
      <c r="J8" s="919">
        <v>69984.257792128832</v>
      </c>
      <c r="K8" s="919">
        <v>74520.170272293268</v>
      </c>
      <c r="L8" s="919">
        <v>78672.422548913339</v>
      </c>
      <c r="M8" s="919">
        <v>82293.659300203639</v>
      </c>
      <c r="N8" s="919">
        <v>82812.698365589895</v>
      </c>
      <c r="O8" s="919">
        <v>81718.235819656649</v>
      </c>
      <c r="P8" s="919">
        <v>81161.002942194202</v>
      </c>
      <c r="Q8" s="919">
        <v>84883.489191668166</v>
      </c>
      <c r="R8" s="919">
        <v>84950.627742728058</v>
      </c>
      <c r="S8" s="919">
        <v>88475.687927882216</v>
      </c>
      <c r="T8" s="919">
        <v>95653.306642714524</v>
      </c>
    </row>
    <row r="9" spans="1:20">
      <c r="A9" s="915" t="s">
        <v>262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223.36512454233963</v>
      </c>
    </row>
    <row r="10" spans="1:20" ht="25.5">
      <c r="A10" s="378" t="s">
        <v>263</v>
      </c>
      <c r="B10" s="351">
        <v>29.069148387928301</v>
      </c>
      <c r="C10" s="351">
        <v>30.397002718945338</v>
      </c>
      <c r="D10" s="351">
        <v>29.255648173081614</v>
      </c>
      <c r="E10" s="351">
        <v>29.731935409459211</v>
      </c>
      <c r="F10" s="351">
        <v>29.529083206500079</v>
      </c>
      <c r="G10" s="351">
        <v>29.957640946884482</v>
      </c>
      <c r="H10" s="351">
        <v>29.924625792331799</v>
      </c>
      <c r="I10" s="351">
        <v>29.815573345511829</v>
      </c>
      <c r="J10" s="351">
        <v>30.080512807708626</v>
      </c>
      <c r="K10" s="351">
        <v>35.546217330228515</v>
      </c>
      <c r="L10" s="351">
        <v>33.993227664290742</v>
      </c>
      <c r="M10" s="351">
        <v>31.647976353002317</v>
      </c>
      <c r="N10" s="351">
        <v>39.41115709563288</v>
      </c>
      <c r="O10" s="351">
        <v>38.06005290956076</v>
      </c>
      <c r="P10" s="351">
        <v>36.016777537830222</v>
      </c>
      <c r="Q10" s="351">
        <v>37.10708123928115</v>
      </c>
      <c r="R10" s="351">
        <v>40.77240104410884</v>
      </c>
      <c r="S10" s="351">
        <v>47.349403059659757</v>
      </c>
      <c r="T10" s="351">
        <v>48.667616646767655</v>
      </c>
    </row>
    <row r="11" spans="1:20" ht="25.5">
      <c r="A11" s="927" t="s">
        <v>264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48.667616646767655</v>
      </c>
    </row>
    <row r="12" spans="1:20" ht="25.5">
      <c r="A12" s="381" t="s">
        <v>265</v>
      </c>
      <c r="B12" s="351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</row>
    <row r="13" spans="1:20">
      <c r="A13" s="927" t="s">
        <v>266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</row>
    <row r="14" spans="1:20">
      <c r="A14" s="383" t="s">
        <v>267</v>
      </c>
      <c r="B14" s="351">
        <v>163.54373118516847</v>
      </c>
      <c r="C14" s="351">
        <v>164.15960442870957</v>
      </c>
      <c r="D14" s="351">
        <v>164.7822455100918</v>
      </c>
      <c r="E14" s="351">
        <v>165.40488659147402</v>
      </c>
      <c r="F14" s="351">
        <v>166.01399199357402</v>
      </c>
      <c r="G14" s="351">
        <v>166.62986523711515</v>
      </c>
      <c r="H14" s="351">
        <v>167.25250631849738</v>
      </c>
      <c r="I14" s="351">
        <v>167.87514739987961</v>
      </c>
      <c r="J14" s="351">
        <v>168.48425280557959</v>
      </c>
      <c r="K14" s="351">
        <v>169.10012604912069</v>
      </c>
      <c r="L14" s="351">
        <v>169.72276713470737</v>
      </c>
      <c r="M14" s="351">
        <v>170.34540821608957</v>
      </c>
      <c r="N14" s="351">
        <v>170.95451362178957</v>
      </c>
      <c r="O14" s="351">
        <v>171.5703868653307</v>
      </c>
      <c r="P14" s="351">
        <v>172.1930279467129</v>
      </c>
      <c r="Q14" s="351">
        <v>172.81566902809516</v>
      </c>
      <c r="R14" s="351">
        <v>173.43154227163623</v>
      </c>
      <c r="S14" s="351">
        <v>174.04741551517736</v>
      </c>
      <c r="T14" s="351">
        <v>174.69750789557196</v>
      </c>
    </row>
    <row r="15" spans="1:20" ht="25.5">
      <c r="A15" s="927" t="s">
        <v>264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</row>
    <row r="16" spans="1:20" ht="25.5">
      <c r="A16" s="381" t="s">
        <v>265</v>
      </c>
      <c r="B16" s="351">
        <v>0</v>
      </c>
      <c r="C16" s="351">
        <v>0</v>
      </c>
      <c r="D16" s="351">
        <v>0</v>
      </c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</row>
    <row r="17" spans="1:20">
      <c r="A17" s="927" t="s">
        <v>266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</row>
    <row r="18" spans="1:20">
      <c r="A18" s="395" t="s">
        <v>268</v>
      </c>
      <c r="B18" s="351">
        <v>2.502579445240114</v>
      </c>
      <c r="C18" s="351">
        <v>2.5380282958944225</v>
      </c>
      <c r="D18" s="351">
        <v>2.5051419812234612</v>
      </c>
      <c r="E18" s="351">
        <v>2.5197169229995455</v>
      </c>
      <c r="F18" s="351">
        <v>2.5142053171063337</v>
      </c>
      <c r="G18" s="351">
        <v>2.526487000527736</v>
      </c>
      <c r="H18" s="351">
        <v>2.5252673379275916</v>
      </c>
      <c r="I18" s="351">
        <v>2.5215463084649636</v>
      </c>
      <c r="J18" s="351">
        <v>2.486935429717926</v>
      </c>
      <c r="K18" s="351">
        <v>2.6484528519902026</v>
      </c>
      <c r="L18" s="351">
        <v>2.6029842765760152</v>
      </c>
      <c r="M18" s="351">
        <v>2.5298154534768993</v>
      </c>
      <c r="N18" s="351">
        <v>2.6692264389840297</v>
      </c>
      <c r="O18" s="351">
        <v>2.6302350374102637</v>
      </c>
      <c r="P18" s="351">
        <v>2.5793571002495592</v>
      </c>
      <c r="Q18" s="351">
        <v>2.9209585974166141</v>
      </c>
      <c r="R18" s="351">
        <v>2.9074686003730239</v>
      </c>
      <c r="S18" s="351">
        <v>2.967725135572131</v>
      </c>
      <c r="T18" s="351">
        <v>3.1809721393816957</v>
      </c>
    </row>
    <row r="19" spans="1:20" ht="25.5">
      <c r="A19" s="916" t="s">
        <v>263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</row>
    <row r="20" spans="1:20">
      <c r="A20" s="381" t="s">
        <v>269</v>
      </c>
      <c r="B20" s="351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</row>
    <row r="21" spans="1:20" ht="25.5">
      <c r="A21" s="927" t="s">
        <v>270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</row>
    <row r="22" spans="1:20">
      <c r="A22" s="381" t="s">
        <v>271</v>
      </c>
      <c r="B22" s="351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</row>
    <row r="23" spans="1:20">
      <c r="A23" s="927" t="s">
        <v>272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</row>
    <row r="24" spans="1:20">
      <c r="A24" s="382" t="s">
        <v>273</v>
      </c>
      <c r="B24" s="351">
        <v>0</v>
      </c>
      <c r="C24" s="351"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</row>
    <row r="25" spans="1:20">
      <c r="A25" s="916" t="s">
        <v>274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</row>
    <row r="26" spans="1:20">
      <c r="A26" s="381" t="s">
        <v>269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</row>
    <row r="27" spans="1:20" ht="25.5">
      <c r="A27" s="927" t="s">
        <v>270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</row>
    <row r="28" spans="1:20">
      <c r="A28" s="381" t="s">
        <v>271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</row>
    <row r="29" spans="1:20">
      <c r="A29" s="927" t="s">
        <v>272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</row>
    <row r="30" spans="1:20">
      <c r="A30" s="382" t="s">
        <v>273</v>
      </c>
      <c r="B30" s="351">
        <v>0</v>
      </c>
      <c r="C30" s="351">
        <v>0</v>
      </c>
      <c r="D30" s="351">
        <v>0</v>
      </c>
      <c r="E30" s="351">
        <v>0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</row>
    <row r="31" spans="1:20" ht="25.5">
      <c r="A31" s="915" t="s">
        <v>275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</row>
    <row r="32" spans="1:20">
      <c r="A32" s="380" t="s">
        <v>276</v>
      </c>
      <c r="B32" s="351">
        <v>26108.467822702638</v>
      </c>
      <c r="C32" s="351">
        <v>26542.552415095397</v>
      </c>
      <c r="D32" s="351">
        <v>28857.596285179134</v>
      </c>
      <c r="E32" s="351">
        <v>30818.989778256975</v>
      </c>
      <c r="F32" s="351">
        <v>31165.147968362438</v>
      </c>
      <c r="G32" s="351">
        <v>31804.457663263318</v>
      </c>
      <c r="H32" s="351">
        <v>33677.764870805513</v>
      </c>
      <c r="I32" s="351">
        <v>35064.644665891072</v>
      </c>
      <c r="J32" s="351">
        <v>34627.682309606171</v>
      </c>
      <c r="K32" s="351">
        <v>38729.35617583651</v>
      </c>
      <c r="L32" s="351">
        <v>44970.043931122331</v>
      </c>
      <c r="M32" s="351">
        <v>46321.634092505643</v>
      </c>
      <c r="N32" s="351">
        <v>47162.174529408068</v>
      </c>
      <c r="O32" s="351">
        <v>47785.637501158919</v>
      </c>
      <c r="P32" s="351">
        <v>49910.908083853981</v>
      </c>
      <c r="Q32" s="351">
        <v>50105.995668787946</v>
      </c>
      <c r="R32" s="351">
        <v>50543.21170745651</v>
      </c>
      <c r="S32" s="351">
        <v>51910.716351016374</v>
      </c>
      <c r="T32" s="351">
        <v>54287.693138867377</v>
      </c>
    </row>
    <row r="33" spans="1:20">
      <c r="A33" s="917" t="s">
        <v>277</v>
      </c>
      <c r="B33" s="689">
        <v>0.30858000000000002</v>
      </c>
      <c r="C33" s="689">
        <v>0.63244999999999996</v>
      </c>
      <c r="D33" s="689">
        <v>0.63244999999999996</v>
      </c>
      <c r="E33" s="689">
        <v>0.63244999999999996</v>
      </c>
      <c r="F33" s="689">
        <v>1.2254275958785619</v>
      </c>
      <c r="G33" s="689">
        <v>1.2254275958785619</v>
      </c>
      <c r="H33" s="689">
        <v>1.2254275958785619</v>
      </c>
      <c r="I33" s="689">
        <v>1.2254275958785619</v>
      </c>
      <c r="J33" s="689">
        <v>1.2254275958785619</v>
      </c>
      <c r="K33" s="689">
        <v>1.6029736312065976</v>
      </c>
      <c r="L33" s="689">
        <v>1.6029736312065976</v>
      </c>
      <c r="M33" s="689">
        <v>1.6029736312065976</v>
      </c>
      <c r="N33" s="689">
        <v>2.0438187375452461</v>
      </c>
      <c r="O33" s="689">
        <v>2.0438187375452461</v>
      </c>
      <c r="P33" s="689">
        <v>2.0438187375452461</v>
      </c>
      <c r="Q33" s="689">
        <v>2.0438187375452461</v>
      </c>
      <c r="R33" s="689">
        <v>2.0438187375452461</v>
      </c>
      <c r="S33" s="689">
        <v>2.0438187375452461</v>
      </c>
      <c r="T33" s="689">
        <v>7.0438187375452461</v>
      </c>
    </row>
    <row r="34" spans="1:20">
      <c r="A34" s="378" t="s">
        <v>267</v>
      </c>
      <c r="B34" s="351">
        <v>26108.159242702637</v>
      </c>
      <c r="C34" s="351">
        <v>26541.919965095396</v>
      </c>
      <c r="D34" s="351">
        <v>28856.963835179133</v>
      </c>
      <c r="E34" s="351">
        <v>30818.357328256974</v>
      </c>
      <c r="F34" s="351">
        <v>31163.922540766558</v>
      </c>
      <c r="G34" s="351">
        <v>31803.232235667438</v>
      </c>
      <c r="H34" s="351">
        <v>33676.539443209636</v>
      </c>
      <c r="I34" s="351">
        <v>35063.419238295195</v>
      </c>
      <c r="J34" s="351">
        <v>34626.456882010294</v>
      </c>
      <c r="K34" s="351">
        <v>38727.753202205306</v>
      </c>
      <c r="L34" s="351">
        <v>44968.440957491126</v>
      </c>
      <c r="M34" s="351">
        <v>46320.031118874438</v>
      </c>
      <c r="N34" s="351">
        <v>47160.130710670521</v>
      </c>
      <c r="O34" s="351">
        <v>47783.593682421371</v>
      </c>
      <c r="P34" s="351">
        <v>49908.864265116434</v>
      </c>
      <c r="Q34" s="351">
        <v>50103.951850050398</v>
      </c>
      <c r="R34" s="351">
        <v>50541.167888718963</v>
      </c>
      <c r="S34" s="351">
        <v>51908.672532278826</v>
      </c>
      <c r="T34" s="351">
        <v>54280.649320129829</v>
      </c>
    </row>
    <row r="35" spans="1:20">
      <c r="A35" s="927" t="s">
        <v>269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</row>
    <row r="36" spans="1:20" ht="25.5">
      <c r="A36" s="659" t="s">
        <v>270</v>
      </c>
      <c r="B36" s="660">
        <v>2172.5743464721372</v>
      </c>
      <c r="C36" s="660">
        <v>1978.6328819393918</v>
      </c>
      <c r="D36" s="660">
        <v>1740.4561192247043</v>
      </c>
      <c r="E36" s="660">
        <v>2740.2895549571635</v>
      </c>
      <c r="F36" s="660">
        <v>2608.4546924668798</v>
      </c>
      <c r="G36" s="660">
        <v>2405.5811521218502</v>
      </c>
      <c r="H36" s="660">
        <v>2645.7497833207794</v>
      </c>
      <c r="I36" s="660">
        <v>2935.4190745021597</v>
      </c>
      <c r="J36" s="660">
        <v>2902.0087589606219</v>
      </c>
      <c r="K36" s="660">
        <v>4514.4059184776643</v>
      </c>
      <c r="L36" s="660">
        <v>6360.903841412146</v>
      </c>
      <c r="M36" s="660">
        <v>4556.8879607135359</v>
      </c>
      <c r="N36" s="660">
        <v>3921.7906743889303</v>
      </c>
      <c r="O36" s="660">
        <v>2834.8830474447941</v>
      </c>
      <c r="P36" s="660">
        <v>3612.6584144863882</v>
      </c>
      <c r="Q36" s="660">
        <v>3242.6913838806104</v>
      </c>
      <c r="R36" s="660">
        <v>3308.4099294184293</v>
      </c>
      <c r="S36" s="660">
        <v>3404.7033779812841</v>
      </c>
      <c r="T36" s="660">
        <v>4104.6076628615683</v>
      </c>
    </row>
    <row r="37" spans="1:20">
      <c r="A37" s="927" t="s">
        <v>271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</row>
    <row r="38" spans="1:20">
      <c r="A38" s="381" t="s">
        <v>272</v>
      </c>
      <c r="B38" s="351">
        <v>23933.5025399105</v>
      </c>
      <c r="C38" s="351">
        <v>24561.257492276003</v>
      </c>
      <c r="D38" s="351">
        <v>27115.358125074428</v>
      </c>
      <c r="E38" s="351">
        <v>28074.952150259811</v>
      </c>
      <c r="F38" s="351">
        <v>28552.752225259679</v>
      </c>
      <c r="G38" s="351">
        <v>29394.700670825587</v>
      </c>
      <c r="H38" s="351">
        <v>31028.109247168853</v>
      </c>
      <c r="I38" s="351">
        <v>32124.736163793037</v>
      </c>
      <c r="J38" s="351">
        <v>31721.85412304967</v>
      </c>
      <c r="K38" s="351">
        <v>34209.753283727638</v>
      </c>
      <c r="L38" s="351">
        <v>38603.343116078977</v>
      </c>
      <c r="M38" s="351">
        <v>41759.4291581609</v>
      </c>
      <c r="N38" s="351">
        <v>43235.416036281589</v>
      </c>
      <c r="O38" s="351">
        <v>44944.75563497658</v>
      </c>
      <c r="P38" s="351">
        <v>46288.790850630045</v>
      </c>
      <c r="Q38" s="351">
        <v>46856.446466169786</v>
      </c>
      <c r="R38" s="351">
        <v>47228.193959300537</v>
      </c>
      <c r="S38" s="351">
        <v>48500.645154297541</v>
      </c>
      <c r="T38" s="351">
        <v>50170.703657268263</v>
      </c>
    </row>
    <row r="39" spans="1:20">
      <c r="A39" s="929" t="s">
        <v>273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</row>
    <row r="40" spans="1:20">
      <c r="A40" s="930" t="s">
        <v>278</v>
      </c>
      <c r="B40" s="351">
        <v>30260.275427648561</v>
      </c>
      <c r="C40" s="351">
        <v>32331.681965981916</v>
      </c>
      <c r="D40" s="351">
        <v>33460.228470211732</v>
      </c>
      <c r="E40" s="351">
        <v>34903.991422286228</v>
      </c>
      <c r="F40" s="351">
        <v>32675.956607875225</v>
      </c>
      <c r="G40" s="351">
        <v>34148.297695831119</v>
      </c>
      <c r="H40" s="351">
        <v>34414.309095199671</v>
      </c>
      <c r="I40" s="351">
        <v>35139.184361475913</v>
      </c>
      <c r="J40" s="351">
        <v>35155.523781479656</v>
      </c>
      <c r="K40" s="351">
        <v>35583.519300225424</v>
      </c>
      <c r="L40" s="351">
        <v>33496.059638715429</v>
      </c>
      <c r="M40" s="351">
        <v>35767.50200767543</v>
      </c>
      <c r="N40" s="351">
        <v>35437.488939025425</v>
      </c>
      <c r="O40" s="351">
        <v>33720.337643685431</v>
      </c>
      <c r="P40" s="351">
        <v>31039.305695755425</v>
      </c>
      <c r="Q40" s="351">
        <v>34564.649814015429</v>
      </c>
      <c r="R40" s="351">
        <v>34190.304623355427</v>
      </c>
      <c r="S40" s="351">
        <v>36340.607033155429</v>
      </c>
      <c r="T40" s="351">
        <v>41139.067407165428</v>
      </c>
    </row>
    <row r="41" spans="1:20">
      <c r="A41" s="916" t="s">
        <v>279</v>
      </c>
      <c r="B41" s="931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</row>
    <row r="42" spans="1:20">
      <c r="A42" s="378" t="s">
        <v>280</v>
      </c>
      <c r="B42" s="351">
        <v>6.8240000000000011E-3</v>
      </c>
      <c r="C42" s="351">
        <v>6.8785000000000009E-3</v>
      </c>
      <c r="D42" s="351">
        <v>7.0378500000000009E-3</v>
      </c>
      <c r="E42" s="351">
        <v>7.2013500000000005E-3</v>
      </c>
      <c r="F42" s="351">
        <v>7.2013500000000005E-3</v>
      </c>
      <c r="G42" s="351">
        <v>7.1321000000000015E-3</v>
      </c>
      <c r="H42" s="351">
        <v>7.0443500000000013E-3</v>
      </c>
      <c r="I42" s="351">
        <v>6.9979500000000002E-3</v>
      </c>
      <c r="J42" s="351">
        <v>6.9120000000000015E-3</v>
      </c>
      <c r="K42" s="351">
        <v>6.6389000000000005E-3</v>
      </c>
      <c r="L42" s="351">
        <v>6.3994000000000004E-3</v>
      </c>
      <c r="M42" s="351">
        <v>6.6542000000000007E-3</v>
      </c>
      <c r="N42" s="351">
        <v>6.7261500000000011E-3</v>
      </c>
      <c r="O42" s="351">
        <v>6.6503500000000011E-3</v>
      </c>
      <c r="P42" s="351">
        <v>6.5749000000000016E-3</v>
      </c>
      <c r="Q42" s="351">
        <v>6.7083500000000009E-3</v>
      </c>
      <c r="R42" s="351">
        <v>6.6202500000000011E-3</v>
      </c>
      <c r="S42" s="351">
        <v>6.5767000000000004E-3</v>
      </c>
      <c r="T42" s="351">
        <v>6.7818500000000016E-3</v>
      </c>
    </row>
    <row r="43" spans="1:20">
      <c r="A43" s="917" t="s">
        <v>281</v>
      </c>
      <c r="B43" s="689">
        <v>12447.482398907243</v>
      </c>
      <c r="C43" s="689">
        <v>12484.529191517242</v>
      </c>
      <c r="D43" s="689">
        <v>14487.619043507242</v>
      </c>
      <c r="E43" s="689">
        <v>14303.927210167241</v>
      </c>
      <c r="F43" s="689">
        <v>13015.546355637243</v>
      </c>
      <c r="G43" s="689">
        <v>13537.821406897243</v>
      </c>
      <c r="H43" s="689">
        <v>11950.390860147243</v>
      </c>
      <c r="I43" s="689">
        <v>13077.579771337243</v>
      </c>
      <c r="J43" s="689">
        <v>13173.657285137242</v>
      </c>
      <c r="K43" s="689">
        <v>13307.537756567242</v>
      </c>
      <c r="L43" s="689">
        <v>11502.255757497243</v>
      </c>
      <c r="M43" s="689">
        <v>11645.437220327245</v>
      </c>
      <c r="N43" s="689">
        <v>10113.943869837243</v>
      </c>
      <c r="O43" s="689">
        <v>9576.4583017072437</v>
      </c>
      <c r="P43" s="689">
        <v>7392.1340577572446</v>
      </c>
      <c r="Q43" s="689">
        <v>9369.5365091772437</v>
      </c>
      <c r="R43" s="689">
        <v>8260.2689210872431</v>
      </c>
      <c r="S43" s="689">
        <v>8469.7465753172419</v>
      </c>
      <c r="T43" s="689">
        <v>8709.615996067243</v>
      </c>
    </row>
    <row r="44" spans="1:20">
      <c r="A44" s="379" t="s">
        <v>282</v>
      </c>
      <c r="B44" s="1271">
        <v>36054.704263721083</v>
      </c>
      <c r="C44" s="1271">
        <v>38191.6085758427</v>
      </c>
      <c r="D44" s="919">
        <v>40375.637590631501</v>
      </c>
      <c r="E44" s="919">
        <v>45641.247347616474</v>
      </c>
      <c r="F44" s="919">
        <v>45598.271880994405</v>
      </c>
      <c r="G44" s="919">
        <v>48418.442089448101</v>
      </c>
      <c r="H44" s="919">
        <v>51441.052941774062</v>
      </c>
      <c r="I44" s="919">
        <v>53340.062371389839</v>
      </c>
      <c r="J44" s="919">
        <v>52835.658022124742</v>
      </c>
      <c r="K44" s="919">
        <v>56684.106944457017</v>
      </c>
      <c r="L44" s="919">
        <v>59747.043631460168</v>
      </c>
      <c r="M44" s="919">
        <v>63337.54784268573</v>
      </c>
      <c r="N44" s="919">
        <v>63620.7386608206</v>
      </c>
      <c r="O44" s="919">
        <v>64641.418910260116</v>
      </c>
      <c r="P44" s="919">
        <v>67198.393166171532</v>
      </c>
      <c r="Q44" s="919">
        <v>72278.488476101295</v>
      </c>
      <c r="R44" s="919">
        <v>71794.397808680791</v>
      </c>
      <c r="S44" s="919">
        <v>74990.890065838816</v>
      </c>
      <c r="T44" s="919">
        <v>79334.594963589741</v>
      </c>
    </row>
    <row r="45" spans="1:20">
      <c r="A45" s="915" t="s">
        <v>262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11615.685318088414</v>
      </c>
      <c r="J45" s="95">
        <v>11460.504131147154</v>
      </c>
      <c r="K45" s="95">
        <v>12591.600507979432</v>
      </c>
      <c r="L45" s="95">
        <v>13197.988742128231</v>
      </c>
      <c r="M45" s="95">
        <v>13844.700692788947</v>
      </c>
      <c r="N45" s="95">
        <v>13720.151690440569</v>
      </c>
      <c r="O45" s="95">
        <v>14589.787343444881</v>
      </c>
      <c r="P45" s="95">
        <v>14557.034604670323</v>
      </c>
      <c r="Q45" s="95">
        <v>14866.882639613959</v>
      </c>
      <c r="R45" s="95">
        <v>14219.88693651127</v>
      </c>
      <c r="S45" s="95">
        <v>15261.509974766412</v>
      </c>
      <c r="T45" s="95">
        <v>15856.715189594828</v>
      </c>
    </row>
    <row r="46" spans="1:20" ht="25.5">
      <c r="A46" s="378" t="s">
        <v>283</v>
      </c>
      <c r="B46" s="351">
        <v>8072.7599014359603</v>
      </c>
      <c r="C46" s="351">
        <v>8327.1898302705285</v>
      </c>
      <c r="D46" s="351">
        <v>8717.3083454022599</v>
      </c>
      <c r="E46" s="351">
        <v>9247.0695518022094</v>
      </c>
      <c r="F46" s="351">
        <v>8876.6689152930103</v>
      </c>
      <c r="G46" s="351">
        <v>9565.0312403381668</v>
      </c>
      <c r="H46" s="351">
        <v>9867.8447891835658</v>
      </c>
      <c r="I46" s="351">
        <v>10054.296636636671</v>
      </c>
      <c r="J46" s="351">
        <v>9594.5022792133077</v>
      </c>
      <c r="K46" s="351">
        <v>10386.381208208466</v>
      </c>
      <c r="L46" s="351">
        <v>11008.356434526131</v>
      </c>
      <c r="M46" s="351">
        <v>11363.477008595019</v>
      </c>
      <c r="N46" s="351">
        <v>11151.320361535063</v>
      </c>
      <c r="O46" s="351">
        <v>11687.114312474645</v>
      </c>
      <c r="P46" s="351">
        <v>11588.217574112288</v>
      </c>
      <c r="Q46" s="351">
        <v>11356.765395654678</v>
      </c>
      <c r="R46" s="351">
        <v>10503.187141946864</v>
      </c>
      <c r="S46" s="351">
        <v>11230.942192094377</v>
      </c>
      <c r="T46" s="351">
        <v>11670.820683263542</v>
      </c>
    </row>
    <row r="47" spans="1:20" ht="25.5">
      <c r="A47" s="927" t="s">
        <v>264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10503.187141946864</v>
      </c>
      <c r="S47" s="95">
        <v>11230.942192094377</v>
      </c>
      <c r="T47" s="95">
        <v>11670.820683263542</v>
      </c>
    </row>
    <row r="48" spans="1:20" ht="25.5">
      <c r="A48" s="381" t="s">
        <v>265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</row>
    <row r="49" spans="1:20">
      <c r="A49" s="927" t="s">
        <v>266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</row>
    <row r="50" spans="1:20">
      <c r="A50" s="383" t="s">
        <v>267</v>
      </c>
      <c r="B50" s="351">
        <v>948.19534761926298</v>
      </c>
      <c r="C50" s="351">
        <v>986.17113016669623</v>
      </c>
      <c r="D50" s="351">
        <v>1015.9105437853639</v>
      </c>
      <c r="E50" s="351">
        <v>1041.3112199276295</v>
      </c>
      <c r="F50" s="351">
        <v>1086.2146935233154</v>
      </c>
      <c r="G50" s="351">
        <v>1225.9695002635262</v>
      </c>
      <c r="H50" s="351">
        <v>1343.7763088937545</v>
      </c>
      <c r="I50" s="351">
        <v>1561.3886814517425</v>
      </c>
      <c r="J50" s="351">
        <v>1866.0018519338471</v>
      </c>
      <c r="K50" s="351">
        <v>2205.2192997709667</v>
      </c>
      <c r="L50" s="351">
        <v>2189.6323076020999</v>
      </c>
      <c r="M50" s="351">
        <v>2481.2236841939284</v>
      </c>
      <c r="N50" s="351">
        <v>2568.8313289055068</v>
      </c>
      <c r="O50" s="351">
        <v>2902.6730309702361</v>
      </c>
      <c r="P50" s="351">
        <v>2968.8170305580361</v>
      </c>
      <c r="Q50" s="351">
        <v>3510.1172439592806</v>
      </c>
      <c r="R50" s="351">
        <v>3716.6997945644061</v>
      </c>
      <c r="S50" s="351">
        <v>4030.5677826720353</v>
      </c>
      <c r="T50" s="351">
        <v>4185.8945063312858</v>
      </c>
    </row>
    <row r="51" spans="1:20" ht="25.5">
      <c r="A51" s="927" t="s">
        <v>264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1395.7637682653494</v>
      </c>
      <c r="J51" s="95">
        <v>1654.8774690432285</v>
      </c>
      <c r="K51" s="95">
        <v>1965.8050185241891</v>
      </c>
      <c r="L51" s="95">
        <v>1955.4131521224328</v>
      </c>
      <c r="M51" s="95">
        <v>2250.3051925263576</v>
      </c>
      <c r="N51" s="95">
        <v>2345.7747810219848</v>
      </c>
      <c r="O51" s="95">
        <v>2665.6460089794318</v>
      </c>
      <c r="P51" s="95">
        <v>2745.5465389279548</v>
      </c>
      <c r="Q51" s="95">
        <v>3217.44906319558</v>
      </c>
      <c r="R51" s="95">
        <v>3418.4297965400597</v>
      </c>
      <c r="S51" s="95">
        <v>3697.5737671236466</v>
      </c>
      <c r="T51" s="95">
        <v>3845.1626761182192</v>
      </c>
    </row>
    <row r="52" spans="1:20" ht="25.5">
      <c r="A52" s="381" t="s">
        <v>265</v>
      </c>
      <c r="B52" s="351">
        <v>0</v>
      </c>
      <c r="C52" s="351">
        <v>0</v>
      </c>
      <c r="D52" s="351">
        <v>0</v>
      </c>
      <c r="E52" s="351">
        <v>0</v>
      </c>
      <c r="F52" s="351">
        <v>0</v>
      </c>
      <c r="G52" s="351">
        <v>0</v>
      </c>
      <c r="H52" s="351">
        <v>0</v>
      </c>
      <c r="I52" s="351">
        <v>0</v>
      </c>
      <c r="J52" s="351">
        <v>0</v>
      </c>
      <c r="K52" s="351">
        <v>0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351">
        <v>0</v>
      </c>
      <c r="T52" s="351">
        <v>0</v>
      </c>
    </row>
    <row r="53" spans="1:20">
      <c r="A53" s="927" t="s">
        <v>266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</row>
    <row r="54" spans="1:20">
      <c r="A54" s="395" t="s">
        <v>268</v>
      </c>
      <c r="B54" s="351">
        <v>1332.3016125869824</v>
      </c>
      <c r="C54" s="351">
        <v>1450.5284519698648</v>
      </c>
      <c r="D54" s="351">
        <v>1468.9732084875661</v>
      </c>
      <c r="E54" s="351">
        <v>2934.2844602464147</v>
      </c>
      <c r="F54" s="351">
        <v>2841.2308865542432</v>
      </c>
      <c r="G54" s="351">
        <v>3264.881898614713</v>
      </c>
      <c r="H54" s="351">
        <v>4099.6299107762416</v>
      </c>
      <c r="I54" s="351">
        <v>4720.3993576219473</v>
      </c>
      <c r="J54" s="351">
        <v>4298.8749237126603</v>
      </c>
      <c r="K54" s="351">
        <v>4039.5537122149444</v>
      </c>
      <c r="L54" s="351">
        <v>3954.5515843964108</v>
      </c>
      <c r="M54" s="351">
        <v>4192.2831290334807</v>
      </c>
      <c r="N54" s="351">
        <v>4184.2958443177113</v>
      </c>
      <c r="O54" s="351">
        <v>4229.786201130255</v>
      </c>
      <c r="P54" s="351">
        <v>4268.4809976330362</v>
      </c>
      <c r="Q54" s="351">
        <v>5295.5263666670262</v>
      </c>
      <c r="R54" s="351">
        <v>4801.8390583682649</v>
      </c>
      <c r="S54" s="351">
        <v>6114.8334151168974</v>
      </c>
      <c r="T54" s="351">
        <v>7139.6279568374212</v>
      </c>
    </row>
    <row r="55" spans="1:20" ht="25.5">
      <c r="A55" s="916" t="s">
        <v>263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97.967769116357871</v>
      </c>
      <c r="S55" s="95">
        <v>105.89684776745085</v>
      </c>
      <c r="T55" s="95">
        <v>113.80422147706358</v>
      </c>
    </row>
    <row r="56" spans="1:20">
      <c r="A56" s="381" t="s">
        <v>269</v>
      </c>
      <c r="B56" s="351">
        <v>0</v>
      </c>
      <c r="C56" s="351">
        <v>0</v>
      </c>
      <c r="D56" s="351">
        <v>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v>0</v>
      </c>
      <c r="L56" s="351">
        <v>0</v>
      </c>
      <c r="M56" s="351">
        <v>0</v>
      </c>
      <c r="N56" s="351">
        <v>0</v>
      </c>
      <c r="O56" s="351">
        <v>0</v>
      </c>
      <c r="P56" s="351">
        <v>0</v>
      </c>
      <c r="Q56" s="351">
        <v>0</v>
      </c>
      <c r="R56" s="351">
        <v>0</v>
      </c>
      <c r="S56" s="351">
        <v>0</v>
      </c>
      <c r="T56" s="351">
        <v>0</v>
      </c>
    </row>
    <row r="57" spans="1:20" ht="25.5">
      <c r="A57" s="927" t="s">
        <v>270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72.066040788224541</v>
      </c>
    </row>
    <row r="58" spans="1:20">
      <c r="A58" s="381" t="s">
        <v>271</v>
      </c>
      <c r="B58" s="351">
        <v>0</v>
      </c>
      <c r="C58" s="351">
        <v>0</v>
      </c>
      <c r="D58" s="351">
        <v>0</v>
      </c>
      <c r="E58" s="351">
        <v>0</v>
      </c>
      <c r="F58" s="351">
        <v>0</v>
      </c>
      <c r="G58" s="351">
        <v>0</v>
      </c>
      <c r="H58" s="351">
        <v>0</v>
      </c>
      <c r="I58" s="351">
        <v>0</v>
      </c>
      <c r="J58" s="351">
        <v>0</v>
      </c>
      <c r="K58" s="351">
        <v>0</v>
      </c>
      <c r="L58" s="351">
        <v>0</v>
      </c>
      <c r="M58" s="351">
        <v>0</v>
      </c>
      <c r="N58" s="351">
        <v>0</v>
      </c>
      <c r="O58" s="351">
        <v>0</v>
      </c>
      <c r="P58" s="351">
        <v>0</v>
      </c>
      <c r="Q58" s="351">
        <v>0</v>
      </c>
      <c r="R58" s="351">
        <v>0</v>
      </c>
      <c r="S58" s="351">
        <v>0</v>
      </c>
      <c r="T58" s="351">
        <v>0</v>
      </c>
    </row>
    <row r="59" spans="1:20">
      <c r="A59" s="927" t="s">
        <v>272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37.832568018522515</v>
      </c>
      <c r="S59" s="95">
        <v>38.999641565960459</v>
      </c>
      <c r="T59" s="95">
        <v>41.738180688839044</v>
      </c>
    </row>
    <row r="60" spans="1:20">
      <c r="A60" s="382" t="s">
        <v>273</v>
      </c>
      <c r="B60" s="351">
        <v>1.0677358987347365</v>
      </c>
      <c r="C60" s="351">
        <v>0.65977891437300462</v>
      </c>
      <c r="D60" s="351">
        <v>0.77620738890185714</v>
      </c>
      <c r="E60" s="351">
        <v>0.76935651330916011</v>
      </c>
      <c r="F60" s="351">
        <v>0.76193005789801393</v>
      </c>
      <c r="G60" s="351">
        <v>0.72598762342804646</v>
      </c>
      <c r="H60" s="351">
        <v>0.83612362419744968</v>
      </c>
      <c r="I60" s="351">
        <v>0.88831520941974451</v>
      </c>
      <c r="J60" s="351">
        <v>0.87302531216930623</v>
      </c>
      <c r="K60" s="351">
        <v>1.2621760888233642</v>
      </c>
      <c r="L60" s="351">
        <v>1.2336817913825699</v>
      </c>
      <c r="M60" s="351">
        <v>1.2764467106298143</v>
      </c>
      <c r="N60" s="351">
        <v>1.569022321988826</v>
      </c>
      <c r="O60" s="351">
        <v>1.4740795860766498</v>
      </c>
      <c r="P60" s="351">
        <v>1.4679818459299008</v>
      </c>
      <c r="Q60" s="351">
        <v>1.6799790929930483</v>
      </c>
      <c r="R60" s="351">
        <v>1.4772395224981127</v>
      </c>
      <c r="S60" s="351">
        <v>1.2515060919460204</v>
      </c>
      <c r="T60" s="351">
        <v>1.2666072302156164</v>
      </c>
    </row>
    <row r="61" spans="1:20">
      <c r="A61" s="916" t="s">
        <v>274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7025.8237353603572</v>
      </c>
    </row>
    <row r="62" spans="1:20">
      <c r="A62" s="381" t="s">
        <v>269</v>
      </c>
      <c r="B62" s="351">
        <v>0</v>
      </c>
      <c r="C62" s="351">
        <v>0</v>
      </c>
      <c r="D62" s="351">
        <v>0</v>
      </c>
      <c r="E62" s="351">
        <v>0</v>
      </c>
      <c r="F62" s="351">
        <v>0</v>
      </c>
      <c r="G62" s="351">
        <v>0</v>
      </c>
      <c r="H62" s="351">
        <v>0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1">
        <v>0</v>
      </c>
      <c r="O62" s="351">
        <v>0</v>
      </c>
      <c r="P62" s="351">
        <v>0</v>
      </c>
      <c r="Q62" s="351">
        <v>0</v>
      </c>
      <c r="R62" s="351">
        <v>0</v>
      </c>
      <c r="S62" s="351">
        <v>0</v>
      </c>
      <c r="T62" s="351">
        <v>0</v>
      </c>
    </row>
    <row r="63" spans="1:20" ht="25.5">
      <c r="A63" s="927" t="s">
        <v>270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</row>
    <row r="64" spans="1:20">
      <c r="A64" s="381" t="s">
        <v>271</v>
      </c>
      <c r="B64" s="351">
        <v>1000.035</v>
      </c>
      <c r="C64" s="351">
        <v>1094.0662499999999</v>
      </c>
      <c r="D64" s="351">
        <v>1094.7249999999999</v>
      </c>
      <c r="E64" s="351">
        <v>1929.4235644097798</v>
      </c>
      <c r="F64" s="351">
        <v>1834.9183195732978</v>
      </c>
      <c r="G64" s="351">
        <v>1861.1904846554971</v>
      </c>
      <c r="H64" s="351">
        <v>2684.8139473776178</v>
      </c>
      <c r="I64" s="351">
        <v>2669.2401462537014</v>
      </c>
      <c r="J64" s="351">
        <v>2438.5065925759459</v>
      </c>
      <c r="K64" s="351">
        <v>2220.8852830092669</v>
      </c>
      <c r="L64" s="351">
        <v>2163.8625902298122</v>
      </c>
      <c r="M64" s="351">
        <v>2375.1859242255614</v>
      </c>
      <c r="N64" s="351">
        <v>2319.3061286956272</v>
      </c>
      <c r="O64" s="351">
        <v>2353.2425442543049</v>
      </c>
      <c r="P64" s="351">
        <v>2275.0569122340648</v>
      </c>
      <c r="Q64" s="351">
        <v>3284.8899983804463</v>
      </c>
      <c r="R64" s="351">
        <v>2755.8130577597435</v>
      </c>
      <c r="S64" s="351">
        <v>4031.1110992645749</v>
      </c>
      <c r="T64" s="351">
        <v>4174.9722455008032</v>
      </c>
    </row>
    <row r="65" spans="1:20">
      <c r="A65" s="927" t="s">
        <v>272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</row>
    <row r="66" spans="1:20">
      <c r="A66" s="1272" t="s">
        <v>273</v>
      </c>
      <c r="B66" s="396">
        <v>0</v>
      </c>
      <c r="C66" s="396">
        <v>0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</row>
    <row r="67" spans="1:20" ht="25.5">
      <c r="A67" s="915" t="s">
        <v>275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</row>
    <row r="68" spans="1:20">
      <c r="A68" s="380" t="s">
        <v>276</v>
      </c>
      <c r="B68" s="351">
        <v>25697.953467968029</v>
      </c>
      <c r="C68" s="351">
        <v>27419.269305746955</v>
      </c>
      <c r="D68" s="351">
        <v>29160.789428471795</v>
      </c>
      <c r="E68" s="351">
        <v>32401.156218927179</v>
      </c>
      <c r="F68" s="351">
        <v>32778.590844921702</v>
      </c>
      <c r="G68" s="351">
        <v>34348.823268620494</v>
      </c>
      <c r="H68" s="351">
        <v>36117.508944462927</v>
      </c>
      <c r="I68" s="351">
        <v>36992.444118880252</v>
      </c>
      <c r="J68" s="351">
        <v>37068.062867505345</v>
      </c>
      <c r="K68" s="351">
        <v>40046.875434265516</v>
      </c>
      <c r="L68" s="351">
        <v>42592.097678964041</v>
      </c>
      <c r="M68" s="351">
        <v>45298.599750738606</v>
      </c>
      <c r="N68" s="351">
        <v>45715.421370678996</v>
      </c>
      <c r="O68" s="351">
        <v>45820.984141262059</v>
      </c>
      <c r="P68" s="351">
        <v>48372.664048699393</v>
      </c>
      <c r="Q68" s="351">
        <v>52116.07946982031</v>
      </c>
      <c r="R68" s="351">
        <v>52772.671813801258</v>
      </c>
      <c r="S68" s="351">
        <v>53614.546675955506</v>
      </c>
      <c r="T68" s="351">
        <v>56338.251817157485</v>
      </c>
    </row>
    <row r="69" spans="1:20">
      <c r="A69" s="916" t="s">
        <v>277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</row>
    <row r="70" spans="1:20">
      <c r="A70" s="928" t="s">
        <v>284</v>
      </c>
      <c r="B70" s="660">
        <v>25339.02110596803</v>
      </c>
      <c r="C70" s="660">
        <v>27057.708887606954</v>
      </c>
      <c r="D70" s="660">
        <v>28790.842077351794</v>
      </c>
      <c r="E70" s="660">
        <v>32022.601920377179</v>
      </c>
      <c r="F70" s="660">
        <v>32406.1235145717</v>
      </c>
      <c r="G70" s="660">
        <v>33973.943062340491</v>
      </c>
      <c r="H70" s="660">
        <v>35002.897783552929</v>
      </c>
      <c r="I70" s="660">
        <v>35885.140633670249</v>
      </c>
      <c r="J70" s="660">
        <v>35974.099492125344</v>
      </c>
      <c r="K70" s="660">
        <v>38988.815753945513</v>
      </c>
      <c r="L70" s="660">
        <v>41576.813643064044</v>
      </c>
      <c r="M70" s="660">
        <v>44240.951961868603</v>
      </c>
      <c r="N70" s="660">
        <v>44645.352959488999</v>
      </c>
      <c r="O70" s="660">
        <v>44762.063341262059</v>
      </c>
      <c r="P70" s="660">
        <v>47325.316427849393</v>
      </c>
      <c r="Q70" s="660">
        <v>51047.322800570313</v>
      </c>
      <c r="R70" s="660">
        <v>51718.154725241257</v>
      </c>
      <c r="S70" s="660">
        <v>52566.911412135509</v>
      </c>
      <c r="T70" s="660">
        <v>55258.455056727485</v>
      </c>
    </row>
    <row r="71" spans="1:20">
      <c r="A71" s="927" t="s">
        <v>269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</row>
    <row r="72" spans="1:20" ht="25.5">
      <c r="A72" s="381" t="s">
        <v>270</v>
      </c>
      <c r="B72" s="351">
        <v>3567.3945114989001</v>
      </c>
      <c r="C72" s="351">
        <v>4354.0575498719163</v>
      </c>
      <c r="D72" s="351">
        <v>4830.6293315080038</v>
      </c>
      <c r="E72" s="351">
        <v>5713.6282289027931</v>
      </c>
      <c r="F72" s="351">
        <v>6108.7671583504625</v>
      </c>
      <c r="G72" s="351">
        <v>6324.4160880888985</v>
      </c>
      <c r="H72" s="351">
        <v>6418.1091457563725</v>
      </c>
      <c r="I72" s="351">
        <v>6765.3198914147633</v>
      </c>
      <c r="J72" s="351">
        <v>6561.0737330347047</v>
      </c>
      <c r="K72" s="351">
        <v>8808.7606866732458</v>
      </c>
      <c r="L72" s="351">
        <v>10147.841152685774</v>
      </c>
      <c r="M72" s="351">
        <v>10439.613373530396</v>
      </c>
      <c r="N72" s="351">
        <v>10873.600409499162</v>
      </c>
      <c r="O72" s="351">
        <v>10453.737656507252</v>
      </c>
      <c r="P72" s="351">
        <v>11004.383517170172</v>
      </c>
      <c r="Q72" s="351">
        <v>11316.558877868607</v>
      </c>
      <c r="R72" s="351">
        <v>10991.61793015223</v>
      </c>
      <c r="S72" s="351">
        <v>11225.50080377029</v>
      </c>
      <c r="T72" s="351">
        <v>11493.356495787502</v>
      </c>
    </row>
    <row r="73" spans="1:20">
      <c r="A73" s="927" t="s">
        <v>271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23623.343021259207</v>
      </c>
    </row>
    <row r="74" spans="1:20">
      <c r="A74" s="381" t="s">
        <v>272</v>
      </c>
      <c r="B74" s="351">
        <v>10983.412076791874</v>
      </c>
      <c r="C74" s="351">
        <v>11093.35819021221</v>
      </c>
      <c r="D74" s="351">
        <v>11335.146020512377</v>
      </c>
      <c r="E74" s="351">
        <v>12097.209338219442</v>
      </c>
      <c r="F74" s="351">
        <v>12227.233017995854</v>
      </c>
      <c r="G74" s="351">
        <v>13111.449369196531</v>
      </c>
      <c r="H74" s="351">
        <v>14007.690958657935</v>
      </c>
      <c r="I74" s="351">
        <v>13829.189735387466</v>
      </c>
      <c r="J74" s="351">
        <v>14110.010650615919</v>
      </c>
      <c r="K74" s="351">
        <v>14962.204032811922</v>
      </c>
      <c r="L74" s="351">
        <v>16215.189611204394</v>
      </c>
      <c r="M74" s="351">
        <v>15793.564906289783</v>
      </c>
      <c r="N74" s="351">
        <v>15291.348531192358</v>
      </c>
      <c r="O74" s="351">
        <v>15619.91955119538</v>
      </c>
      <c r="P74" s="351">
        <v>17467.815366764862</v>
      </c>
      <c r="Q74" s="351">
        <v>18377.396291552821</v>
      </c>
      <c r="R74" s="351">
        <v>18763.48968852805</v>
      </c>
      <c r="S74" s="351">
        <v>19182.659711962635</v>
      </c>
      <c r="T74" s="351">
        <v>20141.755539680769</v>
      </c>
    </row>
    <row r="75" spans="1:20">
      <c r="A75" s="929" t="s">
        <v>273</v>
      </c>
      <c r="B75" s="689">
        <v>26.056838311906919</v>
      </c>
      <c r="C75" s="689">
        <v>27.640483045963713</v>
      </c>
      <c r="D75" s="689">
        <v>29.181686735824059</v>
      </c>
      <c r="E75" s="689">
        <v>28.312384623714294</v>
      </c>
      <c r="F75" s="689">
        <v>30.147292946874813</v>
      </c>
      <c r="G75" s="689">
        <v>30.428601437527806</v>
      </c>
      <c r="H75" s="689">
        <v>43.835419843524583</v>
      </c>
      <c r="I75" s="689">
        <v>72.279007519900674</v>
      </c>
      <c r="J75" s="689">
        <v>74.643641116662323</v>
      </c>
      <c r="K75" s="689">
        <v>95.19751238628703</v>
      </c>
      <c r="L75" s="689">
        <v>93.94203231537341</v>
      </c>
      <c r="M75" s="689">
        <v>105.11645279209364</v>
      </c>
      <c r="N75" s="689">
        <v>108.86065840752072</v>
      </c>
      <c r="O75" s="689">
        <v>115.37779671512965</v>
      </c>
      <c r="P75" s="689">
        <v>118.44063695761911</v>
      </c>
      <c r="Q75" s="689">
        <v>114.07107250206384</v>
      </c>
      <c r="R75" s="689">
        <v>115.90456628567762</v>
      </c>
      <c r="S75" s="689">
        <v>122.37979972002262</v>
      </c>
      <c r="T75" s="689">
        <v>119.51960130270736</v>
      </c>
    </row>
    <row r="76" spans="1:20">
      <c r="A76" s="932" t="s">
        <v>285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17063.978923030998</v>
      </c>
      <c r="J76" s="618">
        <v>17148.59977000409</v>
      </c>
      <c r="K76" s="618">
        <v>17836.063327836251</v>
      </c>
      <c r="L76" s="618">
        <v>18925.37891745317</v>
      </c>
      <c r="M76" s="618">
        <v>18956.111457517909</v>
      </c>
      <c r="N76" s="618">
        <v>19191.959704769295</v>
      </c>
      <c r="O76" s="618">
        <v>17076.816909396533</v>
      </c>
      <c r="P76" s="618">
        <v>13962.609776022669</v>
      </c>
      <c r="Q76" s="618">
        <v>12605.000715566872</v>
      </c>
      <c r="R76" s="618">
        <v>13156.229934047267</v>
      </c>
      <c r="S76" s="618">
        <v>13484.797862043401</v>
      </c>
      <c r="T76" s="618">
        <v>16318.711679124783</v>
      </c>
    </row>
    <row r="78" spans="1:20">
      <c r="A78" s="1536" t="s">
        <v>257</v>
      </c>
      <c r="B78" s="1536"/>
      <c r="C78" s="1536"/>
      <c r="D78" s="1536"/>
      <c r="E78" s="1536"/>
      <c r="F78" s="1536"/>
      <c r="G78" s="1536"/>
      <c r="H78" s="1536"/>
      <c r="I78" s="1536"/>
      <c r="J78" s="1536"/>
      <c r="K78" s="933"/>
      <c r="L78" s="933"/>
      <c r="M78" s="933"/>
      <c r="N78" s="933"/>
      <c r="O78" s="933"/>
      <c r="P78" s="933"/>
      <c r="Q78" s="933"/>
      <c r="R78" s="1381"/>
      <c r="S78" s="1435"/>
    </row>
  </sheetData>
  <mergeCells count="9">
    <mergeCell ref="R5:T5"/>
    <mergeCell ref="N5:Q5"/>
    <mergeCell ref="A78:J78"/>
    <mergeCell ref="A2:J2"/>
    <mergeCell ref="A3:J3"/>
    <mergeCell ref="A5:A6"/>
    <mergeCell ref="B5:E5"/>
    <mergeCell ref="F5:I5"/>
    <mergeCell ref="J5:M5"/>
  </mergeCells>
  <conditionalFormatting sqref="E8:T68 B8:D69 B70:T76">
    <cfRule type="cellIs" dxfId="1042" priority="24" operator="equal">
      <formula>0</formula>
    </cfRule>
  </conditionalFormatting>
  <conditionalFormatting sqref="J69:S69">
    <cfRule type="cellIs" dxfId="1041" priority="22" operator="equal">
      <formula>0</formula>
    </cfRule>
  </conditionalFormatting>
  <conditionalFormatting sqref="J69:S69">
    <cfRule type="cellIs" dxfId="1040" priority="21" operator="equal">
      <formula>0</formula>
    </cfRule>
  </conditionalFormatting>
  <conditionalFormatting sqref="E69">
    <cfRule type="cellIs" dxfId="1039" priority="18" operator="equal">
      <formula>0</formula>
    </cfRule>
  </conditionalFormatting>
  <conditionalFormatting sqref="E69">
    <cfRule type="cellIs" dxfId="1038" priority="17" operator="equal">
      <formula>0</formula>
    </cfRule>
  </conditionalFormatting>
  <conditionalFormatting sqref="F69:H69">
    <cfRule type="cellIs" dxfId="1037" priority="14" operator="equal">
      <formula>0</formula>
    </cfRule>
  </conditionalFormatting>
  <conditionalFormatting sqref="F69:H69">
    <cfRule type="cellIs" dxfId="1036" priority="13" operator="equal">
      <formula>0</formula>
    </cfRule>
  </conditionalFormatting>
  <conditionalFormatting sqref="I69">
    <cfRule type="cellIs" dxfId="1035" priority="10" operator="equal">
      <formula>0</formula>
    </cfRule>
  </conditionalFormatting>
  <conditionalFormatting sqref="I69">
    <cfRule type="cellIs" dxfId="1034" priority="9" operator="equal">
      <formula>0</formula>
    </cfRule>
  </conditionalFormatting>
  <conditionalFormatting sqref="T69">
    <cfRule type="cellIs" dxfId="1033" priority="2" operator="equal">
      <formula>0</formula>
    </cfRule>
  </conditionalFormatting>
  <conditionalFormatting sqref="T69">
    <cfRule type="cellIs" dxfId="10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3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J71" sqref="J71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1067</v>
      </c>
    </row>
    <row r="2" spans="1:9" s="295" customFormat="1" ht="31.5" customHeight="1">
      <c r="A2" s="1672" t="s">
        <v>1265</v>
      </c>
      <c r="B2" s="1672"/>
      <c r="C2" s="1672"/>
      <c r="D2" s="1672"/>
      <c r="E2" s="1672"/>
      <c r="F2" s="1672"/>
      <c r="G2" s="1672"/>
      <c r="H2" s="1672"/>
      <c r="I2" s="1672"/>
    </row>
    <row r="3" spans="1:9">
      <c r="A3" s="147"/>
      <c r="B3" s="147"/>
      <c r="C3" s="147"/>
      <c r="D3" s="147"/>
      <c r="E3" s="147"/>
      <c r="F3" s="147"/>
      <c r="G3" s="147"/>
      <c r="H3" s="147"/>
      <c r="I3" s="147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5.95" customHeight="1">
      <c r="A5" s="1701" t="s">
        <v>195</v>
      </c>
      <c r="B5" s="1673" t="s">
        <v>1068</v>
      </c>
      <c r="C5" s="1673"/>
      <c r="D5" s="1676" t="s">
        <v>199</v>
      </c>
      <c r="E5" s="1676"/>
      <c r="F5" s="1676"/>
      <c r="G5" s="1676"/>
      <c r="H5" s="1676"/>
      <c r="I5" s="1676"/>
    </row>
    <row r="6" spans="1:9" s="4" customFormat="1" ht="54.95" customHeight="1">
      <c r="A6" s="1701"/>
      <c r="B6" s="1675"/>
      <c r="C6" s="1675"/>
      <c r="D6" s="1676" t="s">
        <v>1069</v>
      </c>
      <c r="E6" s="1676"/>
      <c r="F6" s="1676" t="s">
        <v>1032</v>
      </c>
      <c r="G6" s="1676"/>
      <c r="H6" s="1676" t="s">
        <v>1070</v>
      </c>
      <c r="I6" s="1676"/>
    </row>
    <row r="7" spans="1:9" s="4" customFormat="1" ht="20.100000000000001" customHeight="1">
      <c r="A7" s="1701"/>
      <c r="B7" s="340" t="s">
        <v>985</v>
      </c>
      <c r="C7" s="340" t="s">
        <v>12</v>
      </c>
      <c r="D7" s="340" t="s">
        <v>985</v>
      </c>
      <c r="E7" s="340" t="s">
        <v>12</v>
      </c>
      <c r="F7" s="340" t="s">
        <v>985</v>
      </c>
      <c r="G7" s="340" t="s">
        <v>12</v>
      </c>
      <c r="H7" s="340" t="s">
        <v>985</v>
      </c>
      <c r="I7" s="340" t="s">
        <v>12</v>
      </c>
    </row>
    <row r="8" spans="1:9" ht="15" customHeight="1">
      <c r="A8" s="702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</row>
    <row r="9" spans="1:9" ht="24.95" customHeight="1">
      <c r="A9" s="737" t="s">
        <v>174</v>
      </c>
      <c r="B9" s="299">
        <v>281214</v>
      </c>
      <c r="C9" s="300">
        <v>48389.693252889716</v>
      </c>
      <c r="D9" s="299">
        <v>71883</v>
      </c>
      <c r="E9" s="300">
        <v>42498.391524999264</v>
      </c>
      <c r="F9" s="299">
        <v>33209</v>
      </c>
      <c r="G9" s="300">
        <v>2289.1891690000002</v>
      </c>
      <c r="H9" s="299">
        <v>176122</v>
      </c>
      <c r="I9" s="300">
        <v>3602.1125588904492</v>
      </c>
    </row>
    <row r="10" spans="1:9" ht="24.95" customHeight="1">
      <c r="A10" s="604" t="s">
        <v>0</v>
      </c>
      <c r="B10" s="148">
        <v>3560</v>
      </c>
      <c r="C10" s="149">
        <v>2375.4578598090002</v>
      </c>
      <c r="D10" s="148">
        <v>1974</v>
      </c>
      <c r="E10" s="149">
        <v>2238.7147647760003</v>
      </c>
      <c r="F10" s="148">
        <v>1057</v>
      </c>
      <c r="G10" s="149">
        <v>124.30397500000001</v>
      </c>
      <c r="H10" s="148">
        <v>529</v>
      </c>
      <c r="I10" s="149">
        <v>12.439120033</v>
      </c>
    </row>
    <row r="11" spans="1:9" ht="24.95" customHeight="1">
      <c r="A11" s="261" t="s">
        <v>1</v>
      </c>
      <c r="B11" s="301">
        <v>9891</v>
      </c>
      <c r="C11" s="277">
        <v>2786.4990068500006</v>
      </c>
      <c r="D11" s="301">
        <v>5103</v>
      </c>
      <c r="E11" s="277">
        <v>2530.4871482174804</v>
      </c>
      <c r="F11" s="301">
        <v>1980</v>
      </c>
      <c r="G11" s="277">
        <v>191.14120300000002</v>
      </c>
      <c r="H11" s="301">
        <v>2808</v>
      </c>
      <c r="I11" s="277">
        <v>64.870655632519998</v>
      </c>
    </row>
    <row r="12" spans="1:9" ht="24.95" customHeight="1">
      <c r="A12" s="604" t="s">
        <v>2</v>
      </c>
      <c r="B12" s="148">
        <v>19517</v>
      </c>
      <c r="C12" s="149">
        <v>3548.28421819614</v>
      </c>
      <c r="D12" s="148">
        <v>9208</v>
      </c>
      <c r="E12" s="149">
        <v>3171.8167692432999</v>
      </c>
      <c r="F12" s="148">
        <v>1746</v>
      </c>
      <c r="G12" s="149">
        <v>181.11515699999998</v>
      </c>
      <c r="H12" s="148">
        <v>8563</v>
      </c>
      <c r="I12" s="149">
        <v>195.35229195284003</v>
      </c>
    </row>
    <row r="13" spans="1:9" ht="24.95" customHeight="1">
      <c r="A13" s="305" t="s">
        <v>3</v>
      </c>
      <c r="B13" s="303">
        <v>14724</v>
      </c>
      <c r="C13" s="304">
        <v>3153.0091261349985</v>
      </c>
      <c r="D13" s="303">
        <v>5292</v>
      </c>
      <c r="E13" s="304">
        <v>2915.9041481542185</v>
      </c>
      <c r="F13" s="303">
        <v>1044</v>
      </c>
      <c r="G13" s="304">
        <v>51.004809999999999</v>
      </c>
      <c r="H13" s="303">
        <v>8388</v>
      </c>
      <c r="I13" s="304">
        <v>186.10016798077999</v>
      </c>
    </row>
    <row r="14" spans="1:9" ht="24.95" customHeight="1">
      <c r="A14" s="604" t="s">
        <v>4</v>
      </c>
      <c r="B14" s="148">
        <v>15808</v>
      </c>
      <c r="C14" s="149">
        <v>2944.7442398499998</v>
      </c>
      <c r="D14" s="148">
        <v>4742</v>
      </c>
      <c r="E14" s="149">
        <v>2672.583575954</v>
      </c>
      <c r="F14" s="148">
        <v>1529</v>
      </c>
      <c r="G14" s="149">
        <v>88.840612000000007</v>
      </c>
      <c r="H14" s="148">
        <v>9537</v>
      </c>
      <c r="I14" s="149">
        <v>183.320051896</v>
      </c>
    </row>
    <row r="15" spans="1:9" ht="24.95" customHeight="1">
      <c r="A15" s="305" t="s">
        <v>5</v>
      </c>
      <c r="B15" s="303">
        <v>43813</v>
      </c>
      <c r="C15" s="304">
        <v>4602.7667636939887</v>
      </c>
      <c r="D15" s="303">
        <v>10468</v>
      </c>
      <c r="E15" s="304">
        <v>3816.6302881891288</v>
      </c>
      <c r="F15" s="303">
        <v>6107</v>
      </c>
      <c r="G15" s="304">
        <v>313.40676300000001</v>
      </c>
      <c r="H15" s="303">
        <v>27238</v>
      </c>
      <c r="I15" s="304">
        <v>472.72971250485989</v>
      </c>
    </row>
    <row r="16" spans="1:9" ht="24.95" customHeight="1">
      <c r="A16" s="719" t="s">
        <v>6</v>
      </c>
      <c r="B16" s="148">
        <v>38140</v>
      </c>
      <c r="C16" s="149">
        <v>3298.7555711007199</v>
      </c>
      <c r="D16" s="148">
        <v>6058</v>
      </c>
      <c r="E16" s="149">
        <v>2538.5991107469627</v>
      </c>
      <c r="F16" s="148">
        <v>4546</v>
      </c>
      <c r="G16" s="149">
        <v>220.46289500000003</v>
      </c>
      <c r="H16" s="148">
        <v>27536</v>
      </c>
      <c r="I16" s="149">
        <v>539.69356535375732</v>
      </c>
    </row>
    <row r="17" spans="1:9" ht="24.95" customHeight="1">
      <c r="A17" s="305" t="s">
        <v>7</v>
      </c>
      <c r="B17" s="303">
        <v>32023</v>
      </c>
      <c r="C17" s="304">
        <v>3531.2841624399998</v>
      </c>
      <c r="D17" s="303">
        <v>5898</v>
      </c>
      <c r="E17" s="304">
        <v>2852.2727794275056</v>
      </c>
      <c r="F17" s="303">
        <v>3593</v>
      </c>
      <c r="G17" s="304">
        <v>221.29395900000003</v>
      </c>
      <c r="H17" s="303">
        <v>22532</v>
      </c>
      <c r="I17" s="304">
        <v>457.71742401249429</v>
      </c>
    </row>
    <row r="18" spans="1:9" ht="24.95" customHeight="1">
      <c r="A18" s="604" t="s">
        <v>8</v>
      </c>
      <c r="B18" s="148">
        <v>29328</v>
      </c>
      <c r="C18" s="149">
        <v>5016.7925560000003</v>
      </c>
      <c r="D18" s="148">
        <v>8481</v>
      </c>
      <c r="E18" s="149">
        <v>4415.8417700767577</v>
      </c>
      <c r="F18" s="148">
        <v>3328</v>
      </c>
      <c r="G18" s="149">
        <v>243.07031000000001</v>
      </c>
      <c r="H18" s="148">
        <v>17519</v>
      </c>
      <c r="I18" s="149">
        <v>357.88047592324239</v>
      </c>
    </row>
    <row r="19" spans="1:9" ht="24.95" customHeight="1">
      <c r="A19" s="302" t="s">
        <v>9</v>
      </c>
      <c r="B19" s="303">
        <v>23907</v>
      </c>
      <c r="C19" s="304">
        <v>5749.1447470906296</v>
      </c>
      <c r="D19" s="303">
        <v>5271</v>
      </c>
      <c r="E19" s="304">
        <v>5182.5118824046376</v>
      </c>
      <c r="F19" s="303">
        <v>3105</v>
      </c>
      <c r="G19" s="304">
        <v>233.90312599999996</v>
      </c>
      <c r="H19" s="303">
        <v>15531</v>
      </c>
      <c r="I19" s="304">
        <v>332.72973868599195</v>
      </c>
    </row>
    <row r="20" spans="1:9" ht="24.95" customHeight="1">
      <c r="A20" s="719" t="s">
        <v>10</v>
      </c>
      <c r="B20" s="148">
        <v>20113</v>
      </c>
      <c r="C20" s="149">
        <v>5285.101719436997</v>
      </c>
      <c r="D20" s="148">
        <v>4815</v>
      </c>
      <c r="E20" s="149">
        <v>4785.973347404637</v>
      </c>
      <c r="F20" s="148">
        <v>2799</v>
      </c>
      <c r="G20" s="149">
        <v>232.757679</v>
      </c>
      <c r="H20" s="148">
        <v>12499</v>
      </c>
      <c r="I20" s="149">
        <v>266.37069303235995</v>
      </c>
    </row>
    <row r="21" spans="1:9" ht="24.95" customHeight="1">
      <c r="A21" s="720" t="s">
        <v>11</v>
      </c>
      <c r="B21" s="721">
        <v>30390</v>
      </c>
      <c r="C21" s="278">
        <v>6097.8532822872412</v>
      </c>
      <c r="D21" s="721">
        <v>4573</v>
      </c>
      <c r="E21" s="278">
        <v>5377.055940404638</v>
      </c>
      <c r="F21" s="721">
        <v>2375</v>
      </c>
      <c r="G21" s="278">
        <v>187.88867999999999</v>
      </c>
      <c r="H21" s="721">
        <v>23442</v>
      </c>
      <c r="I21" s="278">
        <v>532.90866188260304</v>
      </c>
    </row>
    <row r="22" spans="1:9" ht="24.95" customHeight="1">
      <c r="A22" s="1076" t="s">
        <v>175</v>
      </c>
      <c r="B22" s="1077">
        <v>436110</v>
      </c>
      <c r="C22" s="1078">
        <v>59552.127324739537</v>
      </c>
      <c r="D22" s="1077">
        <v>69700</v>
      </c>
      <c r="E22" s="1078">
        <v>49714.995055235748</v>
      </c>
      <c r="F22" s="1077">
        <v>27740</v>
      </c>
      <c r="G22" s="1078">
        <v>3007.1541379999999</v>
      </c>
      <c r="H22" s="1077">
        <v>338670</v>
      </c>
      <c r="I22" s="1078">
        <v>6829.9781315037962</v>
      </c>
    </row>
    <row r="23" spans="1:9" ht="24.95" customHeight="1">
      <c r="A23" s="305" t="s">
        <v>0</v>
      </c>
      <c r="B23" s="303">
        <v>8187</v>
      </c>
      <c r="C23" s="304">
        <v>2727.0053013080001</v>
      </c>
      <c r="D23" s="303">
        <v>2645</v>
      </c>
      <c r="E23" s="304">
        <v>2532.3961039999999</v>
      </c>
      <c r="F23" s="303">
        <v>769</v>
      </c>
      <c r="G23" s="304">
        <v>89.776249000000007</v>
      </c>
      <c r="H23" s="303">
        <v>4773</v>
      </c>
      <c r="I23" s="304">
        <v>104.832948308</v>
      </c>
    </row>
    <row r="24" spans="1:9" ht="24.95" customHeight="1">
      <c r="A24" s="5" t="s">
        <v>1</v>
      </c>
      <c r="B24" s="1079">
        <v>28654</v>
      </c>
      <c r="C24" s="91">
        <v>3560.6712709925696</v>
      </c>
      <c r="D24" s="1079">
        <v>4412</v>
      </c>
      <c r="E24" s="91">
        <v>2902.4002559999994</v>
      </c>
      <c r="F24" s="1079">
        <v>2461</v>
      </c>
      <c r="G24" s="91">
        <v>253.86573899999996</v>
      </c>
      <c r="H24" s="1079">
        <v>21781</v>
      </c>
      <c r="I24" s="91">
        <v>404.40527599257024</v>
      </c>
    </row>
    <row r="25" spans="1:9" ht="24.95" customHeight="1">
      <c r="A25" s="305" t="s">
        <v>2</v>
      </c>
      <c r="B25" s="303">
        <v>55597</v>
      </c>
      <c r="C25" s="304">
        <v>5876.8074494387101</v>
      </c>
      <c r="D25" s="303">
        <v>5767</v>
      </c>
      <c r="E25" s="304">
        <v>4613.7477429999999</v>
      </c>
      <c r="F25" s="303">
        <v>2371</v>
      </c>
      <c r="G25" s="304">
        <v>251.253457</v>
      </c>
      <c r="H25" s="303">
        <v>47459</v>
      </c>
      <c r="I25" s="304">
        <v>1011.80624943871</v>
      </c>
    </row>
    <row r="26" spans="1:9" ht="24.95" customHeight="1">
      <c r="A26" s="604" t="s">
        <v>3</v>
      </c>
      <c r="B26" s="148">
        <v>76599</v>
      </c>
      <c r="C26" s="149">
        <v>6110.2734764457618</v>
      </c>
      <c r="D26" s="148">
        <v>6666</v>
      </c>
      <c r="E26" s="149">
        <v>4377.6289002624453</v>
      </c>
      <c r="F26" s="148">
        <v>3450</v>
      </c>
      <c r="G26" s="149">
        <v>322.393553</v>
      </c>
      <c r="H26" s="148">
        <v>66483</v>
      </c>
      <c r="I26" s="149">
        <v>1410.2510231833157</v>
      </c>
    </row>
    <row r="27" spans="1:9" ht="24.95" customHeight="1">
      <c r="A27" s="305" t="s">
        <v>4</v>
      </c>
      <c r="B27" s="303">
        <v>61586</v>
      </c>
      <c r="C27" s="304">
        <v>5265.5815790284178</v>
      </c>
      <c r="D27" s="303">
        <v>5664</v>
      </c>
      <c r="E27" s="304">
        <v>3942.136327548782</v>
      </c>
      <c r="F27" s="303">
        <v>2941</v>
      </c>
      <c r="G27" s="304">
        <v>280.36180100000001</v>
      </c>
      <c r="H27" s="303">
        <v>52981</v>
      </c>
      <c r="I27" s="304">
        <v>1043.0834504796346</v>
      </c>
    </row>
    <row r="28" spans="1:9" ht="24.95" customHeight="1">
      <c r="A28" s="604" t="s">
        <v>5</v>
      </c>
      <c r="B28" s="148">
        <v>38147</v>
      </c>
      <c r="C28" s="149">
        <v>3864.240487561915</v>
      </c>
      <c r="D28" s="148">
        <v>5002</v>
      </c>
      <c r="E28" s="149">
        <v>2941.0263809956714</v>
      </c>
      <c r="F28" s="148">
        <v>2788</v>
      </c>
      <c r="G28" s="149">
        <v>282.38606800000002</v>
      </c>
      <c r="H28" s="148">
        <v>30357</v>
      </c>
      <c r="I28" s="149">
        <v>640.82803856624287</v>
      </c>
    </row>
    <row r="29" spans="1:9" ht="24.95" customHeight="1">
      <c r="A29" s="302" t="s">
        <v>6</v>
      </c>
      <c r="B29" s="303">
        <v>40664</v>
      </c>
      <c r="C29" s="304">
        <v>5771.7966529211753</v>
      </c>
      <c r="D29" s="303">
        <v>17061</v>
      </c>
      <c r="E29" s="304">
        <v>5145.8428358568053</v>
      </c>
      <c r="F29" s="303">
        <v>2312</v>
      </c>
      <c r="G29" s="304">
        <v>253.67083899999994</v>
      </c>
      <c r="H29" s="303">
        <v>21291</v>
      </c>
      <c r="I29" s="304">
        <v>372.28297806437013</v>
      </c>
    </row>
    <row r="30" spans="1:9" ht="24.95" customHeight="1">
      <c r="A30" s="604" t="s">
        <v>7</v>
      </c>
      <c r="B30" s="148">
        <v>26771</v>
      </c>
      <c r="C30" s="149">
        <v>4834.1830006032342</v>
      </c>
      <c r="D30" s="148">
        <v>4755</v>
      </c>
      <c r="E30" s="149">
        <v>4188.0448399999996</v>
      </c>
      <c r="F30" s="148">
        <v>2285</v>
      </c>
      <c r="G30" s="149">
        <v>249.75976899999998</v>
      </c>
      <c r="H30" s="148">
        <v>19731</v>
      </c>
      <c r="I30" s="149">
        <v>396.37839160323517</v>
      </c>
    </row>
    <row r="31" spans="1:9" ht="24.95" customHeight="1">
      <c r="A31" s="305" t="s">
        <v>8</v>
      </c>
      <c r="B31" s="303">
        <v>34254</v>
      </c>
      <c r="C31" s="304">
        <v>5765.7448511896528</v>
      </c>
      <c r="D31" s="303">
        <v>4966</v>
      </c>
      <c r="E31" s="304">
        <v>5013.1960780646541</v>
      </c>
      <c r="F31" s="303">
        <v>2014</v>
      </c>
      <c r="G31" s="304">
        <v>287.09043400000007</v>
      </c>
      <c r="H31" s="303">
        <v>27274</v>
      </c>
      <c r="I31" s="304">
        <v>465.45833912499728</v>
      </c>
    </row>
    <row r="32" spans="1:9" ht="24.95" customHeight="1">
      <c r="A32" s="719" t="s">
        <v>9</v>
      </c>
      <c r="B32" s="148">
        <v>21265</v>
      </c>
      <c r="C32" s="149">
        <v>5062.845914544987</v>
      </c>
      <c r="D32" s="148">
        <v>4160</v>
      </c>
      <c r="E32" s="149">
        <v>4419.2136410000003</v>
      </c>
      <c r="F32" s="148">
        <v>2031</v>
      </c>
      <c r="G32" s="149">
        <v>322.23445899999996</v>
      </c>
      <c r="H32" s="148">
        <v>15074</v>
      </c>
      <c r="I32" s="149">
        <v>321.39781454498655</v>
      </c>
    </row>
    <row r="33" spans="1:9" ht="24.95" customHeight="1">
      <c r="A33" s="302" t="s">
        <v>10</v>
      </c>
      <c r="B33" s="303">
        <v>17182</v>
      </c>
      <c r="C33" s="304">
        <v>4379.0837796277347</v>
      </c>
      <c r="D33" s="303">
        <v>4274</v>
      </c>
      <c r="E33" s="304">
        <v>3950.4808530000005</v>
      </c>
      <c r="F33" s="303">
        <v>1322</v>
      </c>
      <c r="G33" s="304">
        <v>169.67222400000003</v>
      </c>
      <c r="H33" s="303">
        <v>11586</v>
      </c>
      <c r="I33" s="304">
        <v>258.93070262773477</v>
      </c>
    </row>
    <row r="34" spans="1:9" ht="24.95" customHeight="1">
      <c r="A34" s="1080" t="s">
        <v>11</v>
      </c>
      <c r="B34" s="1081">
        <v>27204</v>
      </c>
      <c r="C34" s="1082">
        <v>6333.8935610773833</v>
      </c>
      <c r="D34" s="1081">
        <v>4328</v>
      </c>
      <c r="E34" s="1082">
        <v>5688.881095507385</v>
      </c>
      <c r="F34" s="1081">
        <v>2996</v>
      </c>
      <c r="G34" s="1082">
        <v>244.68954599999998</v>
      </c>
      <c r="H34" s="1081">
        <v>19880</v>
      </c>
      <c r="I34" s="1082">
        <v>400.32291956999848</v>
      </c>
    </row>
    <row r="35" spans="1:9" ht="24.95" customHeight="1">
      <c r="A35" s="737" t="s">
        <v>176</v>
      </c>
      <c r="B35" s="299">
        <v>507856</v>
      </c>
      <c r="C35" s="300">
        <v>69770.347905433286</v>
      </c>
      <c r="D35" s="299">
        <v>60811</v>
      </c>
      <c r="E35" s="300">
        <v>57002.874063985</v>
      </c>
      <c r="F35" s="299">
        <v>24819</v>
      </c>
      <c r="G35" s="300">
        <v>3673.1041701259996</v>
      </c>
      <c r="H35" s="299">
        <v>422226</v>
      </c>
      <c r="I35" s="300">
        <v>9094.3696713222889</v>
      </c>
    </row>
    <row r="36" spans="1:9" ht="24.95" customHeight="1">
      <c r="A36" s="604" t="s">
        <v>0</v>
      </c>
      <c r="B36" s="148">
        <v>8114</v>
      </c>
      <c r="C36" s="149">
        <v>3482.030587066</v>
      </c>
      <c r="D36" s="148">
        <v>3733</v>
      </c>
      <c r="E36" s="149">
        <v>3226.9478922909993</v>
      </c>
      <c r="F36" s="148">
        <v>2013</v>
      </c>
      <c r="G36" s="149">
        <v>206.07256047500002</v>
      </c>
      <c r="H36" s="148">
        <v>2368</v>
      </c>
      <c r="I36" s="149">
        <v>49.010134299999997</v>
      </c>
    </row>
    <row r="37" spans="1:9" ht="24.95" customHeight="1">
      <c r="A37" s="261" t="s">
        <v>1</v>
      </c>
      <c r="B37" s="301">
        <v>21726</v>
      </c>
      <c r="C37" s="277">
        <v>4400.0455417683988</v>
      </c>
      <c r="D37" s="301">
        <v>4714</v>
      </c>
      <c r="E37" s="277">
        <v>3787.7411859499998</v>
      </c>
      <c r="F37" s="301">
        <v>2266</v>
      </c>
      <c r="G37" s="277">
        <v>307.43904805099999</v>
      </c>
      <c r="H37" s="301">
        <v>14746</v>
      </c>
      <c r="I37" s="277">
        <v>304.86530776739994</v>
      </c>
    </row>
    <row r="38" spans="1:9" ht="24.95" customHeight="1">
      <c r="A38" s="604" t="s">
        <v>2</v>
      </c>
      <c r="B38" s="148">
        <v>39694</v>
      </c>
      <c r="C38" s="149">
        <v>5766.3248028558301</v>
      </c>
      <c r="D38" s="148">
        <v>5761</v>
      </c>
      <c r="E38" s="149">
        <v>4712.1628740489996</v>
      </c>
      <c r="F38" s="148">
        <v>2022</v>
      </c>
      <c r="G38" s="149">
        <v>278.70948735000002</v>
      </c>
      <c r="H38" s="148">
        <v>31911</v>
      </c>
      <c r="I38" s="149">
        <v>775.45244145683012</v>
      </c>
    </row>
    <row r="39" spans="1:9" ht="24.95" customHeight="1">
      <c r="A39" s="305" t="s">
        <v>3</v>
      </c>
      <c r="B39" s="303">
        <v>52745</v>
      </c>
      <c r="C39" s="304">
        <v>5505.0284048120011</v>
      </c>
      <c r="D39" s="303">
        <v>6262</v>
      </c>
      <c r="E39" s="304">
        <v>4137.7345344150008</v>
      </c>
      <c r="F39" s="303">
        <v>2233</v>
      </c>
      <c r="G39" s="304">
        <v>326.28927567099998</v>
      </c>
      <c r="H39" s="303">
        <v>44250</v>
      </c>
      <c r="I39" s="304">
        <v>1041.0045947259998</v>
      </c>
    </row>
    <row r="40" spans="1:9" ht="24.95" customHeight="1">
      <c r="A40" s="604" t="s">
        <v>4</v>
      </c>
      <c r="B40" s="148">
        <v>45561</v>
      </c>
      <c r="C40" s="149">
        <v>6254.1640157317697</v>
      </c>
      <c r="D40" s="148">
        <v>5267</v>
      </c>
      <c r="E40" s="149">
        <v>5118.9252081470004</v>
      </c>
      <c r="F40" s="148">
        <v>1893</v>
      </c>
      <c r="G40" s="149">
        <v>268.01023740699998</v>
      </c>
      <c r="H40" s="148">
        <v>38401</v>
      </c>
      <c r="I40" s="149">
        <v>867.22857017776994</v>
      </c>
    </row>
    <row r="41" spans="1:9" ht="24.95" customHeight="1">
      <c r="A41" s="305" t="s">
        <v>5</v>
      </c>
      <c r="B41" s="303">
        <v>52282</v>
      </c>
      <c r="C41" s="304">
        <v>7194.8207910945976</v>
      </c>
      <c r="D41" s="303">
        <v>5789</v>
      </c>
      <c r="E41" s="304">
        <v>5922.9412462250066</v>
      </c>
      <c r="F41" s="303">
        <v>2241</v>
      </c>
      <c r="G41" s="304">
        <v>306.056684346</v>
      </c>
      <c r="H41" s="303">
        <v>44252</v>
      </c>
      <c r="I41" s="304">
        <v>965.82286052358995</v>
      </c>
    </row>
    <row r="42" spans="1:9" ht="24.95" customHeight="1">
      <c r="A42" s="719" t="s">
        <v>6</v>
      </c>
      <c r="B42" s="148">
        <v>37101</v>
      </c>
      <c r="C42" s="149">
        <v>4665.5919844667396</v>
      </c>
      <c r="D42" s="148">
        <v>4249</v>
      </c>
      <c r="E42" s="149">
        <v>3761.6932829259999</v>
      </c>
      <c r="F42" s="148">
        <v>1722</v>
      </c>
      <c r="G42" s="149">
        <v>250.25457018500003</v>
      </c>
      <c r="H42" s="148">
        <v>31130</v>
      </c>
      <c r="I42" s="149">
        <v>653.64413135573989</v>
      </c>
    </row>
    <row r="43" spans="1:9" ht="24.95" customHeight="1">
      <c r="A43" s="305" t="s">
        <v>7</v>
      </c>
      <c r="B43" s="303">
        <v>66541</v>
      </c>
      <c r="C43" s="304">
        <v>8480.6480151304077</v>
      </c>
      <c r="D43" s="303">
        <v>5428</v>
      </c>
      <c r="E43" s="304">
        <v>6944.6939733680001</v>
      </c>
      <c r="F43" s="303">
        <v>2582</v>
      </c>
      <c r="G43" s="304">
        <v>382.40825260400004</v>
      </c>
      <c r="H43" s="303">
        <v>58531</v>
      </c>
      <c r="I43" s="304">
        <v>1153.5457891584097</v>
      </c>
    </row>
    <row r="44" spans="1:9" ht="24.95" customHeight="1">
      <c r="A44" s="604" t="s">
        <v>8</v>
      </c>
      <c r="B44" s="148">
        <v>45508</v>
      </c>
      <c r="C44" s="149">
        <v>5994.267047144961</v>
      </c>
      <c r="D44" s="148">
        <v>4739</v>
      </c>
      <c r="E44" s="149">
        <v>4896.3021595690007</v>
      </c>
      <c r="F44" s="148">
        <v>2063</v>
      </c>
      <c r="G44" s="149">
        <v>324.24753614799994</v>
      </c>
      <c r="H44" s="148">
        <v>38706</v>
      </c>
      <c r="I44" s="149">
        <v>773.71735142796012</v>
      </c>
    </row>
    <row r="45" spans="1:9" ht="24.95" customHeight="1">
      <c r="A45" s="302" t="s">
        <v>9</v>
      </c>
      <c r="B45" s="303">
        <v>48522</v>
      </c>
      <c r="C45" s="304">
        <v>5927.92986566748</v>
      </c>
      <c r="D45" s="303">
        <v>4807</v>
      </c>
      <c r="E45" s="304">
        <v>4732.1553622740003</v>
      </c>
      <c r="F45" s="303">
        <v>1968</v>
      </c>
      <c r="G45" s="304">
        <v>310.49065338000003</v>
      </c>
      <c r="H45" s="303">
        <v>41747</v>
      </c>
      <c r="I45" s="304">
        <v>885.28385001348011</v>
      </c>
    </row>
    <row r="46" spans="1:9" ht="24.95" customHeight="1">
      <c r="A46" s="719" t="s">
        <v>10</v>
      </c>
      <c r="B46" s="148">
        <v>48192</v>
      </c>
      <c r="C46" s="149">
        <v>5424.01102288539</v>
      </c>
      <c r="D46" s="148">
        <v>5011</v>
      </c>
      <c r="E46" s="149">
        <v>4204.6687994470003</v>
      </c>
      <c r="F46" s="148">
        <v>1979</v>
      </c>
      <c r="G46" s="149">
        <v>351.87410161100001</v>
      </c>
      <c r="H46" s="148">
        <v>41202</v>
      </c>
      <c r="I46" s="149">
        <v>867.46812182738995</v>
      </c>
    </row>
    <row r="47" spans="1:9" ht="24.95" customHeight="1">
      <c r="A47" s="305" t="s">
        <v>11</v>
      </c>
      <c r="B47" s="303">
        <v>41870</v>
      </c>
      <c r="C47" s="304">
        <v>6675.4858268097169</v>
      </c>
      <c r="D47" s="303">
        <v>5051</v>
      </c>
      <c r="E47" s="304">
        <v>5556.9075453239966</v>
      </c>
      <c r="F47" s="303">
        <v>1837</v>
      </c>
      <c r="G47" s="304">
        <v>361.25176289800004</v>
      </c>
      <c r="H47" s="303">
        <v>34982</v>
      </c>
      <c r="I47" s="304">
        <v>757.32651858771999</v>
      </c>
    </row>
    <row r="48" spans="1:9" ht="24.95" customHeight="1">
      <c r="A48" s="1164" t="s">
        <v>177</v>
      </c>
      <c r="B48" s="1077">
        <v>573252</v>
      </c>
      <c r="C48" s="1078">
        <v>73009.420417009402</v>
      </c>
      <c r="D48" s="1077">
        <v>78620</v>
      </c>
      <c r="E48" s="1078">
        <v>57438.055468922103</v>
      </c>
      <c r="F48" s="1077">
        <v>24553</v>
      </c>
      <c r="G48" s="1078">
        <v>6076.175017347</v>
      </c>
      <c r="H48" s="1077">
        <v>470079</v>
      </c>
      <c r="I48" s="1078">
        <v>9495.1899307403</v>
      </c>
    </row>
    <row r="49" spans="1:9" ht="24.95" customHeight="1">
      <c r="A49" s="302" t="s">
        <v>0</v>
      </c>
      <c r="B49" s="303">
        <v>9168</v>
      </c>
      <c r="C49" s="304">
        <v>4120.6904939850001</v>
      </c>
      <c r="D49" s="303">
        <v>6126</v>
      </c>
      <c r="E49" s="304">
        <v>3847.2076314640003</v>
      </c>
      <c r="F49" s="303">
        <v>1140</v>
      </c>
      <c r="G49" s="304">
        <v>235.88286252099999</v>
      </c>
      <c r="H49" s="303">
        <v>1902</v>
      </c>
      <c r="I49" s="304">
        <v>37.6</v>
      </c>
    </row>
    <row r="50" spans="1:9" ht="24.95" customHeight="1">
      <c r="A50" s="719" t="s">
        <v>1</v>
      </c>
      <c r="B50" s="148">
        <v>28971</v>
      </c>
      <c r="C50" s="149">
        <v>5154.5457167515387</v>
      </c>
      <c r="D50" s="148">
        <v>8932</v>
      </c>
      <c r="E50" s="149">
        <v>4449.8896036869983</v>
      </c>
      <c r="F50" s="148">
        <v>592</v>
      </c>
      <c r="G50" s="149">
        <v>291.3</v>
      </c>
      <c r="H50" s="148">
        <v>19447</v>
      </c>
      <c r="I50" s="149">
        <v>413.35611306454007</v>
      </c>
    </row>
    <row r="51" spans="1:9" ht="24.95" customHeight="1">
      <c r="A51" s="302" t="s">
        <v>2</v>
      </c>
      <c r="B51" s="303">
        <v>59811</v>
      </c>
      <c r="C51" s="304">
        <v>7354.2962330987211</v>
      </c>
      <c r="D51" s="303">
        <v>6508</v>
      </c>
      <c r="E51" s="304">
        <v>5753.0728668170004</v>
      </c>
      <c r="F51" s="303">
        <v>2337</v>
      </c>
      <c r="G51" s="304">
        <v>524.85015482599999</v>
      </c>
      <c r="H51" s="303">
        <v>50966</v>
      </c>
      <c r="I51" s="304">
        <v>1076.3732114557201</v>
      </c>
    </row>
    <row r="52" spans="1:9" ht="24.95" customHeight="1">
      <c r="A52" s="604" t="s">
        <v>3</v>
      </c>
      <c r="B52" s="148">
        <v>61500</v>
      </c>
      <c r="C52" s="149">
        <v>5104.0224337029504</v>
      </c>
      <c r="D52" s="148">
        <v>6033</v>
      </c>
      <c r="E52" s="149">
        <v>3544.0889440829606</v>
      </c>
      <c r="F52" s="148">
        <v>2311</v>
      </c>
      <c r="G52" s="149">
        <v>504.3</v>
      </c>
      <c r="H52" s="148">
        <v>53156</v>
      </c>
      <c r="I52" s="149">
        <v>1055.6334896199896</v>
      </c>
    </row>
    <row r="53" spans="1:9" ht="24.95" customHeight="1">
      <c r="A53" s="302" t="s">
        <v>4</v>
      </c>
      <c r="B53" s="303">
        <v>81004</v>
      </c>
      <c r="C53" s="304">
        <v>7320.9564777511696</v>
      </c>
      <c r="D53" s="303">
        <v>5666</v>
      </c>
      <c r="E53" s="304">
        <v>5267.8909999999996</v>
      </c>
      <c r="F53" s="303">
        <v>2545</v>
      </c>
      <c r="G53" s="304">
        <v>604.55399999999997</v>
      </c>
      <c r="H53" s="303">
        <v>72793</v>
      </c>
      <c r="I53" s="304">
        <v>1448.5114777511703</v>
      </c>
    </row>
    <row r="54" spans="1:9" ht="24.95" customHeight="1">
      <c r="A54" s="604" t="s">
        <v>5</v>
      </c>
      <c r="B54" s="148">
        <v>54695</v>
      </c>
      <c r="C54" s="149">
        <v>6489.2020346260788</v>
      </c>
      <c r="D54" s="148">
        <v>4521</v>
      </c>
      <c r="E54" s="149">
        <v>5004.1989999999996</v>
      </c>
      <c r="F54" s="148">
        <v>1585</v>
      </c>
      <c r="G54" s="149">
        <v>528.04700000000003</v>
      </c>
      <c r="H54" s="148">
        <v>48589</v>
      </c>
      <c r="I54" s="149">
        <v>956.95603462607983</v>
      </c>
    </row>
    <row r="55" spans="1:9" ht="24.95" customHeight="1">
      <c r="A55" s="1250" t="s">
        <v>6</v>
      </c>
      <c r="B55" s="301">
        <v>48060</v>
      </c>
      <c r="C55" s="277">
        <v>5980.9183525511598</v>
      </c>
      <c r="D55" s="301">
        <v>5304</v>
      </c>
      <c r="E55" s="277">
        <v>4682.4179999999997</v>
      </c>
      <c r="F55" s="301">
        <v>1961</v>
      </c>
      <c r="G55" s="277">
        <v>497.39699999999999</v>
      </c>
      <c r="H55" s="301">
        <v>40795</v>
      </c>
      <c r="I55" s="277">
        <v>801.10335255116024</v>
      </c>
    </row>
    <row r="56" spans="1:9" ht="24.95" customHeight="1">
      <c r="A56" s="1247" t="s">
        <v>7</v>
      </c>
      <c r="B56" s="1248">
        <v>48837</v>
      </c>
      <c r="C56" s="1249">
        <v>6201.6083917408987</v>
      </c>
      <c r="D56" s="1248">
        <v>6525</v>
      </c>
      <c r="E56" s="1249">
        <v>4988.3733000000002</v>
      </c>
      <c r="F56" s="1248">
        <v>2039</v>
      </c>
      <c r="G56" s="1249">
        <v>424.18299999999999</v>
      </c>
      <c r="H56" s="1248">
        <v>40273</v>
      </c>
      <c r="I56" s="1249">
        <v>789.0520917408985</v>
      </c>
    </row>
    <row r="57" spans="1:9" ht="24.95" customHeight="1">
      <c r="A57" s="302" t="s">
        <v>8</v>
      </c>
      <c r="B57" s="303">
        <v>40938</v>
      </c>
      <c r="C57" s="304">
        <v>7310.8591895525515</v>
      </c>
      <c r="D57" s="303">
        <v>4778</v>
      </c>
      <c r="E57" s="304">
        <v>5804.3304000000007</v>
      </c>
      <c r="F57" s="303">
        <v>2119</v>
      </c>
      <c r="G57" s="304">
        <v>817.57100000000003</v>
      </c>
      <c r="H57" s="303">
        <v>34041</v>
      </c>
      <c r="I57" s="304">
        <v>688.95778955255082</v>
      </c>
    </row>
    <row r="58" spans="1:9" ht="24.95" customHeight="1">
      <c r="A58" s="719" t="s">
        <v>9</v>
      </c>
      <c r="B58" s="148">
        <v>52383</v>
      </c>
      <c r="C58" s="149">
        <v>6651.1966251868898</v>
      </c>
      <c r="D58" s="148">
        <v>7732</v>
      </c>
      <c r="E58" s="149">
        <v>5319.2357999999995</v>
      </c>
      <c r="F58" s="148">
        <v>2113</v>
      </c>
      <c r="G58" s="149">
        <v>463.08800000000002</v>
      </c>
      <c r="H58" s="148">
        <v>42538</v>
      </c>
      <c r="I58" s="149">
        <v>868.87282518689062</v>
      </c>
    </row>
    <row r="59" spans="1:9" ht="24.95" customHeight="1">
      <c r="A59" s="302" t="s">
        <v>10</v>
      </c>
      <c r="B59" s="303">
        <v>45977</v>
      </c>
      <c r="C59" s="304">
        <v>5483.0732962268103</v>
      </c>
      <c r="D59" s="303">
        <v>7551</v>
      </c>
      <c r="E59" s="304">
        <v>4206.7280000000001</v>
      </c>
      <c r="F59" s="303">
        <v>2503</v>
      </c>
      <c r="G59" s="304">
        <v>552.64</v>
      </c>
      <c r="H59" s="303">
        <v>35923</v>
      </c>
      <c r="I59" s="304">
        <v>723.70529622680988</v>
      </c>
    </row>
    <row r="60" spans="1:9" ht="24.95" customHeight="1">
      <c r="A60" s="1080" t="s">
        <v>11</v>
      </c>
      <c r="B60" s="1081">
        <v>41908</v>
      </c>
      <c r="C60" s="1082">
        <v>5838.0511718356283</v>
      </c>
      <c r="D60" s="1081">
        <v>8944</v>
      </c>
      <c r="E60" s="1082">
        <v>4570.6209228711386</v>
      </c>
      <c r="F60" s="1081">
        <v>3308</v>
      </c>
      <c r="G60" s="1082">
        <v>632.36199999999997</v>
      </c>
      <c r="H60" s="1081">
        <v>29656</v>
      </c>
      <c r="I60" s="1082">
        <v>635.06824896448961</v>
      </c>
    </row>
    <row r="61" spans="1:9" ht="24.95" customHeight="1">
      <c r="A61" s="737" t="s">
        <v>1272</v>
      </c>
      <c r="B61" s="299">
        <v>538538</v>
      </c>
      <c r="C61" s="300">
        <v>92424.823340815419</v>
      </c>
      <c r="D61" s="299">
        <v>78602</v>
      </c>
      <c r="E61" s="300">
        <v>68876.221553631694</v>
      </c>
      <c r="F61" s="299">
        <v>87293</v>
      </c>
      <c r="G61" s="300">
        <v>17202.116137747536</v>
      </c>
      <c r="H61" s="299">
        <v>372643</v>
      </c>
      <c r="I61" s="300">
        <v>6346.4856494362139</v>
      </c>
    </row>
    <row r="62" spans="1:9" ht="24.95" customHeight="1">
      <c r="A62" s="604" t="s">
        <v>0</v>
      </c>
      <c r="B62" s="148">
        <v>5631</v>
      </c>
      <c r="C62" s="149">
        <v>8502.369845474419</v>
      </c>
      <c r="D62" s="148">
        <v>2074</v>
      </c>
      <c r="E62" s="149">
        <v>7801.5193769768794</v>
      </c>
      <c r="F62" s="148">
        <v>3423</v>
      </c>
      <c r="G62" s="149">
        <v>698.29513774754025</v>
      </c>
      <c r="H62" s="148">
        <v>134</v>
      </c>
      <c r="I62" s="149">
        <v>2.5553307499999964</v>
      </c>
    </row>
    <row r="63" spans="1:9" ht="24.95" customHeight="1">
      <c r="A63" s="305" t="s">
        <v>1</v>
      </c>
      <c r="B63" s="303">
        <v>17856</v>
      </c>
      <c r="C63" s="304">
        <v>5956.1911888289524</v>
      </c>
      <c r="D63" s="303">
        <v>4511</v>
      </c>
      <c r="E63" s="304">
        <v>4838.0051229753144</v>
      </c>
      <c r="F63" s="303">
        <v>4068</v>
      </c>
      <c r="G63" s="304">
        <v>965.73699999999997</v>
      </c>
      <c r="H63" s="303">
        <v>9277</v>
      </c>
      <c r="I63" s="304">
        <v>152.44906585363745</v>
      </c>
    </row>
    <row r="64" spans="1:9" ht="24.95" customHeight="1">
      <c r="A64" s="604" t="s">
        <v>2</v>
      </c>
      <c r="B64" s="148">
        <v>35396</v>
      </c>
      <c r="C64" s="149">
        <v>5189.2369984630695</v>
      </c>
      <c r="D64" s="148">
        <v>6143</v>
      </c>
      <c r="E64" s="149">
        <v>3728.7086735051012</v>
      </c>
      <c r="F64" s="148">
        <v>6508</v>
      </c>
      <c r="G64" s="149">
        <v>1080.0999999999999</v>
      </c>
      <c r="H64" s="148">
        <v>22745</v>
      </c>
      <c r="I64" s="149">
        <v>380.42832495796847</v>
      </c>
    </row>
    <row r="65" spans="1:9" ht="24.95" customHeight="1">
      <c r="A65" s="305" t="s">
        <v>3</v>
      </c>
      <c r="B65" s="303">
        <v>72195</v>
      </c>
      <c r="C65" s="304">
        <v>10006.648523871114</v>
      </c>
      <c r="D65" s="303">
        <v>7448</v>
      </c>
      <c r="E65" s="304">
        <v>6948.7441203792332</v>
      </c>
      <c r="F65" s="303">
        <v>14677</v>
      </c>
      <c r="G65" s="304">
        <v>2210.5430000000001</v>
      </c>
      <c r="H65" s="303">
        <v>50070</v>
      </c>
      <c r="I65" s="304">
        <v>847.36140349188156</v>
      </c>
    </row>
    <row r="66" spans="1:9" ht="24.95" customHeight="1">
      <c r="A66" s="604" t="s">
        <v>4</v>
      </c>
      <c r="B66" s="148">
        <v>78502</v>
      </c>
      <c r="C66" s="149">
        <v>8960.4132586254527</v>
      </c>
      <c r="D66" s="148">
        <v>8737</v>
      </c>
      <c r="E66" s="149">
        <v>5413.1629241497658</v>
      </c>
      <c r="F66" s="148">
        <v>18981</v>
      </c>
      <c r="G66" s="149">
        <v>2669</v>
      </c>
      <c r="H66" s="148">
        <v>50784</v>
      </c>
      <c r="I66" s="149">
        <v>878.25033447568705</v>
      </c>
    </row>
    <row r="67" spans="1:9" ht="24.95" customHeight="1">
      <c r="A67" s="305" t="s">
        <v>5</v>
      </c>
      <c r="B67" s="303">
        <v>37763</v>
      </c>
      <c r="C67" s="304">
        <v>10167.12847055382</v>
      </c>
      <c r="D67" s="303">
        <v>6914</v>
      </c>
      <c r="E67" s="304">
        <v>5912.9673222895672</v>
      </c>
      <c r="F67" s="303">
        <v>4846</v>
      </c>
      <c r="G67" s="304">
        <v>3808</v>
      </c>
      <c r="H67" s="303">
        <v>26003</v>
      </c>
      <c r="I67" s="304">
        <v>446.16114826425371</v>
      </c>
    </row>
    <row r="68" spans="1:9" ht="24.95" customHeight="1">
      <c r="A68" s="5" t="s">
        <v>6</v>
      </c>
      <c r="B68" s="1079">
        <v>54153</v>
      </c>
      <c r="C68" s="91">
        <v>11083.326367417714</v>
      </c>
      <c r="D68" s="1079">
        <v>7779</v>
      </c>
      <c r="E68" s="91">
        <v>9115.9935904766007</v>
      </c>
      <c r="F68" s="1079">
        <v>10116</v>
      </c>
      <c r="G68" s="91">
        <v>1351.3</v>
      </c>
      <c r="H68" s="1079">
        <v>36258</v>
      </c>
      <c r="I68" s="91">
        <v>616.032776941115</v>
      </c>
    </row>
    <row r="69" spans="1:9" ht="24.95" customHeight="1">
      <c r="A69" s="1377" t="s">
        <v>7</v>
      </c>
      <c r="B69" s="1378">
        <v>56684</v>
      </c>
      <c r="C69" s="1241">
        <v>8629.9358222107512</v>
      </c>
      <c r="D69" s="1378">
        <v>8151</v>
      </c>
      <c r="E69" s="1241">
        <v>6711.7292239756134</v>
      </c>
      <c r="F69" s="1378">
        <v>9392</v>
      </c>
      <c r="G69" s="1241">
        <v>1258.5139999999999</v>
      </c>
      <c r="H69" s="1378">
        <v>39141</v>
      </c>
      <c r="I69" s="1241">
        <v>659.69259823513744</v>
      </c>
    </row>
    <row r="70" spans="1:9" ht="24.95" customHeight="1">
      <c r="A70" s="604" t="s">
        <v>8</v>
      </c>
      <c r="B70" s="148">
        <v>45969</v>
      </c>
      <c r="C70" s="149">
        <v>8571.3090492979754</v>
      </c>
      <c r="D70" s="148">
        <v>5547</v>
      </c>
      <c r="E70" s="149">
        <v>6747.4932958483305</v>
      </c>
      <c r="F70" s="148">
        <v>6195</v>
      </c>
      <c r="G70" s="149">
        <v>1258.5139999999999</v>
      </c>
      <c r="H70" s="148">
        <v>34227</v>
      </c>
      <c r="I70" s="149">
        <v>565.30175344964437</v>
      </c>
    </row>
    <row r="71" spans="1:9" ht="24.95" customHeight="1">
      <c r="A71" s="305" t="s">
        <v>9</v>
      </c>
      <c r="B71" s="303">
        <v>46830</v>
      </c>
      <c r="C71" s="304">
        <v>4967.3548057750213</v>
      </c>
      <c r="D71" s="303">
        <v>7222</v>
      </c>
      <c r="E71" s="304">
        <v>3616.7715842956659</v>
      </c>
      <c r="F71" s="303">
        <v>3931</v>
      </c>
      <c r="G71" s="304">
        <v>718.05399999999997</v>
      </c>
      <c r="H71" s="303">
        <v>35677</v>
      </c>
      <c r="I71" s="304">
        <v>632.52922147935567</v>
      </c>
    </row>
    <row r="72" spans="1:9" ht="24.95" customHeight="1">
      <c r="A72" s="604" t="s">
        <v>10</v>
      </c>
      <c r="B72" s="148">
        <v>46177</v>
      </c>
      <c r="C72" s="149">
        <v>4567.1378836308049</v>
      </c>
      <c r="D72" s="148">
        <v>6905</v>
      </c>
      <c r="E72" s="149">
        <v>3491.5504728129708</v>
      </c>
      <c r="F72" s="148">
        <v>2409</v>
      </c>
      <c r="G72" s="149">
        <v>448.70800000000003</v>
      </c>
      <c r="H72" s="148">
        <v>36863</v>
      </c>
      <c r="I72" s="149">
        <v>626.87941081783401</v>
      </c>
    </row>
    <row r="73" spans="1:9" ht="24.95" customHeight="1">
      <c r="A73" s="262" t="s">
        <v>11</v>
      </c>
      <c r="B73" s="721">
        <v>41382</v>
      </c>
      <c r="C73" s="278">
        <v>5823.77112666634</v>
      </c>
      <c r="D73" s="721">
        <v>7171</v>
      </c>
      <c r="E73" s="278">
        <v>4549.5758459466415</v>
      </c>
      <c r="F73" s="721">
        <v>2747</v>
      </c>
      <c r="G73" s="278">
        <v>735.351</v>
      </c>
      <c r="H73" s="721">
        <v>31464</v>
      </c>
      <c r="I73" s="278">
        <v>538.84428071969853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3"/>
  <sheetViews>
    <sheetView showZeros="0" zoomScaleNormal="100" zoomScaleSheetLayoutView="100" workbookViewId="0">
      <pane xSplit="1" ySplit="8" topLeftCell="B60" activePane="bottomRight" state="frozen"/>
      <selection activeCell="A4" sqref="A4"/>
      <selection pane="topRight" activeCell="A4" sqref="A4"/>
      <selection pane="bottomLeft" activeCell="A4" sqref="A4"/>
      <selection pane="bottomRight" activeCell="I73" sqref="I73"/>
    </sheetView>
  </sheetViews>
  <sheetFormatPr defaultColWidth="9.140625" defaultRowHeight="12.75"/>
  <cols>
    <col min="1" max="1" width="19" style="151" customWidth="1"/>
    <col min="2" max="2" width="18.85546875" style="151" customWidth="1"/>
    <col min="3" max="3" width="14" style="151" customWidth="1"/>
    <col min="4" max="6" width="15.5703125" style="151" customWidth="1"/>
    <col min="7" max="7" width="15" style="151" customWidth="1"/>
    <col min="8" max="8" width="17.85546875" style="151" customWidth="1"/>
    <col min="9" max="16384" width="9.140625" style="151"/>
  </cols>
  <sheetData>
    <row r="1" spans="1:8" ht="15" customHeight="1">
      <c r="A1" s="150"/>
      <c r="B1" s="150"/>
      <c r="C1" s="150"/>
      <c r="D1" s="150"/>
      <c r="E1" s="150"/>
      <c r="F1" s="150"/>
      <c r="G1" s="150"/>
      <c r="H1" s="341" t="s">
        <v>1163</v>
      </c>
    </row>
    <row r="2" spans="1:8" s="296" customFormat="1" ht="31.5" customHeight="1">
      <c r="A2" s="1703" t="s">
        <v>1266</v>
      </c>
      <c r="B2" s="1703"/>
      <c r="C2" s="1703"/>
      <c r="D2" s="1703"/>
      <c r="E2" s="1703"/>
      <c r="F2" s="1703"/>
      <c r="G2" s="1703"/>
      <c r="H2" s="1703"/>
    </row>
    <row r="3" spans="1:8" s="152" customFormat="1">
      <c r="A3" s="1679" t="s">
        <v>1164</v>
      </c>
      <c r="B3" s="1679"/>
      <c r="C3" s="1679"/>
      <c r="D3" s="1679"/>
      <c r="E3" s="1679"/>
      <c r="F3" s="1679"/>
      <c r="G3" s="1679"/>
      <c r="H3" s="1679"/>
    </row>
    <row r="4" spans="1:8" s="152" customFormat="1" ht="12.95" customHeight="1">
      <c r="A4" s="153"/>
      <c r="H4" s="3" t="s">
        <v>172</v>
      </c>
    </row>
    <row r="5" spans="1:8" s="339" customFormat="1" ht="15" customHeight="1">
      <c r="A5" s="1704" t="s">
        <v>195</v>
      </c>
      <c r="B5" s="1676" t="s">
        <v>1165</v>
      </c>
      <c r="C5" s="1707" t="s">
        <v>199</v>
      </c>
      <c r="D5" s="1708"/>
      <c r="E5" s="1708"/>
      <c r="F5" s="1708"/>
      <c r="G5" s="1708"/>
      <c r="H5" s="1709"/>
    </row>
    <row r="6" spans="1:8" s="339" customFormat="1" ht="15" customHeight="1">
      <c r="A6" s="1705"/>
      <c r="B6" s="1676"/>
      <c r="C6" s="1702" t="s">
        <v>1166</v>
      </c>
      <c r="D6" s="1702" t="s">
        <v>1167</v>
      </c>
      <c r="E6" s="1710" t="s">
        <v>1168</v>
      </c>
      <c r="F6" s="1702" t="s">
        <v>1169</v>
      </c>
      <c r="G6" s="1702" t="s">
        <v>1170</v>
      </c>
      <c r="H6" s="1702" t="s">
        <v>1171</v>
      </c>
    </row>
    <row r="7" spans="1:8" ht="52.5" customHeight="1">
      <c r="A7" s="1706"/>
      <c r="B7" s="1676"/>
      <c r="C7" s="1702"/>
      <c r="D7" s="1702"/>
      <c r="E7" s="1711"/>
      <c r="F7" s="1702"/>
      <c r="G7" s="1702"/>
      <c r="H7" s="1702"/>
    </row>
    <row r="8" spans="1:8" ht="15" customHeight="1">
      <c r="A8" s="154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8" ht="24.95" customHeight="1">
      <c r="A9" s="515" t="s">
        <v>174</v>
      </c>
      <c r="B9" s="286">
        <v>48389.693252889716</v>
      </c>
      <c r="C9" s="286">
        <v>10194.295612890288</v>
      </c>
      <c r="D9" s="286">
        <v>6078.5489784904066</v>
      </c>
      <c r="E9" s="286">
        <v>3602.1125588904492</v>
      </c>
      <c r="F9" s="286">
        <v>5959.8254160000006</v>
      </c>
      <c r="G9" s="286">
        <v>4895.9206607446231</v>
      </c>
      <c r="H9" s="286">
        <v>2138.9831686966509</v>
      </c>
    </row>
    <row r="10" spans="1:8" ht="24.95" customHeight="1">
      <c r="A10" s="608" t="s">
        <v>0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5" customHeight="1">
      <c r="A11" s="516" t="s">
        <v>1</v>
      </c>
      <c r="B11" s="287">
        <v>2786.4990068499997</v>
      </c>
      <c r="C11" s="287">
        <v>401.6789</v>
      </c>
      <c r="D11" s="287">
        <v>125.34</v>
      </c>
      <c r="E11" s="287">
        <v>64.870655632519998</v>
      </c>
      <c r="F11" s="287">
        <v>497.31640056107716</v>
      </c>
      <c r="G11" s="287">
        <v>143.07979999999998</v>
      </c>
      <c r="H11" s="287">
        <v>148.280183897044</v>
      </c>
    </row>
    <row r="12" spans="1:8" ht="24.95" customHeight="1">
      <c r="A12" s="608" t="s">
        <v>2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5" customHeight="1">
      <c r="A13" s="650" t="s">
        <v>3</v>
      </c>
      <c r="B13" s="651">
        <v>3153.009126134999</v>
      </c>
      <c r="C13" s="651">
        <v>480.52580501083736</v>
      </c>
      <c r="D13" s="651">
        <v>470.72224589808735</v>
      </c>
      <c r="E13" s="651">
        <v>186.10016798077999</v>
      </c>
      <c r="F13" s="651">
        <v>502.99480272000011</v>
      </c>
      <c r="G13" s="651">
        <v>422.86270840953694</v>
      </c>
      <c r="H13" s="651">
        <v>150.69999999999999</v>
      </c>
    </row>
    <row r="14" spans="1:8" ht="24.95" customHeight="1">
      <c r="A14" s="608" t="s">
        <v>4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5" customHeight="1">
      <c r="A15" s="650" t="s">
        <v>5</v>
      </c>
      <c r="B15" s="651">
        <v>4602.7667636939896</v>
      </c>
      <c r="C15" s="651">
        <v>768.84128801733993</v>
      </c>
      <c r="D15" s="651">
        <v>1176.8056147452182</v>
      </c>
      <c r="E15" s="651">
        <v>472.72971250485989</v>
      </c>
      <c r="F15" s="651">
        <v>905.39064489600014</v>
      </c>
      <c r="G15" s="651">
        <v>615.07303041387195</v>
      </c>
      <c r="H15" s="651">
        <v>179.7</v>
      </c>
    </row>
    <row r="16" spans="1:8" ht="24.95" customHeight="1">
      <c r="A16" s="608" t="s">
        <v>6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5" customHeight="1">
      <c r="A17" s="650" t="s">
        <v>7</v>
      </c>
      <c r="B17" s="651">
        <v>3531.2841624400007</v>
      </c>
      <c r="C17" s="651">
        <v>1837.815381969144</v>
      </c>
      <c r="D17" s="651">
        <v>686.37211538577412</v>
      </c>
      <c r="E17" s="651">
        <v>457.71742401249429</v>
      </c>
      <c r="F17" s="651">
        <v>381.90861099999995</v>
      </c>
      <c r="G17" s="651">
        <v>273.91628528005828</v>
      </c>
      <c r="H17" s="651">
        <v>240.38425856056756</v>
      </c>
    </row>
    <row r="18" spans="1:8" ht="24.95" customHeight="1">
      <c r="A18" s="608" t="s">
        <v>8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5" customHeight="1">
      <c r="A19" s="650" t="s">
        <v>9</v>
      </c>
      <c r="B19" s="651">
        <v>5749.1447470906305</v>
      </c>
      <c r="C19" s="651">
        <v>1149.6081999999999</v>
      </c>
      <c r="D19" s="651">
        <v>326.47481798778932</v>
      </c>
      <c r="E19" s="651">
        <v>332.72973868599195</v>
      </c>
      <c r="F19" s="651">
        <v>536.12649999999996</v>
      </c>
      <c r="G19" s="651">
        <v>728.62292487816831</v>
      </c>
      <c r="H19" s="651">
        <v>162.20526036813203</v>
      </c>
    </row>
    <row r="20" spans="1:8" ht="24.95" customHeight="1">
      <c r="A20" s="608" t="s">
        <v>10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5" customHeight="1">
      <c r="A21" s="517" t="s">
        <v>11</v>
      </c>
      <c r="B21" s="424">
        <v>6097.8532822872403</v>
      </c>
      <c r="C21" s="424">
        <v>1244.3185726007955</v>
      </c>
      <c r="D21" s="424">
        <v>397.36920283898638</v>
      </c>
      <c r="E21" s="424">
        <v>532.90866188260304</v>
      </c>
      <c r="F21" s="424">
        <v>448.3956</v>
      </c>
      <c r="G21" s="424">
        <v>801.4852173659857</v>
      </c>
      <c r="H21" s="424">
        <v>270.96200836587354</v>
      </c>
    </row>
    <row r="22" spans="1:8" ht="24.95" customHeight="1">
      <c r="A22" s="1083" t="s">
        <v>175</v>
      </c>
      <c r="B22" s="1084">
        <v>59552.127324739544</v>
      </c>
      <c r="C22" s="1084">
        <v>15092.443773501933</v>
      </c>
      <c r="D22" s="1084">
        <v>8566.3169919847242</v>
      </c>
      <c r="E22" s="1084">
        <v>6829.9781315037926</v>
      </c>
      <c r="F22" s="1084">
        <v>18176.601781789388</v>
      </c>
      <c r="G22" s="1084">
        <v>7756.7512455222222</v>
      </c>
      <c r="H22" s="1084">
        <v>1756.1716935983045</v>
      </c>
    </row>
    <row r="23" spans="1:8" ht="24.95" customHeight="1">
      <c r="A23" s="650" t="s">
        <v>0</v>
      </c>
      <c r="B23" s="651">
        <v>2727.0053013080001</v>
      </c>
      <c r="C23" s="651">
        <v>345.813392308</v>
      </c>
      <c r="D23" s="651">
        <v>157.7479836479998</v>
      </c>
      <c r="E23" s="651">
        <v>104.83294830799983</v>
      </c>
      <c r="F23" s="651">
        <v>791.20127903299999</v>
      </c>
      <c r="G23" s="651">
        <v>175.51224483236328</v>
      </c>
      <c r="H23" s="651">
        <v>113.96260136242201</v>
      </c>
    </row>
    <row r="24" spans="1:8" ht="24.95" customHeight="1">
      <c r="A24" s="1085" t="s">
        <v>1</v>
      </c>
      <c r="B24" s="155">
        <v>3560.67127099257</v>
      </c>
      <c r="C24" s="155">
        <v>900.48683399257015</v>
      </c>
      <c r="D24" s="155">
        <v>505.99568734239983</v>
      </c>
      <c r="E24" s="155">
        <v>404.40527599257035</v>
      </c>
      <c r="F24" s="155">
        <v>1180.7441095659999</v>
      </c>
      <c r="G24" s="155">
        <v>215.458</v>
      </c>
      <c r="H24" s="155">
        <v>129.1932176504867</v>
      </c>
    </row>
    <row r="25" spans="1:8" ht="24.95" customHeight="1">
      <c r="A25" s="650" t="s">
        <v>2</v>
      </c>
      <c r="B25" s="651">
        <v>5876.8074494387074</v>
      </c>
      <c r="C25" s="651">
        <v>1815.0492484387064</v>
      </c>
      <c r="D25" s="651">
        <v>1242.9588762825583</v>
      </c>
      <c r="E25" s="651">
        <v>1011.8062494387063</v>
      </c>
      <c r="F25" s="651">
        <v>1412.7365585126201</v>
      </c>
      <c r="G25" s="651">
        <v>822.94711240026754</v>
      </c>
      <c r="H25" s="651">
        <v>120.2</v>
      </c>
    </row>
    <row r="26" spans="1:8" ht="24.95" customHeight="1">
      <c r="A26" s="608" t="s">
        <v>3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5" customHeight="1">
      <c r="A27" s="650" t="s">
        <v>4</v>
      </c>
      <c r="B27" s="651">
        <v>5265.5815790284196</v>
      </c>
      <c r="C27" s="651">
        <v>2545.9382104839665</v>
      </c>
      <c r="D27" s="651">
        <v>1267.3686998223393</v>
      </c>
      <c r="E27" s="651">
        <v>1043.0834504796346</v>
      </c>
      <c r="F27" s="651">
        <v>1552.5391160910001</v>
      </c>
      <c r="G27" s="651">
        <v>537.05949836052139</v>
      </c>
      <c r="H27" s="651">
        <v>102.1</v>
      </c>
    </row>
    <row r="28" spans="1:8" ht="24.95" customHeight="1">
      <c r="A28" s="608" t="s">
        <v>5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5" customHeight="1">
      <c r="A29" s="650" t="s">
        <v>6</v>
      </c>
      <c r="B29" s="651">
        <v>5771.7966529211772</v>
      </c>
      <c r="C29" s="651">
        <v>1513.9060387237425</v>
      </c>
      <c r="D29" s="651">
        <v>516.56590054187177</v>
      </c>
      <c r="E29" s="651">
        <v>372.28297806437035</v>
      </c>
      <c r="F29" s="651">
        <v>1404.4178746959999</v>
      </c>
      <c r="G29" s="651">
        <v>1222.2774757397324</v>
      </c>
      <c r="H29" s="651">
        <v>166.25895177356799</v>
      </c>
    </row>
    <row r="30" spans="1:8" ht="24.95" customHeight="1">
      <c r="A30" s="608" t="s">
        <v>7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5" customHeight="1">
      <c r="A31" s="650" t="s">
        <v>8</v>
      </c>
      <c r="B31" s="651">
        <v>5765.7448511896528</v>
      </c>
      <c r="C31" s="651">
        <v>994.83244918965215</v>
      </c>
      <c r="D31" s="651">
        <v>576.36833810134874</v>
      </c>
      <c r="E31" s="651">
        <v>465.45833912499728</v>
      </c>
      <c r="F31" s="651">
        <v>1351.7707174679999</v>
      </c>
      <c r="G31" s="651">
        <v>475.17918450331689</v>
      </c>
      <c r="H31" s="651">
        <v>147.43345768087897</v>
      </c>
    </row>
    <row r="32" spans="1:8" ht="24.95" customHeight="1">
      <c r="A32" s="608" t="s">
        <v>9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5" customHeight="1">
      <c r="A33" s="650" t="s">
        <v>10</v>
      </c>
      <c r="B33" s="651">
        <v>4379.0837796277347</v>
      </c>
      <c r="C33" s="651">
        <v>705.39047462809083</v>
      </c>
      <c r="D33" s="651">
        <v>346.2074365659098</v>
      </c>
      <c r="E33" s="651">
        <v>258.93070262773477</v>
      </c>
      <c r="F33" s="651">
        <v>1602.14073948079</v>
      </c>
      <c r="G33" s="651">
        <v>673.40703051951903</v>
      </c>
      <c r="H33" s="651">
        <v>98.7</v>
      </c>
    </row>
    <row r="34" spans="1:8" ht="24.95" customHeight="1">
      <c r="A34" s="1086" t="s">
        <v>11</v>
      </c>
      <c r="B34" s="1087">
        <v>6333.8935610773833</v>
      </c>
      <c r="C34" s="1087">
        <v>991.91288807738965</v>
      </c>
      <c r="D34" s="1087">
        <v>488.64513047311129</v>
      </c>
      <c r="E34" s="1087">
        <v>400.32291956999848</v>
      </c>
      <c r="F34" s="1087">
        <v>2471.038382193</v>
      </c>
      <c r="G34" s="1087">
        <v>685.61452009961158</v>
      </c>
      <c r="H34" s="1087">
        <v>250.47169359830491</v>
      </c>
    </row>
    <row r="35" spans="1:8" ht="24.95" customHeight="1">
      <c r="A35" s="515" t="s">
        <v>176</v>
      </c>
      <c r="B35" s="286">
        <v>69770.347905433286</v>
      </c>
      <c r="C35" s="286">
        <v>15404.722872105915</v>
      </c>
      <c r="D35" s="286">
        <v>9893.349826607513</v>
      </c>
      <c r="E35" s="286">
        <v>9094.3696713222889</v>
      </c>
      <c r="F35" s="286">
        <v>11513.260352454001</v>
      </c>
      <c r="G35" s="286">
        <v>9402.4616924771199</v>
      </c>
      <c r="H35" s="286">
        <v>1531.3</v>
      </c>
    </row>
    <row r="36" spans="1:8" ht="24.95" customHeight="1">
      <c r="A36" s="608" t="s">
        <v>0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5" customHeight="1">
      <c r="A37" s="516" t="s">
        <v>1</v>
      </c>
      <c r="B37" s="287">
        <v>4400.0455417683988</v>
      </c>
      <c r="C37" s="287">
        <v>550.61884076740171</v>
      </c>
      <c r="D37" s="287">
        <v>351.85290482840151</v>
      </c>
      <c r="E37" s="287">
        <v>304.86530776739994</v>
      </c>
      <c r="F37" s="287">
        <v>1021.105</v>
      </c>
      <c r="G37" s="287">
        <v>511.14079057682125</v>
      </c>
      <c r="H37" s="287">
        <v>116.99999999999999</v>
      </c>
    </row>
    <row r="38" spans="1:8" ht="24.95" customHeight="1">
      <c r="A38" s="608" t="s">
        <v>2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5" customHeight="1">
      <c r="A39" s="650" t="s">
        <v>3</v>
      </c>
      <c r="B39" s="651">
        <v>5505.0284048120011</v>
      </c>
      <c r="C39" s="651">
        <v>1828.4532869404757</v>
      </c>
      <c r="D39" s="651">
        <v>1101.9142548145271</v>
      </c>
      <c r="E39" s="651">
        <v>1041.0045947259998</v>
      </c>
      <c r="F39" s="651">
        <v>1366.092777095</v>
      </c>
      <c r="G39" s="651">
        <v>1997.5345890472136</v>
      </c>
      <c r="H39" s="651">
        <v>89.7</v>
      </c>
    </row>
    <row r="40" spans="1:8" ht="24.95" customHeight="1">
      <c r="A40" s="608" t="s">
        <v>4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5" customHeight="1">
      <c r="A41" s="650" t="s">
        <v>5</v>
      </c>
      <c r="B41" s="651">
        <v>7194.8207910945976</v>
      </c>
      <c r="C41" s="651">
        <v>1607.9533856416617</v>
      </c>
      <c r="D41" s="651">
        <v>1089.1851874611193</v>
      </c>
      <c r="E41" s="651">
        <v>965.82286052358995</v>
      </c>
      <c r="F41" s="651">
        <v>755.63199999999995</v>
      </c>
      <c r="G41" s="651">
        <v>841.32994444334599</v>
      </c>
      <c r="H41" s="651">
        <v>235.20000000000005</v>
      </c>
    </row>
    <row r="42" spans="1:8" ht="24.95" customHeight="1">
      <c r="A42" s="608" t="s">
        <v>6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5" customHeight="1">
      <c r="A43" s="650" t="s">
        <v>7</v>
      </c>
      <c r="B43" s="651">
        <v>8480.6480151304077</v>
      </c>
      <c r="C43" s="651">
        <v>1693.4396670031201</v>
      </c>
      <c r="D43" s="651">
        <v>1229.4283974578427</v>
      </c>
      <c r="E43" s="651">
        <v>1153.5457891584097</v>
      </c>
      <c r="F43" s="651">
        <v>785.57399999999996</v>
      </c>
      <c r="G43" s="651">
        <v>1186.0927942819999</v>
      </c>
      <c r="H43" s="651">
        <v>233.96644879205758</v>
      </c>
    </row>
    <row r="44" spans="1:8" ht="24.95" customHeight="1">
      <c r="A44" s="608" t="s">
        <v>8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5" customHeight="1">
      <c r="A45" s="650" t="s">
        <v>9</v>
      </c>
      <c r="B45" s="651">
        <v>5927.92986566748</v>
      </c>
      <c r="C45" s="651">
        <v>1581.1150163189184</v>
      </c>
      <c r="D45" s="651">
        <v>937.43397821092947</v>
      </c>
      <c r="E45" s="651">
        <v>885.28385001348011</v>
      </c>
      <c r="F45" s="651">
        <v>629.70408847400006</v>
      </c>
      <c r="G45" s="651">
        <v>416.8025342795604</v>
      </c>
      <c r="H45" s="651">
        <v>142.1</v>
      </c>
    </row>
    <row r="46" spans="1:8" ht="24.95" customHeight="1">
      <c r="A46" s="608" t="s">
        <v>10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5" customHeight="1">
      <c r="A47" s="517" t="s">
        <v>11</v>
      </c>
      <c r="B47" s="424">
        <v>6675.4858268097169</v>
      </c>
      <c r="C47" s="424">
        <v>1330.0875185877198</v>
      </c>
      <c r="D47" s="424">
        <v>829.52001261946373</v>
      </c>
      <c r="E47" s="424">
        <v>757.32651858771999</v>
      </c>
      <c r="F47" s="424">
        <v>578.89393397999993</v>
      </c>
      <c r="G47" s="424">
        <v>448.174327994122</v>
      </c>
      <c r="H47" s="424">
        <v>66.099999999999994</v>
      </c>
    </row>
    <row r="48" spans="1:8" ht="24.95" customHeight="1">
      <c r="A48" s="1083" t="s">
        <v>177</v>
      </c>
      <c r="B48" s="1084">
        <v>73009.420417009402</v>
      </c>
      <c r="C48" s="1084">
        <v>17270.450122440976</v>
      </c>
      <c r="D48" s="1084">
        <v>9864.2947198457096</v>
      </c>
      <c r="E48" s="1084">
        <v>9495.1899307403</v>
      </c>
      <c r="F48" s="1084">
        <v>10134.05671445864</v>
      </c>
      <c r="G48" s="1084">
        <v>13313.648499740657</v>
      </c>
      <c r="H48" s="1084">
        <v>1150.7</v>
      </c>
    </row>
    <row r="49" spans="1:8" ht="24.95" customHeight="1">
      <c r="A49" s="650" t="s">
        <v>0</v>
      </c>
      <c r="B49" s="651">
        <v>4120.6904939850001</v>
      </c>
      <c r="C49" s="651">
        <v>361.68</v>
      </c>
      <c r="D49" s="651">
        <v>54.976734625620011</v>
      </c>
      <c r="E49" s="651">
        <v>37.6</v>
      </c>
      <c r="F49" s="651">
        <v>502.09016453599997</v>
      </c>
      <c r="G49" s="651">
        <v>487.27926538599996</v>
      </c>
      <c r="H49" s="651">
        <v>90.37</v>
      </c>
    </row>
    <row r="50" spans="1:8" ht="24.95" customHeight="1">
      <c r="A50" s="608" t="s">
        <v>1</v>
      </c>
      <c r="B50" s="609">
        <v>5154.5457167515387</v>
      </c>
      <c r="C50" s="609" t="s">
        <v>112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8" ht="24.95" customHeight="1">
      <c r="A51" s="650" t="s">
        <v>2</v>
      </c>
      <c r="B51" s="651">
        <v>7354.2962330987211</v>
      </c>
      <c r="C51" s="651">
        <v>1714.1312114557202</v>
      </c>
      <c r="D51" s="651">
        <v>1108.35033548556</v>
      </c>
      <c r="E51" s="651">
        <v>1076.3732114557201</v>
      </c>
      <c r="F51" s="651">
        <v>604.94300647299997</v>
      </c>
      <c r="G51" s="651">
        <v>1029.2758053529399</v>
      </c>
      <c r="H51" s="651">
        <v>131.6</v>
      </c>
    </row>
    <row r="52" spans="1:8" ht="24.95" customHeight="1">
      <c r="A52" s="608" t="s">
        <v>3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8" ht="24.95" customHeight="1">
      <c r="A53" s="650" t="s">
        <v>4</v>
      </c>
      <c r="B53" s="651">
        <v>7320.9564777511696</v>
      </c>
      <c r="C53" s="651">
        <v>2198.7754777511705</v>
      </c>
      <c r="D53" s="651">
        <v>1496.4284101469</v>
      </c>
      <c r="E53" s="651">
        <v>1448.5114777511703</v>
      </c>
      <c r="F53" s="651">
        <v>947.87046518399995</v>
      </c>
      <c r="G53" s="651">
        <v>852.43666618094994</v>
      </c>
      <c r="H53" s="651">
        <v>76.599999999999994</v>
      </c>
    </row>
    <row r="54" spans="1:8" ht="24.95" customHeight="1">
      <c r="A54" s="608" t="s">
        <v>5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8" ht="24.95" customHeight="1">
      <c r="A55" s="516" t="s">
        <v>6</v>
      </c>
      <c r="B55" s="287">
        <v>5980.9183525511598</v>
      </c>
      <c r="C55" s="287">
        <v>1289.4143525511602</v>
      </c>
      <c r="D55" s="287">
        <v>840.16636343590983</v>
      </c>
      <c r="E55" s="287">
        <v>801.10335255116024</v>
      </c>
      <c r="F55" s="287">
        <v>768.93982999999992</v>
      </c>
      <c r="G55" s="287">
        <v>1587.09514234377</v>
      </c>
      <c r="H55" s="287">
        <v>153.7151241769941</v>
      </c>
    </row>
    <row r="56" spans="1:8" ht="24.95" customHeight="1">
      <c r="A56" s="1251" t="s">
        <v>7</v>
      </c>
      <c r="B56" s="1252">
        <v>6201.6083917408987</v>
      </c>
      <c r="C56" s="1252">
        <v>1386.0760917408984</v>
      </c>
      <c r="D56" s="1252">
        <v>812.73656875311985</v>
      </c>
      <c r="E56" s="1252">
        <v>789.0520917408985</v>
      </c>
      <c r="F56" s="1252">
        <v>769.92700000000002</v>
      </c>
      <c r="G56" s="1252">
        <v>1723.09514234377</v>
      </c>
      <c r="H56" s="1252">
        <v>63.108076737838587</v>
      </c>
    </row>
    <row r="57" spans="1:8" ht="24.95" customHeight="1">
      <c r="A57" s="650" t="s">
        <v>8</v>
      </c>
      <c r="B57" s="651">
        <v>7310.8591895525515</v>
      </c>
      <c r="C57" s="651">
        <v>1180.9937895525509</v>
      </c>
      <c r="D57" s="651">
        <v>703.99773642804996</v>
      </c>
      <c r="E57" s="651">
        <v>688.95778955255082</v>
      </c>
      <c r="F57" s="651">
        <v>1142.78831926824</v>
      </c>
      <c r="G57" s="651">
        <v>1748.2587000000001</v>
      </c>
      <c r="H57" s="651">
        <v>102.25</v>
      </c>
    </row>
    <row r="58" spans="1:8" ht="24.95" customHeight="1">
      <c r="A58" s="608" t="s">
        <v>9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8" ht="24.95" customHeight="1">
      <c r="A59" s="650" t="s">
        <v>10</v>
      </c>
      <c r="B59" s="651">
        <v>5483.0732962268103</v>
      </c>
      <c r="C59" s="651">
        <v>2477.1307275155395</v>
      </c>
      <c r="D59" s="651">
        <v>758.03831344580988</v>
      </c>
      <c r="E59" s="651">
        <v>723.70529622680988</v>
      </c>
      <c r="F59" s="651">
        <v>818.42700000000002</v>
      </c>
      <c r="G59" s="651">
        <v>1074.5696411422359</v>
      </c>
      <c r="H59" s="651">
        <v>94.389348731330301</v>
      </c>
    </row>
    <row r="60" spans="1:8" ht="24.95" customHeight="1">
      <c r="A60" s="1086" t="s">
        <v>11</v>
      </c>
      <c r="B60" s="1087">
        <v>5838.0511718356283</v>
      </c>
      <c r="C60" s="1087">
        <v>1548.3501224409756</v>
      </c>
      <c r="D60" s="1087">
        <v>667.18607127164989</v>
      </c>
      <c r="E60" s="1087">
        <v>635.06824896448961</v>
      </c>
      <c r="F60" s="1087">
        <v>1592.1</v>
      </c>
      <c r="G60" s="1087">
        <v>1174.5696411422359</v>
      </c>
      <c r="H60" s="1087">
        <v>90.799999999999955</v>
      </c>
    </row>
    <row r="61" spans="1:8" ht="24.95" customHeight="1">
      <c r="A61" s="515" t="s">
        <v>1272</v>
      </c>
      <c r="B61" s="286">
        <v>92424.823340815419</v>
      </c>
      <c r="C61" s="286">
        <v>23755.40336079842</v>
      </c>
      <c r="D61" s="286">
        <v>6841.3701468874724</v>
      </c>
      <c r="E61" s="286">
        <v>6346.4856494362139</v>
      </c>
      <c r="F61" s="286">
        <v>33582.935043052246</v>
      </c>
      <c r="G61" s="286">
        <v>16868.621127052469</v>
      </c>
      <c r="H61" s="286">
        <v>1149.7</v>
      </c>
    </row>
    <row r="62" spans="1:8" ht="24.95" customHeight="1">
      <c r="A62" s="608" t="s">
        <v>0</v>
      </c>
      <c r="B62" s="609">
        <v>8502.369845474419</v>
      </c>
      <c r="C62" s="609">
        <v>655.47135746677191</v>
      </c>
      <c r="D62" s="609">
        <v>10.26</v>
      </c>
      <c r="E62" s="609">
        <v>2.5553307499999964</v>
      </c>
      <c r="F62" s="609">
        <v>2526.3505350522496</v>
      </c>
      <c r="G62" s="609">
        <v>959.28904232074979</v>
      </c>
      <c r="H62" s="609">
        <v>55.800168450762897</v>
      </c>
    </row>
    <row r="63" spans="1:8" ht="24.95" customHeight="1">
      <c r="A63" s="650" t="s">
        <v>1</v>
      </c>
      <c r="B63" s="651">
        <v>5956.1911888289524</v>
      </c>
      <c r="C63" s="651">
        <v>1063.8913030870244</v>
      </c>
      <c r="D63" s="651">
        <v>199.69736241227014</v>
      </c>
      <c r="E63" s="651">
        <v>152.44906585363745</v>
      </c>
      <c r="F63" s="651">
        <v>2113.3139999999999</v>
      </c>
      <c r="G63" s="651">
        <v>778.02384839271258</v>
      </c>
      <c r="H63" s="651">
        <v>114.09983154923711</v>
      </c>
    </row>
    <row r="64" spans="1:8" ht="24.95" customHeight="1">
      <c r="A64" s="608" t="s">
        <v>2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</row>
    <row r="65" spans="1:8" ht="24.95" customHeight="1">
      <c r="A65" s="650" t="s">
        <v>3</v>
      </c>
      <c r="B65" s="651">
        <v>10006.648523871114</v>
      </c>
      <c r="C65" s="651">
        <v>3538.4634393333649</v>
      </c>
      <c r="D65" s="651">
        <v>1092.7062001410379</v>
      </c>
      <c r="E65" s="651">
        <v>847.36140349188156</v>
      </c>
      <c r="F65" s="651">
        <v>3178.7999999999997</v>
      </c>
      <c r="G65" s="651">
        <v>407.80113791008989</v>
      </c>
      <c r="H65" s="651">
        <v>54.900000000000034</v>
      </c>
    </row>
    <row r="66" spans="1:8" ht="24.95" customHeight="1">
      <c r="A66" s="608" t="s">
        <v>4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</row>
    <row r="67" spans="1:8" ht="24.95" customHeight="1">
      <c r="A67" s="650" t="s">
        <v>5</v>
      </c>
      <c r="B67" s="651">
        <v>10167.12847055382</v>
      </c>
      <c r="C67" s="651">
        <v>1550.7034909160079</v>
      </c>
      <c r="D67" s="651">
        <v>456.74405314627131</v>
      </c>
      <c r="E67" s="651">
        <v>446.16114826425371</v>
      </c>
      <c r="F67" s="651">
        <v>2114.1</v>
      </c>
      <c r="G67" s="651">
        <v>2040.2781229759701</v>
      </c>
      <c r="H67" s="651">
        <v>88.7</v>
      </c>
    </row>
    <row r="68" spans="1:8" ht="24.95" customHeight="1">
      <c r="A68" s="608" t="s">
        <v>6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</row>
    <row r="69" spans="1:8" ht="24.95" customHeight="1">
      <c r="A69" s="650" t="s">
        <v>7</v>
      </c>
      <c r="B69" s="651">
        <v>8629.9358222107512</v>
      </c>
      <c r="C69" s="651">
        <v>2468.892950101158</v>
      </c>
      <c r="D69" s="651">
        <v>675.71936505703763</v>
      </c>
      <c r="E69" s="651">
        <v>659.69259823513744</v>
      </c>
      <c r="F69" s="651">
        <v>4473.7150000000001</v>
      </c>
      <c r="G69" s="651">
        <v>3528.6615594102077</v>
      </c>
      <c r="H69" s="651">
        <v>124.00319396054897</v>
      </c>
    </row>
    <row r="70" spans="1:8" ht="24.95" customHeight="1">
      <c r="A70" s="608" t="s">
        <v>8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</row>
    <row r="71" spans="1:8" ht="24.95" customHeight="1">
      <c r="A71" s="650" t="s">
        <v>9</v>
      </c>
      <c r="B71" s="651">
        <v>4967.3548057750213</v>
      </c>
      <c r="C71" s="651">
        <v>1593.6989935263578</v>
      </c>
      <c r="D71" s="651">
        <v>643.50318722412669</v>
      </c>
      <c r="E71" s="651">
        <v>632.52922147935567</v>
      </c>
      <c r="F71" s="651">
        <v>2630.5444199999997</v>
      </c>
      <c r="G71" s="651">
        <v>1412.3505173072372</v>
      </c>
      <c r="H71" s="651">
        <v>162.79715169888823</v>
      </c>
    </row>
    <row r="72" spans="1:8" ht="24.95" customHeight="1">
      <c r="A72" s="608" t="s">
        <v>10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</row>
    <row r="73" spans="1:8" ht="24.95" customHeight="1">
      <c r="A73" s="517" t="s">
        <v>11</v>
      </c>
      <c r="B73" s="424">
        <v>5823.77112666634</v>
      </c>
      <c r="C73" s="424">
        <v>1445.9094162443839</v>
      </c>
      <c r="D73" s="424">
        <v>566.47173508151593</v>
      </c>
      <c r="E73" s="424">
        <v>538.84428071969853</v>
      </c>
      <c r="F73" s="424">
        <v>2699</v>
      </c>
      <c r="G73" s="424">
        <v>1402.6703567141085</v>
      </c>
      <c r="H73" s="424">
        <v>99.9327625351184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72"/>
  <sheetViews>
    <sheetView showZeros="0" zoomScaleNormal="100" zoomScaleSheetLayoutView="100" workbookViewId="0">
      <pane xSplit="1" ySplit="7" topLeftCell="B59" activePane="bottomRight" state="frozen"/>
      <selection activeCell="A4" sqref="A4"/>
      <selection pane="topRight" activeCell="A4" sqref="A4"/>
      <selection pane="bottomLeft" activeCell="A4" sqref="A4"/>
      <selection pane="bottomRight" activeCell="J72" sqref="J72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1071</v>
      </c>
    </row>
    <row r="2" spans="1:9" s="295" customFormat="1" ht="31.5" customHeight="1">
      <c r="A2" s="1672" t="s">
        <v>1266</v>
      </c>
      <c r="B2" s="1672"/>
      <c r="C2" s="1672"/>
      <c r="D2" s="1672"/>
      <c r="E2" s="1672"/>
      <c r="F2" s="1672"/>
      <c r="G2" s="1672"/>
      <c r="H2" s="1672"/>
      <c r="I2" s="1672"/>
    </row>
    <row r="3" spans="1:9">
      <c r="A3" s="1679" t="s">
        <v>1035</v>
      </c>
      <c r="B3" s="1679"/>
      <c r="C3" s="1679"/>
      <c r="D3" s="1679"/>
      <c r="E3" s="1679"/>
      <c r="F3" s="1679"/>
      <c r="G3" s="1679"/>
      <c r="H3" s="1679"/>
      <c r="I3" s="1679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3.5" customHeight="1">
      <c r="A5" s="1673" t="s">
        <v>195</v>
      </c>
      <c r="B5" s="1689" t="s">
        <v>464</v>
      </c>
      <c r="C5" s="1680" t="s">
        <v>199</v>
      </c>
      <c r="D5" s="1681"/>
      <c r="E5" s="1681"/>
      <c r="F5" s="1681"/>
      <c r="G5" s="1681"/>
      <c r="H5" s="1681"/>
      <c r="I5" s="1682"/>
    </row>
    <row r="6" spans="1:9" s="4" customFormat="1" ht="69.75" customHeight="1">
      <c r="A6" s="1675"/>
      <c r="B6" s="1690"/>
      <c r="C6" s="705" t="s">
        <v>1036</v>
      </c>
      <c r="D6" s="705" t="s">
        <v>1037</v>
      </c>
      <c r="E6" s="705" t="s">
        <v>188</v>
      </c>
      <c r="F6" s="705" t="s">
        <v>1038</v>
      </c>
      <c r="G6" s="705" t="s">
        <v>1058</v>
      </c>
      <c r="H6" s="705" t="s">
        <v>1072</v>
      </c>
      <c r="I6" s="705" t="s">
        <v>1041</v>
      </c>
    </row>
    <row r="7" spans="1:9" ht="15" customHeight="1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</row>
    <row r="8" spans="1:9" s="9" customFormat="1" ht="24.95" customHeight="1">
      <c r="A8" s="288" t="s">
        <v>174</v>
      </c>
      <c r="B8" s="300">
        <v>48389.693252889723</v>
      </c>
      <c r="C8" s="300">
        <v>15402.053463871463</v>
      </c>
      <c r="D8" s="300">
        <v>6854.6845361776304</v>
      </c>
      <c r="E8" s="300">
        <v>3167.7340686677553</v>
      </c>
      <c r="F8" s="300">
        <v>9385.9659567231229</v>
      </c>
      <c r="G8" s="300">
        <v>4390.6492903039079</v>
      </c>
      <c r="H8" s="300">
        <v>3602.1125588904492</v>
      </c>
      <c r="I8" s="300">
        <v>5586.4933782553899</v>
      </c>
    </row>
    <row r="9" spans="1:9" ht="24.95" customHeight="1">
      <c r="A9" s="6" t="s">
        <v>0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5" customHeight="1">
      <c r="A10" s="273" t="s">
        <v>1</v>
      </c>
      <c r="B10" s="277">
        <v>2786.4990068499997</v>
      </c>
      <c r="C10" s="277">
        <v>1029.8229568077736</v>
      </c>
      <c r="D10" s="277">
        <v>369.25939310992777</v>
      </c>
      <c r="E10" s="277">
        <v>157.31807989993604</v>
      </c>
      <c r="F10" s="277">
        <v>733.63228827733371</v>
      </c>
      <c r="G10" s="277">
        <v>251.58770349879796</v>
      </c>
      <c r="H10" s="277">
        <v>64.870655632519998</v>
      </c>
      <c r="I10" s="277">
        <v>180.00792962371045</v>
      </c>
    </row>
    <row r="11" spans="1:9" ht="24.95" customHeight="1">
      <c r="A11" s="8" t="s">
        <v>2</v>
      </c>
      <c r="B11" s="149">
        <v>3548.2842181961405</v>
      </c>
      <c r="C11" s="149">
        <v>1049.34504075009</v>
      </c>
      <c r="D11" s="149">
        <v>303.861298503272</v>
      </c>
      <c r="E11" s="149">
        <v>270.14543557669003</v>
      </c>
      <c r="F11" s="149">
        <v>821.80481245323597</v>
      </c>
      <c r="G11" s="149">
        <v>589.34218076517243</v>
      </c>
      <c r="H11" s="149">
        <v>195.35229195284003</v>
      </c>
      <c r="I11" s="149">
        <v>318.43315819483996</v>
      </c>
    </row>
    <row r="12" spans="1:9" ht="24.95" customHeight="1">
      <c r="A12" s="652" t="s">
        <v>3</v>
      </c>
      <c r="B12" s="304">
        <v>3153.0091261349999</v>
      </c>
      <c r="C12" s="304">
        <v>968.95009641705246</v>
      </c>
      <c r="D12" s="304">
        <v>271.56821859269161</v>
      </c>
      <c r="E12" s="304">
        <v>186.86111222286669</v>
      </c>
      <c r="F12" s="304">
        <v>659.87437784948827</v>
      </c>
      <c r="G12" s="304">
        <v>365.49445586290437</v>
      </c>
      <c r="H12" s="304">
        <v>186.10016798077999</v>
      </c>
      <c r="I12" s="304">
        <v>514.16069720921621</v>
      </c>
    </row>
    <row r="13" spans="1:9" ht="24.95" customHeight="1">
      <c r="A13" s="8" t="s">
        <v>4</v>
      </c>
      <c r="B13" s="149">
        <v>2944.7442398499993</v>
      </c>
      <c r="C13" s="149">
        <v>904.58499932978975</v>
      </c>
      <c r="D13" s="149">
        <v>253.26710409223082</v>
      </c>
      <c r="E13" s="149">
        <v>174.15513404136362</v>
      </c>
      <c r="F13" s="149">
        <v>615.92457827829526</v>
      </c>
      <c r="G13" s="149">
        <v>340.98925620388349</v>
      </c>
      <c r="H13" s="149">
        <v>183.320051896</v>
      </c>
      <c r="I13" s="149">
        <v>472.50311600843679</v>
      </c>
    </row>
    <row r="14" spans="1:9" ht="24.95" customHeight="1">
      <c r="A14" s="652" t="s">
        <v>5</v>
      </c>
      <c r="B14" s="304">
        <v>4602.7667636939887</v>
      </c>
      <c r="C14" s="304">
        <v>1417.0034997487589</v>
      </c>
      <c r="D14" s="304">
        <v>398.96454063315628</v>
      </c>
      <c r="E14" s="304">
        <v>275.30899818134924</v>
      </c>
      <c r="F14" s="304">
        <v>965.81436962674502</v>
      </c>
      <c r="G14" s="304">
        <v>536.07818218994908</v>
      </c>
      <c r="H14" s="304">
        <v>472.72971250485989</v>
      </c>
      <c r="I14" s="304">
        <v>536.86746080917078</v>
      </c>
    </row>
    <row r="15" spans="1:9" ht="24.95" customHeight="1">
      <c r="A15" s="8" t="s">
        <v>6</v>
      </c>
      <c r="B15" s="149">
        <v>3298.7555711007194</v>
      </c>
      <c r="C15" s="149">
        <v>895.34423879200108</v>
      </c>
      <c r="D15" s="149">
        <v>671.01009508699985</v>
      </c>
      <c r="E15" s="149">
        <v>291.47882563200005</v>
      </c>
      <c r="F15" s="149">
        <v>613.570368229</v>
      </c>
      <c r="G15" s="149">
        <v>116.66512963999998</v>
      </c>
      <c r="H15" s="149">
        <v>539.69356535375732</v>
      </c>
      <c r="I15" s="149">
        <v>170.99334836696136</v>
      </c>
    </row>
    <row r="16" spans="1:9" ht="24.95" customHeight="1">
      <c r="A16" s="652" t="s">
        <v>7</v>
      </c>
      <c r="B16" s="304">
        <v>3531.2841624400007</v>
      </c>
      <c r="C16" s="304">
        <v>1037.9554598720001</v>
      </c>
      <c r="D16" s="304">
        <v>940.66588453099951</v>
      </c>
      <c r="E16" s="304">
        <v>291.36614171999997</v>
      </c>
      <c r="F16" s="304">
        <v>556.18857284299997</v>
      </c>
      <c r="G16" s="304">
        <v>127.91910001400001</v>
      </c>
      <c r="H16" s="304">
        <v>457.71742401249429</v>
      </c>
      <c r="I16" s="304">
        <v>119.47157944750693</v>
      </c>
    </row>
    <row r="17" spans="1:9" ht="24.95" customHeight="1">
      <c r="A17" s="8" t="s">
        <v>8</v>
      </c>
      <c r="B17" s="149">
        <v>5016.7925560000003</v>
      </c>
      <c r="C17" s="149">
        <v>1380.8051799720001</v>
      </c>
      <c r="D17" s="149">
        <v>1400.5293257590004</v>
      </c>
      <c r="E17" s="149">
        <v>285.47983465600004</v>
      </c>
      <c r="F17" s="149">
        <v>917.32968459399933</v>
      </c>
      <c r="G17" s="149">
        <v>171.10274447600003</v>
      </c>
      <c r="H17" s="149">
        <v>357.88047592324239</v>
      </c>
      <c r="I17" s="149">
        <v>503.66531061975752</v>
      </c>
    </row>
    <row r="18" spans="1:9" ht="24.95" customHeight="1">
      <c r="A18" s="652" t="s">
        <v>9</v>
      </c>
      <c r="B18" s="304">
        <v>5749.1447470906314</v>
      </c>
      <c r="C18" s="304">
        <v>1975.9775852023192</v>
      </c>
      <c r="D18" s="304">
        <v>660.44093700000008</v>
      </c>
      <c r="E18" s="304">
        <v>441.969112</v>
      </c>
      <c r="F18" s="304">
        <v>977.6302270000001</v>
      </c>
      <c r="G18" s="304">
        <v>582.347532</v>
      </c>
      <c r="H18" s="304">
        <v>332.72973868599195</v>
      </c>
      <c r="I18" s="304">
        <v>778.04961520231939</v>
      </c>
    </row>
    <row r="19" spans="1:9" ht="24.95" customHeight="1">
      <c r="A19" s="8" t="s">
        <v>10</v>
      </c>
      <c r="B19" s="149">
        <v>5285.101719436997</v>
      </c>
      <c r="C19" s="149">
        <v>1733.4017167023187</v>
      </c>
      <c r="D19" s="149">
        <v>569.8450039999999</v>
      </c>
      <c r="E19" s="149">
        <v>394.63747600000005</v>
      </c>
      <c r="F19" s="149">
        <v>1174.6231110000001</v>
      </c>
      <c r="G19" s="149">
        <v>518.57685900000001</v>
      </c>
      <c r="H19" s="149">
        <v>266.37069303235995</v>
      </c>
      <c r="I19" s="149">
        <v>627.64685970231869</v>
      </c>
    </row>
    <row r="20" spans="1:9" ht="24.95" customHeight="1">
      <c r="A20" s="275" t="s">
        <v>11</v>
      </c>
      <c r="B20" s="278">
        <v>6097.8532822872412</v>
      </c>
      <c r="C20" s="278">
        <v>2131.2556742023194</v>
      </c>
      <c r="D20" s="278">
        <v>847.685022</v>
      </c>
      <c r="E20" s="278">
        <v>242.795897</v>
      </c>
      <c r="F20" s="278">
        <v>886.06445099999996</v>
      </c>
      <c r="G20" s="278">
        <v>505.76713999999998</v>
      </c>
      <c r="H20" s="278">
        <v>532.90866188260304</v>
      </c>
      <c r="I20" s="278">
        <v>951.37643620231836</v>
      </c>
    </row>
    <row r="21" spans="1:9" s="9" customFormat="1" ht="24.95" customHeight="1">
      <c r="A21" s="1088" t="s">
        <v>175</v>
      </c>
      <c r="B21" s="1078">
        <v>59552.127324739544</v>
      </c>
      <c r="C21" s="1078">
        <v>14632.737866980011</v>
      </c>
      <c r="D21" s="1078">
        <v>9814.5000504823383</v>
      </c>
      <c r="E21" s="1078">
        <v>3786.4172254002833</v>
      </c>
      <c r="F21" s="1078">
        <v>15536.866793945521</v>
      </c>
      <c r="G21" s="1078">
        <v>2831.9506358835679</v>
      </c>
      <c r="H21" s="1078">
        <v>6830.0281315037928</v>
      </c>
      <c r="I21" s="1078">
        <v>6119.6266205440224</v>
      </c>
    </row>
    <row r="22" spans="1:9" ht="24.95" customHeight="1">
      <c r="A22" s="273" t="s">
        <v>0</v>
      </c>
      <c r="B22" s="277">
        <v>2727.0053013079996</v>
      </c>
      <c r="C22" s="277">
        <v>910.36400000000003</v>
      </c>
      <c r="D22" s="277">
        <v>389.19600000000003</v>
      </c>
      <c r="E22" s="277">
        <v>142.67400000000001</v>
      </c>
      <c r="F22" s="277">
        <v>713.52</v>
      </c>
      <c r="G22" s="277">
        <v>60.997999999999998</v>
      </c>
      <c r="H22" s="277">
        <v>104.83294830799983</v>
      </c>
      <c r="I22" s="277">
        <v>405.42035300000009</v>
      </c>
    </row>
    <row r="23" spans="1:9" ht="24.95" customHeight="1">
      <c r="A23" s="6" t="s">
        <v>1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5" customHeight="1">
      <c r="A24" s="652" t="s">
        <v>2</v>
      </c>
      <c r="B24" s="304">
        <v>5876.8074494387074</v>
      </c>
      <c r="C24" s="304">
        <v>1106.379304</v>
      </c>
      <c r="D24" s="304">
        <v>1348.372055</v>
      </c>
      <c r="E24" s="304">
        <v>228.89195100000001</v>
      </c>
      <c r="F24" s="304">
        <v>1167.8889439999998</v>
      </c>
      <c r="G24" s="304">
        <v>465.66662400000001</v>
      </c>
      <c r="H24" s="304">
        <v>1011.8062494387065</v>
      </c>
      <c r="I24" s="304">
        <v>547.80232200000046</v>
      </c>
    </row>
    <row r="25" spans="1:9" ht="24.95" customHeight="1">
      <c r="A25" s="8" t="s">
        <v>3</v>
      </c>
      <c r="B25" s="149">
        <v>6110.2734764457655</v>
      </c>
      <c r="C25" s="149">
        <v>1285.1864979999998</v>
      </c>
      <c r="D25" s="149">
        <v>946.50772299999994</v>
      </c>
      <c r="E25" s="149">
        <v>289.43273700000003</v>
      </c>
      <c r="F25" s="149">
        <v>1184.8068149999999</v>
      </c>
      <c r="G25" s="149">
        <v>464.71511499999997</v>
      </c>
      <c r="H25" s="149">
        <v>1410.2510231833201</v>
      </c>
      <c r="I25" s="149">
        <v>529.37356526244525</v>
      </c>
    </row>
    <row r="26" spans="1:9" ht="24.95" customHeight="1">
      <c r="A26" s="652" t="s">
        <v>4</v>
      </c>
      <c r="B26" s="304">
        <v>5265.5815790284114</v>
      </c>
      <c r="C26" s="304">
        <v>1312.9462390000001</v>
      </c>
      <c r="D26" s="304">
        <v>790.54877199999999</v>
      </c>
      <c r="E26" s="304">
        <v>348.21612499999998</v>
      </c>
      <c r="F26" s="304">
        <v>1122.3017339999999</v>
      </c>
      <c r="G26" s="304">
        <v>371.68464299999999</v>
      </c>
      <c r="H26" s="304">
        <v>1043.0834504796301</v>
      </c>
      <c r="I26" s="304">
        <v>276.80061554878205</v>
      </c>
    </row>
    <row r="27" spans="1:9" ht="24.95" customHeight="1">
      <c r="A27" s="8" t="s">
        <v>5</v>
      </c>
      <c r="B27" s="149">
        <v>3864.240487561915</v>
      </c>
      <c r="C27" s="149">
        <v>727.48949798001411</v>
      </c>
      <c r="D27" s="149">
        <v>886.6095974823387</v>
      </c>
      <c r="E27" s="149">
        <v>150.50578940028328</v>
      </c>
      <c r="F27" s="149">
        <v>767.93459394552167</v>
      </c>
      <c r="G27" s="149">
        <v>306.19478988356781</v>
      </c>
      <c r="H27" s="149">
        <v>640.82803856624287</v>
      </c>
      <c r="I27" s="149">
        <v>384.67818030394659</v>
      </c>
    </row>
    <row r="28" spans="1:9" ht="24.95" customHeight="1">
      <c r="A28" s="652" t="s">
        <v>6</v>
      </c>
      <c r="B28" s="304">
        <v>5771.796652921179</v>
      </c>
      <c r="C28" s="304">
        <v>1563.8628209999999</v>
      </c>
      <c r="D28" s="304">
        <v>864.07434799999999</v>
      </c>
      <c r="E28" s="304">
        <v>417.83707799999996</v>
      </c>
      <c r="F28" s="304">
        <v>1399.9013569999997</v>
      </c>
      <c r="G28" s="304">
        <v>401.28702099999998</v>
      </c>
      <c r="H28" s="304">
        <v>372.28297806437035</v>
      </c>
      <c r="I28" s="304">
        <v>752.55104985680805</v>
      </c>
    </row>
    <row r="29" spans="1:9" ht="24.95" customHeight="1">
      <c r="A29" s="8" t="s">
        <v>7</v>
      </c>
      <c r="B29" s="149">
        <v>4834.1830006032342</v>
      </c>
      <c r="C29" s="149">
        <v>1336.1234529999999</v>
      </c>
      <c r="D29" s="149">
        <v>497.65056800000002</v>
      </c>
      <c r="E29" s="149">
        <v>518.18178599999999</v>
      </c>
      <c r="F29" s="149">
        <v>1817.5804119999991</v>
      </c>
      <c r="G29" s="149">
        <v>164.75906700000002</v>
      </c>
      <c r="H29" s="149">
        <v>396.37839160323517</v>
      </c>
      <c r="I29" s="149">
        <v>103.50932300000001</v>
      </c>
    </row>
    <row r="30" spans="1:9" ht="24.95" customHeight="1">
      <c r="A30" s="652" t="s">
        <v>8</v>
      </c>
      <c r="B30" s="304">
        <v>5765.7448511896528</v>
      </c>
      <c r="C30" s="304">
        <v>1261.624622</v>
      </c>
      <c r="D30" s="304">
        <v>1071.433125</v>
      </c>
      <c r="E30" s="304">
        <v>355.80189200000001</v>
      </c>
      <c r="F30" s="304">
        <v>2009.6574929999999</v>
      </c>
      <c r="G30" s="304">
        <v>173.65160499999999</v>
      </c>
      <c r="H30" s="304">
        <v>465.45833912499728</v>
      </c>
      <c r="I30" s="304">
        <v>428.11777506465558</v>
      </c>
    </row>
    <row r="31" spans="1:9" ht="24.95" customHeight="1">
      <c r="A31" s="8" t="s">
        <v>9</v>
      </c>
      <c r="B31" s="149">
        <v>5062.845914544987</v>
      </c>
      <c r="C31" s="149">
        <v>1572.9465250000001</v>
      </c>
      <c r="D31" s="149">
        <v>530.30445099999997</v>
      </c>
      <c r="E31" s="149">
        <v>453.98627499999998</v>
      </c>
      <c r="F31" s="149">
        <v>1325.3128369999999</v>
      </c>
      <c r="G31" s="149">
        <v>122.959368</v>
      </c>
      <c r="H31" s="149">
        <v>321.39781454498655</v>
      </c>
      <c r="I31" s="149">
        <v>735.93864400000029</v>
      </c>
    </row>
    <row r="32" spans="1:9" ht="24.95" customHeight="1">
      <c r="A32" s="652" t="s">
        <v>10</v>
      </c>
      <c r="B32" s="304">
        <v>4379.0837796277347</v>
      </c>
      <c r="C32" s="304">
        <v>1350.8769589999999</v>
      </c>
      <c r="D32" s="304">
        <v>447.62900199999996</v>
      </c>
      <c r="E32" s="304">
        <v>334.37371200000001</v>
      </c>
      <c r="F32" s="304">
        <v>1229.622791</v>
      </c>
      <c r="G32" s="304">
        <v>117.24472499999999</v>
      </c>
      <c r="H32" s="304">
        <v>258.98070262773524</v>
      </c>
      <c r="I32" s="304">
        <v>640.35588800000005</v>
      </c>
    </row>
    <row r="33" spans="1:9" ht="24.95" customHeight="1">
      <c r="A33" s="1089" t="s">
        <v>11</v>
      </c>
      <c r="B33" s="1082">
        <v>6333.8935610773833</v>
      </c>
      <c r="C33" s="1082">
        <v>1387.144112</v>
      </c>
      <c r="D33" s="1082">
        <v>1286.3843649999999</v>
      </c>
      <c r="E33" s="1082">
        <v>365.32655999999997</v>
      </c>
      <c r="F33" s="1082">
        <v>1820.2722140000001</v>
      </c>
      <c r="G33" s="1082">
        <v>128.59679399999999</v>
      </c>
      <c r="H33" s="1082">
        <v>400.32291956999848</v>
      </c>
      <c r="I33" s="1082">
        <v>945.84659650738433</v>
      </c>
    </row>
    <row r="34" spans="1:9" s="9" customFormat="1" ht="24.95" customHeight="1">
      <c r="A34" s="288" t="s">
        <v>176</v>
      </c>
      <c r="B34" s="300">
        <v>69770.347905433286</v>
      </c>
      <c r="C34" s="300">
        <v>20312.118549314</v>
      </c>
      <c r="D34" s="300">
        <v>6313.2267605960005</v>
      </c>
      <c r="E34" s="300">
        <v>6944.2132428149989</v>
      </c>
      <c r="F34" s="300">
        <v>17159.879394233998</v>
      </c>
      <c r="G34" s="300">
        <v>8942.9568598200076</v>
      </c>
      <c r="H34" s="300">
        <v>9094.3696713222889</v>
      </c>
      <c r="I34" s="300">
        <v>1003.5834273319978</v>
      </c>
    </row>
    <row r="35" spans="1:9" ht="24.95" customHeight="1">
      <c r="A35" s="6" t="s">
        <v>0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5" customHeight="1">
      <c r="A36" s="273" t="s">
        <v>1</v>
      </c>
      <c r="B36" s="277">
        <v>4400.0455417683988</v>
      </c>
      <c r="C36" s="277">
        <v>1180.7597182110001</v>
      </c>
      <c r="D36" s="277">
        <v>581.38914220100003</v>
      </c>
      <c r="E36" s="277">
        <v>402.20159367999997</v>
      </c>
      <c r="F36" s="277">
        <v>1280.3502190510001</v>
      </c>
      <c r="G36" s="277">
        <v>551.46940896800004</v>
      </c>
      <c r="H36" s="277">
        <v>304.86530776739994</v>
      </c>
      <c r="I36" s="277">
        <v>99.010151889998497</v>
      </c>
    </row>
    <row r="37" spans="1:9" ht="24.95" customHeight="1">
      <c r="A37" s="8" t="s">
        <v>2</v>
      </c>
      <c r="B37" s="149">
        <v>5766.3248028558301</v>
      </c>
      <c r="C37" s="149">
        <v>1519.1830560010001</v>
      </c>
      <c r="D37" s="149">
        <v>388.68179709000003</v>
      </c>
      <c r="E37" s="149">
        <v>757.76089704499998</v>
      </c>
      <c r="F37" s="149">
        <v>1336.645413302</v>
      </c>
      <c r="G37" s="149">
        <v>892.64005056600001</v>
      </c>
      <c r="H37" s="149">
        <v>775.45244145683012</v>
      </c>
      <c r="I37" s="149">
        <v>95.961147394999443</v>
      </c>
    </row>
    <row r="38" spans="1:9" ht="24.95" customHeight="1">
      <c r="A38" s="652" t="s">
        <v>3</v>
      </c>
      <c r="B38" s="304">
        <v>5505.0284048119993</v>
      </c>
      <c r="C38" s="304">
        <v>1220.8670269669999</v>
      </c>
      <c r="D38" s="304">
        <v>569.35934777299997</v>
      </c>
      <c r="E38" s="304">
        <v>549.10409954900001</v>
      </c>
      <c r="F38" s="304">
        <v>1474.53928387</v>
      </c>
      <c r="G38" s="304">
        <v>602.87597562600001</v>
      </c>
      <c r="H38" s="304">
        <v>1041.0045947259998</v>
      </c>
      <c r="I38" s="304">
        <v>47.278076301000738</v>
      </c>
    </row>
    <row r="39" spans="1:9" ht="24.95" customHeight="1">
      <c r="A39" s="8" t="s">
        <v>4</v>
      </c>
      <c r="B39" s="149">
        <v>6254.1640157317697</v>
      </c>
      <c r="C39" s="149">
        <v>2045.1111626840002</v>
      </c>
      <c r="D39" s="149">
        <v>528.85418217899996</v>
      </c>
      <c r="E39" s="149">
        <v>551.83927307300007</v>
      </c>
      <c r="F39" s="149">
        <v>1415.860004979</v>
      </c>
      <c r="G39" s="149">
        <v>726.61842700400007</v>
      </c>
      <c r="H39" s="149">
        <v>867.22857017776994</v>
      </c>
      <c r="I39" s="149">
        <v>118.65239563499938</v>
      </c>
    </row>
    <row r="40" spans="1:9" ht="24.95" customHeight="1">
      <c r="A40" s="652" t="s">
        <v>5</v>
      </c>
      <c r="B40" s="304">
        <v>7194.8207910945985</v>
      </c>
      <c r="C40" s="304">
        <v>1948.7906195449998</v>
      </c>
      <c r="D40" s="304">
        <v>589.21480000700001</v>
      </c>
      <c r="E40" s="304">
        <v>597.84403358999998</v>
      </c>
      <c r="F40" s="304">
        <v>2109.9589380020002</v>
      </c>
      <c r="G40" s="304">
        <v>831.47765361500626</v>
      </c>
      <c r="H40" s="304">
        <v>965.82286052358995</v>
      </c>
      <c r="I40" s="304">
        <v>151.71188581200158</v>
      </c>
    </row>
    <row r="41" spans="1:9" ht="24.95" customHeight="1">
      <c r="A41" s="8" t="s">
        <v>6</v>
      </c>
      <c r="B41" s="149">
        <v>4665.5919844667396</v>
      </c>
      <c r="C41" s="149">
        <v>1116.2701323409999</v>
      </c>
      <c r="D41" s="149">
        <v>405.28942272899997</v>
      </c>
      <c r="E41" s="149">
        <v>489.55675553099996</v>
      </c>
      <c r="F41" s="149">
        <v>1142.7779855670001</v>
      </c>
      <c r="G41" s="149">
        <v>701.14694834400007</v>
      </c>
      <c r="H41" s="149">
        <v>653.64413135573989</v>
      </c>
      <c r="I41" s="149">
        <v>156.9066085989997</v>
      </c>
    </row>
    <row r="42" spans="1:9" ht="24.95" customHeight="1">
      <c r="A42" s="652" t="s">
        <v>7</v>
      </c>
      <c r="B42" s="304">
        <v>8480.6480151304077</v>
      </c>
      <c r="C42" s="304">
        <v>3038.6812603980002</v>
      </c>
      <c r="D42" s="304">
        <v>466.723535594</v>
      </c>
      <c r="E42" s="304">
        <v>1190.577124143</v>
      </c>
      <c r="F42" s="304">
        <v>1480.185880046</v>
      </c>
      <c r="G42" s="304">
        <v>1087.9450610240001</v>
      </c>
      <c r="H42" s="304">
        <v>1153.5457891584097</v>
      </c>
      <c r="I42" s="304">
        <v>62.989364766997824</v>
      </c>
    </row>
    <row r="43" spans="1:9" ht="24.95" customHeight="1">
      <c r="A43" s="8" t="s">
        <v>8</v>
      </c>
      <c r="B43" s="149">
        <v>5994.267047144961</v>
      </c>
      <c r="C43" s="149">
        <v>1620.0993865400001</v>
      </c>
      <c r="D43" s="149">
        <v>646.97576066800002</v>
      </c>
      <c r="E43" s="149">
        <v>592.31589324200002</v>
      </c>
      <c r="F43" s="149">
        <v>1376.9826814639998</v>
      </c>
      <c r="G43" s="149">
        <v>902.06655546399998</v>
      </c>
      <c r="H43" s="149">
        <v>773.71735142796012</v>
      </c>
      <c r="I43" s="149">
        <v>82.109418339000399</v>
      </c>
    </row>
    <row r="44" spans="1:9" ht="24.95" customHeight="1">
      <c r="A44" s="652" t="s">
        <v>9</v>
      </c>
      <c r="B44" s="304">
        <v>5927.92986566748</v>
      </c>
      <c r="C44" s="304">
        <v>1845.605592286</v>
      </c>
      <c r="D44" s="304">
        <v>520.67460926499996</v>
      </c>
      <c r="E44" s="304">
        <v>446.25788027099998</v>
      </c>
      <c r="F44" s="304">
        <v>1550.1763948959999</v>
      </c>
      <c r="G44" s="304">
        <v>630.08978238499992</v>
      </c>
      <c r="H44" s="304">
        <v>885.28385001348011</v>
      </c>
      <c r="I44" s="304">
        <v>49.841756551000003</v>
      </c>
    </row>
    <row r="45" spans="1:9" ht="24.95" customHeight="1">
      <c r="A45" s="8" t="s">
        <v>10</v>
      </c>
      <c r="B45" s="149">
        <v>5424.01102288539</v>
      </c>
      <c r="C45" s="149">
        <v>1471.2932807249999</v>
      </c>
      <c r="D45" s="149">
        <v>382.81739189799998</v>
      </c>
      <c r="E45" s="149">
        <v>450.21080391300001</v>
      </c>
      <c r="F45" s="149">
        <v>1377.2418583160002</v>
      </c>
      <c r="G45" s="149">
        <v>831.47992781200003</v>
      </c>
      <c r="H45" s="149">
        <v>867.46812182738995</v>
      </c>
      <c r="I45" s="149">
        <v>43.499638394000044</v>
      </c>
    </row>
    <row r="46" spans="1:9" ht="24.95" customHeight="1">
      <c r="A46" s="275" t="s">
        <v>11</v>
      </c>
      <c r="B46" s="278">
        <v>6675.4858268097169</v>
      </c>
      <c r="C46" s="278">
        <v>2078.5215170419965</v>
      </c>
      <c r="D46" s="278">
        <v>713.00053728900002</v>
      </c>
      <c r="E46" s="278">
        <v>644.96039924000002</v>
      </c>
      <c r="F46" s="278">
        <v>1689.770232437</v>
      </c>
      <c r="G46" s="278">
        <v>736.42385261999993</v>
      </c>
      <c r="H46" s="278">
        <v>757.32651858771999</v>
      </c>
      <c r="I46" s="278">
        <v>55.48276959400016</v>
      </c>
    </row>
    <row r="47" spans="1:9" s="9" customFormat="1" ht="24.95" customHeight="1">
      <c r="A47" s="1088" t="s">
        <v>177</v>
      </c>
      <c r="B47" s="1078">
        <v>73009.420417009402</v>
      </c>
      <c r="C47" s="1078">
        <v>19423.438907403171</v>
      </c>
      <c r="D47" s="1078">
        <v>7879.4233142022904</v>
      </c>
      <c r="E47" s="1078">
        <v>6439.55421586783</v>
      </c>
      <c r="F47" s="1078">
        <v>18905.155894510412</v>
      </c>
      <c r="G47" s="1078">
        <v>6465.4973758164588</v>
      </c>
      <c r="H47" s="1078">
        <v>9495.1899307403</v>
      </c>
      <c r="I47" s="1078">
        <v>4401.1607784689322</v>
      </c>
    </row>
    <row r="48" spans="1:9" ht="24.95" customHeight="1">
      <c r="A48" s="273" t="s">
        <v>0</v>
      </c>
      <c r="B48" s="277">
        <v>4120.6904939850001</v>
      </c>
      <c r="C48" s="277">
        <v>1306.514148273</v>
      </c>
      <c r="D48" s="277">
        <v>732.13084054599994</v>
      </c>
      <c r="E48" s="277">
        <v>377.82653230699998</v>
      </c>
      <c r="F48" s="277">
        <v>1123.8794625989999</v>
      </c>
      <c r="G48" s="277">
        <v>502.09016453599997</v>
      </c>
      <c r="H48" s="277">
        <v>37.6</v>
      </c>
      <c r="I48" s="277">
        <v>40.649345724000341</v>
      </c>
    </row>
    <row r="49" spans="1:9" ht="24.95" customHeight="1">
      <c r="A49" s="8" t="s">
        <v>1</v>
      </c>
      <c r="B49" s="149">
        <v>5154.5457167515387</v>
      </c>
      <c r="C49" s="149">
        <v>1303.990590954</v>
      </c>
      <c r="D49" s="149">
        <v>937.26565354399997</v>
      </c>
      <c r="E49" s="149">
        <v>254.34361417</v>
      </c>
      <c r="F49" s="149">
        <v>1342.5564242759999</v>
      </c>
      <c r="G49" s="149">
        <v>417.06084045900002</v>
      </c>
      <c r="H49" s="149">
        <v>413.35611306454007</v>
      </c>
      <c r="I49" s="149">
        <v>485.97248028399827</v>
      </c>
    </row>
    <row r="50" spans="1:9" ht="24.95" customHeight="1">
      <c r="A50" s="652" t="s">
        <v>2</v>
      </c>
      <c r="B50" s="304">
        <v>7354.2962330987211</v>
      </c>
      <c r="C50" s="304">
        <v>2045.533643642</v>
      </c>
      <c r="D50" s="304">
        <v>906.76461162199996</v>
      </c>
      <c r="E50" s="304">
        <v>633.67706570200005</v>
      </c>
      <c r="F50" s="304">
        <v>1831.652449681</v>
      </c>
      <c r="G50" s="304">
        <v>617.94300647299997</v>
      </c>
      <c r="H50" s="304">
        <v>1076.3732114557201</v>
      </c>
      <c r="I50" s="304">
        <v>242.35224452300099</v>
      </c>
    </row>
    <row r="51" spans="1:9" ht="24.95" customHeight="1">
      <c r="A51" s="8" t="s">
        <v>3</v>
      </c>
      <c r="B51" s="149">
        <v>5104.0224337029504</v>
      </c>
      <c r="C51" s="149">
        <v>1267.5102496949501</v>
      </c>
      <c r="D51" s="149">
        <v>698.86391668199997</v>
      </c>
      <c r="E51" s="149">
        <v>368.10199514700003</v>
      </c>
      <c r="F51" s="149">
        <v>1198.0852851360105</v>
      </c>
      <c r="G51" s="149">
        <v>317.90643197100002</v>
      </c>
      <c r="H51" s="149">
        <v>1055.6334896199896</v>
      </c>
      <c r="I51" s="149">
        <v>197.92106545199931</v>
      </c>
    </row>
    <row r="52" spans="1:9" ht="24.95" customHeight="1">
      <c r="A52" s="652" t="s">
        <v>4</v>
      </c>
      <c r="B52" s="304">
        <v>7320.9564777511696</v>
      </c>
      <c r="C52" s="304">
        <v>1688.7076286187439</v>
      </c>
      <c r="D52" s="304">
        <v>607.35865359100001</v>
      </c>
      <c r="E52" s="304">
        <v>421.17303510099998</v>
      </c>
      <c r="F52" s="304">
        <v>2012.1324135499999</v>
      </c>
      <c r="G52" s="304">
        <v>904.74508326399996</v>
      </c>
      <c r="H52" s="304">
        <v>1448.5114777511703</v>
      </c>
      <c r="I52" s="304">
        <v>238.32818587525617</v>
      </c>
    </row>
    <row r="53" spans="1:9" ht="24.95" customHeight="1">
      <c r="A53" s="8" t="s">
        <v>5</v>
      </c>
      <c r="B53" s="149">
        <v>6489.2020346260788</v>
      </c>
      <c r="C53" s="149">
        <v>2103.2728825438007</v>
      </c>
      <c r="D53" s="149">
        <v>449.96405068812004</v>
      </c>
      <c r="E53" s="149">
        <v>375.03058895649013</v>
      </c>
      <c r="F53" s="149">
        <v>1372.4946591540006</v>
      </c>
      <c r="G53" s="149">
        <v>767.86266371188003</v>
      </c>
      <c r="H53" s="149">
        <v>956.95603462607983</v>
      </c>
      <c r="I53" s="149">
        <v>463.62115494570753</v>
      </c>
    </row>
    <row r="54" spans="1:9" ht="24.95" customHeight="1">
      <c r="A54" s="273" t="s">
        <v>6</v>
      </c>
      <c r="B54" s="277">
        <v>5980.9183525511598</v>
      </c>
      <c r="C54" s="277">
        <v>1418.4380000000001</v>
      </c>
      <c r="D54" s="277">
        <v>335.98200000000003</v>
      </c>
      <c r="E54" s="277">
        <v>712.73699999999997</v>
      </c>
      <c r="F54" s="277">
        <v>1479.4649999999999</v>
      </c>
      <c r="G54" s="277">
        <v>463.05500000000001</v>
      </c>
      <c r="H54" s="277">
        <v>801.10335255116024</v>
      </c>
      <c r="I54" s="277">
        <v>770.13799999999901</v>
      </c>
    </row>
    <row r="55" spans="1:9" ht="24.95" customHeight="1">
      <c r="A55" s="1253" t="s">
        <v>7</v>
      </c>
      <c r="B55" s="1249">
        <v>6201.6083917408987</v>
      </c>
      <c r="C55" s="1249">
        <v>1700.7539999999999</v>
      </c>
      <c r="D55" s="1249">
        <v>317.053</v>
      </c>
      <c r="E55" s="1249">
        <v>502.08100000000002</v>
      </c>
      <c r="F55" s="1249">
        <v>2154.0360000000001</v>
      </c>
      <c r="G55" s="1249">
        <v>407.48099999999999</v>
      </c>
      <c r="H55" s="1249">
        <v>789.0520917408985</v>
      </c>
      <c r="I55" s="1249">
        <v>331.15130000000045</v>
      </c>
    </row>
    <row r="56" spans="1:9" ht="24.95" customHeight="1">
      <c r="A56" s="652" t="s">
        <v>8</v>
      </c>
      <c r="B56" s="304">
        <v>7310.8591895525515</v>
      </c>
      <c r="C56" s="304">
        <v>1903.2760000000001</v>
      </c>
      <c r="D56" s="304">
        <v>659.05899999999997</v>
      </c>
      <c r="E56" s="304">
        <v>928.024</v>
      </c>
      <c r="F56" s="304">
        <v>2286.3539999999998</v>
      </c>
      <c r="G56" s="304">
        <v>642.25300000000004</v>
      </c>
      <c r="H56" s="304">
        <v>688.95778955255082</v>
      </c>
      <c r="I56" s="304">
        <v>202.93540000000121</v>
      </c>
    </row>
    <row r="57" spans="1:9" ht="24.95" customHeight="1">
      <c r="A57" s="8" t="s">
        <v>9</v>
      </c>
      <c r="B57" s="149">
        <v>6651.1966251868898</v>
      </c>
      <c r="C57" s="149">
        <v>2002.9469999999999</v>
      </c>
      <c r="D57" s="149">
        <v>725.47500000000002</v>
      </c>
      <c r="E57" s="149">
        <v>769.37699999999995</v>
      </c>
      <c r="F57" s="149">
        <v>1496.3409999999999</v>
      </c>
      <c r="G57" s="149">
        <v>409.767</v>
      </c>
      <c r="H57" s="149">
        <v>868.87282518689062</v>
      </c>
      <c r="I57" s="149">
        <v>378.41679999999997</v>
      </c>
    </row>
    <row r="58" spans="1:9" ht="24.95" customHeight="1">
      <c r="A58" s="652" t="s">
        <v>10</v>
      </c>
      <c r="B58" s="304">
        <v>5483.0732962268103</v>
      </c>
      <c r="C58" s="304">
        <v>977.53</v>
      </c>
      <c r="D58" s="304">
        <v>561.34799999999996</v>
      </c>
      <c r="E58" s="304">
        <v>690.74800000000005</v>
      </c>
      <c r="F58" s="304">
        <v>1272.258</v>
      </c>
      <c r="G58" s="304">
        <v>613.77200000000005</v>
      </c>
      <c r="H58" s="304">
        <v>723.70529622680988</v>
      </c>
      <c r="I58" s="304">
        <v>643.71200000000044</v>
      </c>
    </row>
    <row r="59" spans="1:9" ht="24.95" customHeight="1">
      <c r="A59" s="1089" t="s">
        <v>11</v>
      </c>
      <c r="B59" s="1082">
        <v>5838.0511718356283</v>
      </c>
      <c r="C59" s="1082">
        <v>1704.9647636766804</v>
      </c>
      <c r="D59" s="1082">
        <v>948.15858752917006</v>
      </c>
      <c r="E59" s="1082">
        <v>406.43438448434011</v>
      </c>
      <c r="F59" s="1082">
        <v>1335.9012001143994</v>
      </c>
      <c r="G59" s="1082">
        <v>401.56118540158002</v>
      </c>
      <c r="H59" s="1082">
        <v>635.06824896448961</v>
      </c>
      <c r="I59" s="1082">
        <v>405.96280166496854</v>
      </c>
    </row>
    <row r="60" spans="1:9" ht="24.95" customHeight="1">
      <c r="A60" s="288" t="s">
        <v>1272</v>
      </c>
      <c r="B60" s="300">
        <v>92424.823340815419</v>
      </c>
      <c r="C60" s="300">
        <v>23589.96793266866</v>
      </c>
      <c r="D60" s="300">
        <v>14557.520185896185</v>
      </c>
      <c r="E60" s="300">
        <v>7010.3110195270046</v>
      </c>
      <c r="F60" s="300">
        <v>30636.660377318029</v>
      </c>
      <c r="G60" s="300">
        <v>4600.8174329266812</v>
      </c>
      <c r="H60" s="300">
        <v>6346.4856494362139</v>
      </c>
      <c r="I60" s="300">
        <v>5683.060743042658</v>
      </c>
    </row>
    <row r="61" spans="1:9" ht="24.95" customHeight="1">
      <c r="A61" s="8" t="s">
        <v>0</v>
      </c>
      <c r="B61" s="149">
        <v>8502.3698454744172</v>
      </c>
      <c r="C61" s="149">
        <v>1901.6825931609096</v>
      </c>
      <c r="D61" s="149">
        <v>1377.2018829875199</v>
      </c>
      <c r="E61" s="149">
        <v>831.77243982975006</v>
      </c>
      <c r="F61" s="149">
        <v>2356.3970418111639</v>
      </c>
      <c r="G61" s="149">
        <v>1295.0678579306402</v>
      </c>
      <c r="H61" s="149">
        <v>2.5553307499999964</v>
      </c>
      <c r="I61" s="149">
        <v>737.69269900443487</v>
      </c>
    </row>
    <row r="62" spans="1:9" ht="24.95" customHeight="1">
      <c r="A62" s="652" t="s">
        <v>1</v>
      </c>
      <c r="B62" s="304">
        <v>5956.1911888289524</v>
      </c>
      <c r="C62" s="304">
        <v>1013.1255815039375</v>
      </c>
      <c r="D62" s="304">
        <v>1546.2236881438273</v>
      </c>
      <c r="E62" s="304">
        <v>284.32684714613526</v>
      </c>
      <c r="F62" s="304">
        <v>2179.344840654946</v>
      </c>
      <c r="G62" s="304">
        <v>204.64988739628063</v>
      </c>
      <c r="H62" s="304">
        <v>152.44906585363745</v>
      </c>
      <c r="I62" s="304">
        <v>576.07127813018815</v>
      </c>
    </row>
    <row r="63" spans="1:9" ht="24.95" customHeight="1">
      <c r="A63" s="8" t="s">
        <v>2</v>
      </c>
      <c r="B63" s="149">
        <v>5189.2369984630695</v>
      </c>
      <c r="C63" s="149">
        <v>798.41057355070495</v>
      </c>
      <c r="D63" s="149">
        <v>685.49048674312291</v>
      </c>
      <c r="E63" s="149">
        <v>566.85777959278073</v>
      </c>
      <c r="F63" s="149">
        <v>2450.2400902958743</v>
      </c>
      <c r="G63" s="149">
        <v>156.08705315156084</v>
      </c>
      <c r="H63" s="149">
        <v>380.42832495796847</v>
      </c>
      <c r="I63" s="149">
        <v>151.72269017105737</v>
      </c>
    </row>
    <row r="64" spans="1:9" ht="24.95" customHeight="1">
      <c r="A64" s="652" t="s">
        <v>3</v>
      </c>
      <c r="B64" s="304">
        <v>10006.648523871114</v>
      </c>
      <c r="C64" s="304">
        <v>1436.8779999999999</v>
      </c>
      <c r="D64" s="304">
        <v>2527.5430000000001</v>
      </c>
      <c r="E64" s="304">
        <v>498.98099999999999</v>
      </c>
      <c r="F64" s="304">
        <v>4169.8173000000006</v>
      </c>
      <c r="G64" s="304">
        <v>201.57400000000001</v>
      </c>
      <c r="H64" s="304">
        <v>847.36140349188156</v>
      </c>
      <c r="I64" s="304">
        <v>324.49382037923169</v>
      </c>
    </row>
    <row r="65" spans="1:9" ht="24.95" customHeight="1">
      <c r="A65" s="8" t="s">
        <v>4</v>
      </c>
      <c r="B65" s="149">
        <v>8960.4132586254527</v>
      </c>
      <c r="C65" s="149">
        <v>1293.9000000000001</v>
      </c>
      <c r="D65" s="149">
        <v>1642.6</v>
      </c>
      <c r="E65" s="149">
        <v>510.7</v>
      </c>
      <c r="F65" s="149">
        <v>4021.4900000000002</v>
      </c>
      <c r="G65" s="149">
        <v>213.5</v>
      </c>
      <c r="H65" s="149">
        <v>878.25033447568705</v>
      </c>
      <c r="I65" s="149">
        <v>399.97292414976437</v>
      </c>
    </row>
    <row r="66" spans="1:9" ht="24.95" customHeight="1">
      <c r="A66" s="652" t="s">
        <v>5</v>
      </c>
      <c r="B66" s="304">
        <v>10167.12847055382</v>
      </c>
      <c r="C66" s="304">
        <v>3853.3</v>
      </c>
      <c r="D66" s="304">
        <v>1513.2</v>
      </c>
      <c r="E66" s="304">
        <v>617.20000000000005</v>
      </c>
      <c r="F66" s="304">
        <v>3350.1600000000008</v>
      </c>
      <c r="G66" s="304">
        <v>173.2</v>
      </c>
      <c r="H66" s="304">
        <v>446.16114826425371</v>
      </c>
      <c r="I66" s="304">
        <v>213.90732228956585</v>
      </c>
    </row>
    <row r="67" spans="1:9" ht="24.95" customHeight="1">
      <c r="A67" s="8" t="s">
        <v>6</v>
      </c>
      <c r="B67" s="149">
        <v>11083.326367417714</v>
      </c>
      <c r="C67" s="149">
        <v>3512.0800000000004</v>
      </c>
      <c r="D67" s="149">
        <v>1370.0500000000002</v>
      </c>
      <c r="E67" s="149">
        <v>1015.2</v>
      </c>
      <c r="F67" s="149">
        <v>3332.01</v>
      </c>
      <c r="G67" s="149">
        <v>291.5</v>
      </c>
      <c r="H67" s="149">
        <v>616.032776941115</v>
      </c>
      <c r="I67" s="149">
        <v>946.45359047659986</v>
      </c>
    </row>
    <row r="68" spans="1:9" ht="24.95" customHeight="1">
      <c r="A68" s="652" t="s">
        <v>7</v>
      </c>
      <c r="B68" s="304">
        <v>8629.9358222107512</v>
      </c>
      <c r="C68" s="304">
        <v>2805.6545000000001</v>
      </c>
      <c r="D68" s="304">
        <v>958.50800000000004</v>
      </c>
      <c r="E68" s="304">
        <v>638.14300000000003</v>
      </c>
      <c r="F68" s="304">
        <v>2228.8375999999998</v>
      </c>
      <c r="G68" s="304">
        <v>558.077</v>
      </c>
      <c r="H68" s="304">
        <v>659.69259823513744</v>
      </c>
      <c r="I68" s="304">
        <v>781.02312397561309</v>
      </c>
    </row>
    <row r="69" spans="1:9" ht="24.95" customHeight="1">
      <c r="A69" s="8" t="s">
        <v>8</v>
      </c>
      <c r="B69" s="149">
        <v>8571.3090492979754</v>
      </c>
      <c r="C69" s="149">
        <v>3784.2520320000003</v>
      </c>
      <c r="D69" s="149">
        <v>757.38499999999999</v>
      </c>
      <c r="E69" s="149">
        <v>605.44399999999996</v>
      </c>
      <c r="F69" s="149">
        <v>1968.2399</v>
      </c>
      <c r="G69" s="149">
        <v>355.721</v>
      </c>
      <c r="H69" s="149">
        <v>565.30175344964437</v>
      </c>
      <c r="I69" s="149">
        <v>534.96536384833053</v>
      </c>
    </row>
    <row r="70" spans="1:9" ht="24.95" customHeight="1">
      <c r="A70" s="652" t="s">
        <v>9</v>
      </c>
      <c r="B70" s="304">
        <v>4967.3548057750213</v>
      </c>
      <c r="C70" s="304">
        <v>903.75082599999985</v>
      </c>
      <c r="D70" s="304">
        <v>709.29592000000002</v>
      </c>
      <c r="E70" s="304">
        <v>472.22582</v>
      </c>
      <c r="F70" s="304">
        <v>1499.3998399999998</v>
      </c>
      <c r="G70" s="304">
        <v>412.97697999999997</v>
      </c>
      <c r="H70" s="304">
        <v>632.52922147935567</v>
      </c>
      <c r="I70" s="304">
        <v>337.17619829566593</v>
      </c>
    </row>
    <row r="71" spans="1:9" ht="24.95" customHeight="1">
      <c r="A71" s="8" t="s">
        <v>10</v>
      </c>
      <c r="B71" s="149">
        <v>4567.1378836308049</v>
      </c>
      <c r="C71" s="149">
        <v>883.9477599999999</v>
      </c>
      <c r="D71" s="149">
        <v>560.46489999999994</v>
      </c>
      <c r="E71" s="149">
        <v>448.02855999999997</v>
      </c>
      <c r="F71" s="149">
        <v>1324.0886599999999</v>
      </c>
      <c r="G71" s="149">
        <v>263.23354</v>
      </c>
      <c r="H71" s="149">
        <v>626.87941081783401</v>
      </c>
      <c r="I71" s="149">
        <v>460.49505281297024</v>
      </c>
    </row>
    <row r="72" spans="1:9" ht="24.95" customHeight="1">
      <c r="A72" s="275" t="s">
        <v>11</v>
      </c>
      <c r="B72" s="278">
        <v>5823.77112666634</v>
      </c>
      <c r="C72" s="278">
        <v>1402.9860664531122</v>
      </c>
      <c r="D72" s="278">
        <v>909.55730802171502</v>
      </c>
      <c r="E72" s="278">
        <v>521.43157295833964</v>
      </c>
      <c r="F72" s="278">
        <v>1756.63510455604</v>
      </c>
      <c r="G72" s="278">
        <v>475.23011444819883</v>
      </c>
      <c r="H72" s="278">
        <v>538.84428071969853</v>
      </c>
      <c r="I72" s="278">
        <v>219.08667950923609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K60"/>
  <sheetViews>
    <sheetView showZeros="0" zoomScaleNormal="100" zoomScaleSheetLayoutView="100" workbookViewId="0">
      <pane xSplit="1" ySplit="8" topLeftCell="B46" activePane="bottomRight" state="frozen"/>
      <selection activeCell="A4" sqref="A4"/>
      <selection pane="topRight" activeCell="A4" sqref="A4"/>
      <selection pane="bottomLeft" activeCell="A4" sqref="A4"/>
      <selection pane="bottomRight" activeCell="L60" sqref="L60"/>
    </sheetView>
  </sheetViews>
  <sheetFormatPr defaultColWidth="9.140625" defaultRowHeight="12.75"/>
  <cols>
    <col min="1" max="1" width="16" style="151" customWidth="1"/>
    <col min="2" max="2" width="11.42578125" style="151" customWidth="1"/>
    <col min="3" max="3" width="12" style="151" customWidth="1"/>
    <col min="4" max="4" width="11.140625" style="151" customWidth="1"/>
    <col min="5" max="5" width="11.85546875" style="151" customWidth="1"/>
    <col min="6" max="6" width="11.140625" style="151" customWidth="1"/>
    <col min="7" max="7" width="11.85546875" style="151" customWidth="1"/>
    <col min="8" max="8" width="11.140625" style="151" customWidth="1"/>
    <col min="9" max="9" width="11.85546875" style="151" customWidth="1"/>
    <col min="10" max="10" width="11.140625" style="151" customWidth="1"/>
    <col min="11" max="11" width="11.85546875" style="151" customWidth="1"/>
    <col min="12" max="16384" width="9.140625" style="151"/>
  </cols>
  <sheetData>
    <row r="1" spans="1:11" ht="1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341" t="s">
        <v>1073</v>
      </c>
    </row>
    <row r="2" spans="1:11" s="296" customFormat="1" ht="15.75">
      <c r="A2" s="1703" t="s">
        <v>1074</v>
      </c>
      <c r="B2" s="1703"/>
      <c r="C2" s="1703"/>
      <c r="D2" s="1703"/>
      <c r="E2" s="1703"/>
      <c r="F2" s="1703"/>
      <c r="G2" s="1703"/>
      <c r="H2" s="1703"/>
      <c r="I2" s="1703"/>
      <c r="J2" s="1703"/>
      <c r="K2" s="1703"/>
    </row>
    <row r="3" spans="1:11" s="152" customFormat="1">
      <c r="A3" s="153"/>
      <c r="B3" s="153"/>
    </row>
    <row r="4" spans="1:11" s="152" customFormat="1" ht="12.95" customHeight="1">
      <c r="A4" s="153"/>
      <c r="B4" s="153"/>
      <c r="K4" s="3" t="s">
        <v>172</v>
      </c>
    </row>
    <row r="5" spans="1:11" s="339" customFormat="1" ht="15" customHeight="1">
      <c r="A5" s="1704" t="s">
        <v>195</v>
      </c>
      <c r="B5" s="1712" t="s">
        <v>464</v>
      </c>
      <c r="C5" s="1713"/>
      <c r="D5" s="1680" t="s">
        <v>199</v>
      </c>
      <c r="E5" s="1681"/>
      <c r="F5" s="1681"/>
      <c r="G5" s="1681"/>
      <c r="H5" s="1681"/>
      <c r="I5" s="1681"/>
      <c r="J5" s="1681"/>
      <c r="K5" s="1682"/>
    </row>
    <row r="6" spans="1:11" ht="54.95" customHeight="1">
      <c r="A6" s="1705"/>
      <c r="B6" s="1714"/>
      <c r="C6" s="1715"/>
      <c r="D6" s="1716" t="s">
        <v>1075</v>
      </c>
      <c r="E6" s="1717"/>
      <c r="F6" s="1716" t="s">
        <v>1076</v>
      </c>
      <c r="G6" s="1717"/>
      <c r="H6" s="1716" t="s">
        <v>1077</v>
      </c>
      <c r="I6" s="1717"/>
      <c r="J6" s="1716" t="s">
        <v>1078</v>
      </c>
      <c r="K6" s="1717"/>
    </row>
    <row r="7" spans="1:11" ht="18" customHeight="1">
      <c r="A7" s="1706"/>
      <c r="B7" s="522" t="s">
        <v>985</v>
      </c>
      <c r="C7" s="260" t="s">
        <v>12</v>
      </c>
      <c r="D7" s="260" t="s">
        <v>985</v>
      </c>
      <c r="E7" s="260" t="s">
        <v>12</v>
      </c>
      <c r="F7" s="260" t="s">
        <v>985</v>
      </c>
      <c r="G7" s="260" t="s">
        <v>12</v>
      </c>
      <c r="H7" s="260" t="s">
        <v>985</v>
      </c>
      <c r="I7" s="260" t="s">
        <v>12</v>
      </c>
      <c r="J7" s="260" t="s">
        <v>985</v>
      </c>
      <c r="K7" s="260" t="s">
        <v>12</v>
      </c>
    </row>
    <row r="8" spans="1:11" ht="15" customHeight="1">
      <c r="A8" s="523">
        <v>1</v>
      </c>
      <c r="B8" s="154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</row>
    <row r="9" spans="1:11" ht="24.95" customHeight="1">
      <c r="A9" s="732" t="s">
        <v>175</v>
      </c>
      <c r="B9" s="524">
        <v>352469</v>
      </c>
      <c r="C9" s="286">
        <v>8566.3169919847242</v>
      </c>
      <c r="D9" s="524">
        <v>342976</v>
      </c>
      <c r="E9" s="286">
        <v>8196.2943666791871</v>
      </c>
      <c r="F9" s="524">
        <v>3387</v>
      </c>
      <c r="G9" s="286">
        <v>188.95313694554</v>
      </c>
      <c r="H9" s="524">
        <v>4584</v>
      </c>
      <c r="I9" s="286">
        <v>134.30810882900002</v>
      </c>
      <c r="J9" s="524">
        <v>1522</v>
      </c>
      <c r="K9" s="286">
        <v>46.761379530999996</v>
      </c>
    </row>
    <row r="10" spans="1:11" ht="24.95" customHeight="1">
      <c r="A10" s="7" t="s">
        <v>0</v>
      </c>
      <c r="B10" s="525">
        <v>5143</v>
      </c>
      <c r="C10" s="155">
        <v>157.7479836479998</v>
      </c>
      <c r="D10" s="525">
        <v>4804</v>
      </c>
      <c r="E10" s="155">
        <v>141.20947886799988</v>
      </c>
      <c r="F10" s="525">
        <v>103</v>
      </c>
      <c r="G10" s="155">
        <v>9.8819277799999998</v>
      </c>
      <c r="H10" s="525">
        <v>165</v>
      </c>
      <c r="I10" s="155">
        <v>5.0550120000000023</v>
      </c>
      <c r="J10" s="525">
        <v>71</v>
      </c>
      <c r="K10" s="155">
        <v>1.6015650000000003</v>
      </c>
    </row>
    <row r="11" spans="1:11" ht="24.95" customHeight="1">
      <c r="A11" s="573" t="s">
        <v>1</v>
      </c>
      <c r="B11" s="574">
        <v>22808</v>
      </c>
      <c r="C11" s="287">
        <v>505.99568734239983</v>
      </c>
      <c r="D11" s="574">
        <v>22276</v>
      </c>
      <c r="E11" s="287">
        <v>482.55672324506992</v>
      </c>
      <c r="F11" s="574">
        <v>175</v>
      </c>
      <c r="G11" s="287">
        <v>13.25823543433</v>
      </c>
      <c r="H11" s="574">
        <v>314</v>
      </c>
      <c r="I11" s="287">
        <v>9.125328663000003</v>
      </c>
      <c r="J11" s="574">
        <v>43</v>
      </c>
      <c r="K11" s="287">
        <v>1.0553999999999999</v>
      </c>
    </row>
    <row r="12" spans="1:11" ht="24.95" customHeight="1">
      <c r="A12" s="156" t="s">
        <v>2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5" customHeight="1">
      <c r="A13" s="667" t="s">
        <v>3</v>
      </c>
      <c r="B13" s="668">
        <v>69250</v>
      </c>
      <c r="C13" s="651">
        <v>1680.6104263423604</v>
      </c>
      <c r="D13" s="668">
        <v>68230</v>
      </c>
      <c r="E13" s="651">
        <v>1640.6732978153607</v>
      </c>
      <c r="F13" s="668">
        <v>321</v>
      </c>
      <c r="G13" s="651">
        <v>18.426355182999998</v>
      </c>
      <c r="H13" s="668">
        <v>620</v>
      </c>
      <c r="I13" s="651">
        <v>18.253292969</v>
      </c>
      <c r="J13" s="668">
        <v>79</v>
      </c>
      <c r="K13" s="651">
        <v>3.2574803750000001</v>
      </c>
    </row>
    <row r="14" spans="1:11" ht="24.95" customHeight="1">
      <c r="A14" s="156" t="s">
        <v>4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5" customHeight="1">
      <c r="A15" s="667" t="s">
        <v>5</v>
      </c>
      <c r="B15" s="668">
        <v>32404</v>
      </c>
      <c r="C15" s="651">
        <v>837.84519781635322</v>
      </c>
      <c r="D15" s="668">
        <v>31378</v>
      </c>
      <c r="E15" s="651">
        <v>796.78805997535335</v>
      </c>
      <c r="F15" s="668">
        <v>573</v>
      </c>
      <c r="G15" s="651">
        <v>25.112627781</v>
      </c>
      <c r="H15" s="668">
        <v>397</v>
      </c>
      <c r="I15" s="651">
        <v>12.587360060000002</v>
      </c>
      <c r="J15" s="668">
        <v>56</v>
      </c>
      <c r="K15" s="651">
        <v>3.357149999999999</v>
      </c>
    </row>
    <row r="16" spans="1:11" ht="24.95" customHeight="1">
      <c r="A16" s="156" t="s">
        <v>6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8">
        <v>35</v>
      </c>
      <c r="K16" s="609">
        <v>2.0345500000000003</v>
      </c>
    </row>
    <row r="17" spans="1:11" ht="24.95" customHeight="1">
      <c r="A17" s="667" t="s">
        <v>7</v>
      </c>
      <c r="B17" s="668">
        <v>21255</v>
      </c>
      <c r="C17" s="651">
        <v>526.0736286820719</v>
      </c>
      <c r="D17" s="668">
        <v>20703</v>
      </c>
      <c r="E17" s="651">
        <v>491.44386068207194</v>
      </c>
      <c r="F17" s="668">
        <v>182</v>
      </c>
      <c r="G17" s="651">
        <v>23.400315000000003</v>
      </c>
      <c r="H17" s="668">
        <v>317</v>
      </c>
      <c r="I17" s="651">
        <v>9.6219830000000002</v>
      </c>
      <c r="J17" s="668">
        <v>53</v>
      </c>
      <c r="K17" s="651">
        <v>1.6074700000000002</v>
      </c>
    </row>
    <row r="18" spans="1:11" ht="24.95" customHeight="1">
      <c r="A18" s="156" t="s">
        <v>8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5" customHeight="1">
      <c r="A19" s="667" t="s">
        <v>9</v>
      </c>
      <c r="B19" s="668">
        <v>18343</v>
      </c>
      <c r="C19" s="651">
        <v>419.92968636640012</v>
      </c>
      <c r="D19" s="668">
        <v>17269</v>
      </c>
      <c r="E19" s="651">
        <v>394.20200725240011</v>
      </c>
      <c r="F19" s="668">
        <v>218</v>
      </c>
      <c r="G19" s="651">
        <v>7.4389497440000003</v>
      </c>
      <c r="H19" s="668">
        <v>509</v>
      </c>
      <c r="I19" s="651">
        <v>9.919008370000002</v>
      </c>
      <c r="J19" s="668">
        <v>347</v>
      </c>
      <c r="K19" s="651">
        <v>8.3697209999999966</v>
      </c>
    </row>
    <row r="20" spans="1:11" ht="24.95" customHeight="1">
      <c r="A20" s="156" t="s">
        <v>10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5" customHeight="1">
      <c r="A21" s="722" t="s">
        <v>11</v>
      </c>
      <c r="B21" s="723">
        <v>17574</v>
      </c>
      <c r="C21" s="424">
        <v>488.64513047311129</v>
      </c>
      <c r="D21" s="723">
        <v>16580</v>
      </c>
      <c r="E21" s="424">
        <v>456.11827350511123</v>
      </c>
      <c r="F21" s="723">
        <v>401</v>
      </c>
      <c r="G21" s="424">
        <v>14.287463507999998</v>
      </c>
      <c r="H21" s="723">
        <v>324</v>
      </c>
      <c r="I21" s="424">
        <v>9.7567854599999997</v>
      </c>
      <c r="J21" s="723">
        <v>269</v>
      </c>
      <c r="K21" s="424">
        <v>8.4826080000000008</v>
      </c>
    </row>
    <row r="22" spans="1:11" ht="24.95" customHeight="1">
      <c r="A22" s="1048" t="s">
        <v>176</v>
      </c>
      <c r="B22" s="1090">
        <v>424538</v>
      </c>
      <c r="C22" s="1084">
        <v>9893.349826607513</v>
      </c>
      <c r="D22" s="1090">
        <v>410719</v>
      </c>
      <c r="E22" s="1084">
        <v>9379.9496888604135</v>
      </c>
      <c r="F22" s="1090">
        <v>12011</v>
      </c>
      <c r="G22" s="1084">
        <v>410.96687712759984</v>
      </c>
      <c r="H22" s="1090">
        <v>1670</v>
      </c>
      <c r="I22" s="1084">
        <v>85.426404020600003</v>
      </c>
      <c r="J22" s="1090">
        <v>138</v>
      </c>
      <c r="K22" s="1084">
        <v>17.006856598900001</v>
      </c>
    </row>
    <row r="23" spans="1:11" ht="24.95" customHeight="1">
      <c r="A23" s="573" t="s">
        <v>0</v>
      </c>
      <c r="B23" s="574">
        <v>2602</v>
      </c>
      <c r="C23" s="287">
        <v>83.942410750000022</v>
      </c>
      <c r="D23" s="574">
        <v>2466</v>
      </c>
      <c r="E23" s="287">
        <v>74.385555750000023</v>
      </c>
      <c r="F23" s="574">
        <v>40</v>
      </c>
      <c r="G23" s="287">
        <v>2.9165000000000001</v>
      </c>
      <c r="H23" s="574">
        <v>74</v>
      </c>
      <c r="I23" s="287">
        <v>2.7019550000000003</v>
      </c>
      <c r="J23" s="574">
        <v>22</v>
      </c>
      <c r="K23" s="287">
        <v>3.9383999999999997</v>
      </c>
    </row>
    <row r="24" spans="1:11" ht="24.95" customHeight="1">
      <c r="A24" s="7" t="s">
        <v>1</v>
      </c>
      <c r="B24" s="525">
        <v>14440</v>
      </c>
      <c r="C24" s="155">
        <v>351.85290482840151</v>
      </c>
      <c r="D24" s="525">
        <v>14241</v>
      </c>
      <c r="E24" s="155">
        <v>342.58772890840157</v>
      </c>
      <c r="F24" s="525">
        <v>100</v>
      </c>
      <c r="G24" s="155">
        <v>5.2063759199999993</v>
      </c>
      <c r="H24" s="525">
        <v>87</v>
      </c>
      <c r="I24" s="155">
        <v>3.0968500000000012</v>
      </c>
      <c r="J24" s="525">
        <v>12</v>
      </c>
      <c r="K24" s="155">
        <v>0.96194999999999997</v>
      </c>
    </row>
    <row r="25" spans="1:11" ht="24.95" customHeight="1">
      <c r="A25" s="667" t="s">
        <v>2</v>
      </c>
      <c r="B25" s="668">
        <v>32108</v>
      </c>
      <c r="C25" s="651">
        <v>861.80315669562697</v>
      </c>
      <c r="D25" s="668">
        <v>29348</v>
      </c>
      <c r="E25" s="651">
        <v>774.30975438526684</v>
      </c>
      <c r="F25" s="668">
        <v>2670</v>
      </c>
      <c r="G25" s="651">
        <v>82.799049310359891</v>
      </c>
      <c r="H25" s="668">
        <v>84</v>
      </c>
      <c r="I25" s="651">
        <v>3.7360580000000008</v>
      </c>
      <c r="J25" s="668">
        <v>6</v>
      </c>
      <c r="K25" s="651">
        <v>0.95829500000000012</v>
      </c>
    </row>
    <row r="26" spans="1:11" ht="24.95" customHeight="1">
      <c r="A26" s="156" t="s">
        <v>3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5" customHeight="1">
      <c r="A27" s="667" t="s">
        <v>4</v>
      </c>
      <c r="B27" s="668">
        <v>38472</v>
      </c>
      <c r="C27" s="651">
        <v>918.72842830037757</v>
      </c>
      <c r="D27" s="668">
        <v>37303</v>
      </c>
      <c r="E27" s="651">
        <v>878.23087722188745</v>
      </c>
      <c r="F27" s="668">
        <v>1068</v>
      </c>
      <c r="G27" s="651">
        <v>35.007413984989995</v>
      </c>
      <c r="H27" s="668">
        <v>92</v>
      </c>
      <c r="I27" s="651">
        <v>4.6110475935000013</v>
      </c>
      <c r="J27" s="668">
        <v>9</v>
      </c>
      <c r="K27" s="651">
        <v>0.87908950000000008</v>
      </c>
    </row>
    <row r="28" spans="1:11" ht="24.95" customHeight="1">
      <c r="A28" s="156" t="s">
        <v>5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5" customHeight="1">
      <c r="A29" s="667" t="s">
        <v>6</v>
      </c>
      <c r="B29" s="668">
        <v>31398</v>
      </c>
      <c r="C29" s="651">
        <v>707.28008510434768</v>
      </c>
      <c r="D29" s="668">
        <v>30981</v>
      </c>
      <c r="E29" s="651">
        <v>682.09142804734779</v>
      </c>
      <c r="F29" s="668">
        <v>302</v>
      </c>
      <c r="G29" s="651">
        <v>19.450604756999997</v>
      </c>
      <c r="H29" s="668">
        <v>113</v>
      </c>
      <c r="I29" s="651">
        <v>5.5775522999999998</v>
      </c>
      <c r="J29" s="1093">
        <v>2</v>
      </c>
      <c r="K29" s="651">
        <v>0.1605</v>
      </c>
    </row>
    <row r="30" spans="1:11" ht="24.95" customHeight="1">
      <c r="A30" s="156" t="s">
        <v>7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5" customHeight="1">
      <c r="A31" s="667" t="s">
        <v>8</v>
      </c>
      <c r="B31" s="668">
        <v>39039</v>
      </c>
      <c r="C31" s="651">
        <v>863.08416903680632</v>
      </c>
      <c r="D31" s="668">
        <v>38404</v>
      </c>
      <c r="E31" s="651">
        <v>823.17617962052657</v>
      </c>
      <c r="F31" s="668">
        <v>424</v>
      </c>
      <c r="G31" s="651">
        <v>29.634919067729999</v>
      </c>
      <c r="H31" s="668">
        <v>207</v>
      </c>
      <c r="I31" s="651">
        <v>9.7331571206499987</v>
      </c>
      <c r="J31" s="668">
        <v>4</v>
      </c>
      <c r="K31" s="651">
        <v>0.53991322789999996</v>
      </c>
    </row>
    <row r="32" spans="1:11" ht="24.95" customHeight="1">
      <c r="A32" s="156" t="s">
        <v>9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1" ht="24.95" customHeight="1">
      <c r="A33" s="667" t="s">
        <v>10</v>
      </c>
      <c r="B33" s="668">
        <v>41313</v>
      </c>
      <c r="C33" s="651">
        <v>919.17684132807142</v>
      </c>
      <c r="D33" s="668">
        <v>40616</v>
      </c>
      <c r="E33" s="651">
        <v>885.80024130114111</v>
      </c>
      <c r="F33" s="668">
        <v>548</v>
      </c>
      <c r="G33" s="651">
        <v>23.868146774660008</v>
      </c>
      <c r="H33" s="668">
        <v>136</v>
      </c>
      <c r="I33" s="651">
        <v>7.95401475227</v>
      </c>
      <c r="J33" s="668">
        <v>13</v>
      </c>
      <c r="K33" s="651">
        <v>1.5544384999999998</v>
      </c>
    </row>
    <row r="34" spans="1:11" ht="24.95" customHeight="1">
      <c r="A34" s="1091" t="s">
        <v>11</v>
      </c>
      <c r="B34" s="1092">
        <v>35274</v>
      </c>
      <c r="C34" s="1087">
        <v>829.52001261946373</v>
      </c>
      <c r="D34" s="1092">
        <v>34445</v>
      </c>
      <c r="E34" s="1087">
        <v>785.93832814035352</v>
      </c>
      <c r="F34" s="1092">
        <v>651</v>
      </c>
      <c r="G34" s="1087">
        <v>28.928285430110005</v>
      </c>
      <c r="H34" s="1092">
        <v>159</v>
      </c>
      <c r="I34" s="1087">
        <v>11.753047049000003</v>
      </c>
      <c r="J34" s="1092">
        <v>19</v>
      </c>
      <c r="K34" s="1087">
        <v>2.9003519999999998</v>
      </c>
    </row>
    <row r="35" spans="1:11" ht="24.95" customHeight="1">
      <c r="A35" s="732" t="s">
        <v>177</v>
      </c>
      <c r="B35" s="524">
        <v>472021</v>
      </c>
      <c r="C35" s="286">
        <v>9864.2947198457096</v>
      </c>
      <c r="D35" s="524">
        <v>452449</v>
      </c>
      <c r="E35" s="286">
        <v>9259.7882576452794</v>
      </c>
      <c r="F35" s="524">
        <v>19349</v>
      </c>
      <c r="G35" s="286">
        <v>579.52013768617007</v>
      </c>
      <c r="H35" s="524">
        <v>150</v>
      </c>
      <c r="I35" s="286">
        <v>8.7850195145800001</v>
      </c>
      <c r="J35" s="524">
        <v>73</v>
      </c>
      <c r="K35" s="286">
        <v>16.201304999679998</v>
      </c>
    </row>
    <row r="36" spans="1:11" ht="24.95" customHeight="1">
      <c r="A36" s="7" t="s">
        <v>0</v>
      </c>
      <c r="B36" s="525">
        <v>2099</v>
      </c>
      <c r="C36" s="155">
        <v>54.976734625620011</v>
      </c>
      <c r="D36" s="525">
        <v>2052</v>
      </c>
      <c r="E36" s="155">
        <v>46.011428532970008</v>
      </c>
      <c r="F36" s="525">
        <v>32</v>
      </c>
      <c r="G36" s="155">
        <v>8.0663064996500005</v>
      </c>
      <c r="H36" s="525">
        <v>14</v>
      </c>
      <c r="I36" s="155">
        <v>0.87199959300000007</v>
      </c>
      <c r="J36" s="525">
        <v>1</v>
      </c>
      <c r="K36" s="155">
        <v>2.7E-2</v>
      </c>
    </row>
    <row r="37" spans="1:11" ht="24.95" customHeight="1">
      <c r="A37" s="667" t="s">
        <v>1</v>
      </c>
      <c r="B37" s="668">
        <v>19457</v>
      </c>
      <c r="C37" s="651">
        <v>433.71248344490004</v>
      </c>
      <c r="D37" s="668">
        <v>19410</v>
      </c>
      <c r="E37" s="651">
        <v>425.83795320682003</v>
      </c>
      <c r="F37" s="668">
        <v>31</v>
      </c>
      <c r="G37" s="651">
        <v>6.5454554280000004</v>
      </c>
      <c r="H37" s="668">
        <v>14</v>
      </c>
      <c r="I37" s="651">
        <v>0.95787481007999997</v>
      </c>
      <c r="J37" s="668">
        <v>2</v>
      </c>
      <c r="K37" s="651">
        <v>0.37119999999999997</v>
      </c>
    </row>
    <row r="38" spans="1:11" ht="24.95" customHeight="1">
      <c r="A38" s="156" t="s">
        <v>2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1" ht="24.95" customHeight="1">
      <c r="A39" s="667" t="s">
        <v>3</v>
      </c>
      <c r="B39" s="668">
        <v>53791</v>
      </c>
      <c r="C39" s="651">
        <v>1104.70926475337</v>
      </c>
      <c r="D39" s="668">
        <v>52191</v>
      </c>
      <c r="E39" s="651">
        <v>1056.85118299122</v>
      </c>
      <c r="F39" s="668">
        <v>1578</v>
      </c>
      <c r="G39" s="651">
        <v>46.255363637149998</v>
      </c>
      <c r="H39" s="668">
        <v>19</v>
      </c>
      <c r="I39" s="651">
        <v>1.2342181249999999</v>
      </c>
      <c r="J39" s="668">
        <v>3</v>
      </c>
      <c r="K39" s="651">
        <v>0.36850000000000005</v>
      </c>
    </row>
    <row r="40" spans="1:11" ht="24.95" customHeight="1">
      <c r="A40" s="156" t="s">
        <v>4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</row>
    <row r="41" spans="1:11" ht="24.95" customHeight="1">
      <c r="A41" s="667" t="s">
        <v>5</v>
      </c>
      <c r="B41" s="668">
        <v>48943</v>
      </c>
      <c r="C41" s="651">
        <v>996.58265180722969</v>
      </c>
      <c r="D41" s="668">
        <v>41819</v>
      </c>
      <c r="E41" s="651">
        <v>815.76844641415983</v>
      </c>
      <c r="F41" s="668">
        <v>7110</v>
      </c>
      <c r="G41" s="651">
        <v>178.88315539306998</v>
      </c>
      <c r="H41" s="668">
        <v>9</v>
      </c>
      <c r="I41" s="651">
        <v>0.56859999999999999</v>
      </c>
      <c r="J41" s="668">
        <v>5</v>
      </c>
      <c r="K41" s="651">
        <v>1.3624499999999999</v>
      </c>
    </row>
    <row r="42" spans="1:11" ht="24.95" customHeight="1">
      <c r="A42" s="7" t="s">
        <v>6</v>
      </c>
      <c r="B42" s="525">
        <v>41090</v>
      </c>
      <c r="C42" s="155">
        <v>840.16636343590983</v>
      </c>
      <c r="D42" s="525">
        <v>39747</v>
      </c>
      <c r="E42" s="155">
        <v>796.38087146142982</v>
      </c>
      <c r="F42" s="525">
        <v>1326</v>
      </c>
      <c r="G42" s="155">
        <v>41.564035190480006</v>
      </c>
      <c r="H42" s="525">
        <v>10</v>
      </c>
      <c r="I42" s="155">
        <v>0.74879978400000002</v>
      </c>
      <c r="J42" s="525">
        <v>7</v>
      </c>
      <c r="K42" s="155">
        <v>1.4726569999999999</v>
      </c>
    </row>
    <row r="43" spans="1:11" ht="24.95" customHeight="1">
      <c r="A43" s="1054" t="s">
        <v>7</v>
      </c>
      <c r="B43" s="1254">
        <v>40437</v>
      </c>
      <c r="C43" s="1255">
        <v>812.73656875311985</v>
      </c>
      <c r="D43" s="1254">
        <v>39524</v>
      </c>
      <c r="E43" s="1255">
        <v>778.9604091415199</v>
      </c>
      <c r="F43" s="1254">
        <v>906</v>
      </c>
      <c r="G43" s="1255">
        <v>32.486659611600004</v>
      </c>
      <c r="H43" s="1254">
        <v>3</v>
      </c>
      <c r="I43" s="1255">
        <v>0.23200000000000001</v>
      </c>
      <c r="J43" s="1254">
        <v>4</v>
      </c>
      <c r="K43" s="1255">
        <v>1.0575000000000001</v>
      </c>
    </row>
    <row r="44" spans="1:11" ht="24.95" customHeight="1">
      <c r="A44" s="156" t="s">
        <v>8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1" ht="24.95" customHeight="1">
      <c r="A45" s="667" t="s">
        <v>9</v>
      </c>
      <c r="B45" s="668">
        <v>42685</v>
      </c>
      <c r="C45" s="651">
        <v>887.40978624758998</v>
      </c>
      <c r="D45" s="668">
        <v>41489</v>
      </c>
      <c r="E45" s="651">
        <v>849.39024997794002</v>
      </c>
      <c r="F45" s="668">
        <v>1176</v>
      </c>
      <c r="G45" s="651">
        <v>35.218536269650002</v>
      </c>
      <c r="H45" s="668">
        <v>8</v>
      </c>
      <c r="I45" s="651">
        <v>0.51600000000000001</v>
      </c>
      <c r="J45" s="668">
        <v>12</v>
      </c>
      <c r="K45" s="651">
        <v>2.2850000000000001</v>
      </c>
    </row>
    <row r="46" spans="1:11" ht="24.95" customHeight="1">
      <c r="A46" s="156" t="s">
        <v>10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1" ht="24.95" customHeight="1">
      <c r="A47" s="722" t="s">
        <v>11</v>
      </c>
      <c r="B47" s="723">
        <v>29878</v>
      </c>
      <c r="C47" s="424">
        <v>667.18607127164989</v>
      </c>
      <c r="D47" s="723">
        <v>29050</v>
      </c>
      <c r="E47" s="424">
        <v>633.87142836489988</v>
      </c>
      <c r="F47" s="723">
        <v>795</v>
      </c>
      <c r="G47" s="424">
        <v>30.028644806950002</v>
      </c>
      <c r="H47" s="723">
        <v>21</v>
      </c>
      <c r="I47" s="424">
        <v>0.69599999999999995</v>
      </c>
      <c r="J47" s="723">
        <v>12</v>
      </c>
      <c r="K47" s="424">
        <v>2.5899980997999998</v>
      </c>
    </row>
    <row r="48" spans="1:11" ht="24.95" customHeight="1">
      <c r="A48" s="1048" t="s">
        <v>1272</v>
      </c>
      <c r="B48" s="1090">
        <v>372643.19577500003</v>
      </c>
      <c r="C48" s="1084">
        <v>6841.3701468874733</v>
      </c>
      <c r="D48" s="1090">
        <v>358588.19577500003</v>
      </c>
      <c r="E48" s="1084">
        <v>6483.4913574404418</v>
      </c>
      <c r="F48" s="1090">
        <v>14015</v>
      </c>
      <c r="G48" s="1084">
        <v>352.51398205403001</v>
      </c>
      <c r="H48" s="1090">
        <v>21</v>
      </c>
      <c r="I48" s="1084">
        <v>0.86030739400000011</v>
      </c>
      <c r="J48" s="1090">
        <v>19</v>
      </c>
      <c r="K48" s="1084">
        <v>4.5044999989999992</v>
      </c>
    </row>
    <row r="49" spans="1:11" ht="24.95" customHeight="1">
      <c r="A49" s="667" t="s">
        <v>0</v>
      </c>
      <c r="B49" s="668">
        <v>125</v>
      </c>
      <c r="C49" s="651">
        <v>10.26</v>
      </c>
      <c r="D49" s="668">
        <v>120</v>
      </c>
      <c r="E49" s="651">
        <v>8.4190787940000007</v>
      </c>
      <c r="F49" s="668">
        <v>5</v>
      </c>
      <c r="G49" s="651">
        <v>1.840921206</v>
      </c>
      <c r="H49" s="668">
        <v>0</v>
      </c>
      <c r="I49" s="651">
        <v>0</v>
      </c>
      <c r="J49" s="668">
        <v>0</v>
      </c>
      <c r="K49" s="651">
        <v>0</v>
      </c>
    </row>
    <row r="50" spans="1:11" ht="24.95" customHeight="1">
      <c r="A50" s="156" t="s">
        <v>1</v>
      </c>
      <c r="B50" s="610">
        <v>9278</v>
      </c>
      <c r="C50" s="609">
        <v>199.69736241227014</v>
      </c>
      <c r="D50" s="610">
        <v>9253</v>
      </c>
      <c r="E50" s="609">
        <v>196.4860234122701</v>
      </c>
      <c r="F50" s="610">
        <v>24</v>
      </c>
      <c r="G50" s="609">
        <v>2.9113389999999999</v>
      </c>
      <c r="H50" s="610">
        <v>0</v>
      </c>
      <c r="I50" s="609">
        <v>0</v>
      </c>
      <c r="J50" s="610">
        <v>1</v>
      </c>
      <c r="K50" s="609">
        <v>0.3</v>
      </c>
    </row>
    <row r="51" spans="1:11" ht="24.95" customHeight="1">
      <c r="A51" s="667" t="s">
        <v>2</v>
      </c>
      <c r="B51" s="668">
        <v>22742</v>
      </c>
      <c r="C51" s="651">
        <v>446.33527766886596</v>
      </c>
      <c r="D51" s="668">
        <v>22693</v>
      </c>
      <c r="E51" s="651">
        <v>444.41737766886592</v>
      </c>
      <c r="F51" s="668">
        <v>49</v>
      </c>
      <c r="G51" s="651">
        <v>1.9178999999999999</v>
      </c>
      <c r="H51" s="668">
        <v>0</v>
      </c>
      <c r="I51" s="651">
        <v>0</v>
      </c>
      <c r="J51" s="668">
        <v>0</v>
      </c>
      <c r="K51" s="651">
        <v>0</v>
      </c>
    </row>
    <row r="52" spans="1:11" ht="24.95" customHeight="1">
      <c r="A52" s="156" t="s">
        <v>3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5" customHeight="1">
      <c r="A53" s="667" t="s">
        <v>4</v>
      </c>
      <c r="B53" s="668">
        <v>50814.195775</v>
      </c>
      <c r="C53" s="651">
        <v>909.9024019389758</v>
      </c>
      <c r="D53" s="668">
        <v>47632.195775</v>
      </c>
      <c r="E53" s="651">
        <v>828.13633004392602</v>
      </c>
      <c r="F53" s="668">
        <v>3176</v>
      </c>
      <c r="G53" s="651">
        <v>81.273071895049995</v>
      </c>
      <c r="H53" s="668">
        <v>5</v>
      </c>
      <c r="I53" s="651">
        <v>0.193</v>
      </c>
      <c r="J53" s="668">
        <v>1</v>
      </c>
      <c r="K53" s="651">
        <v>0.3</v>
      </c>
    </row>
    <row r="54" spans="1:11" ht="24.95" customHeight="1">
      <c r="A54" s="156" t="s">
        <v>5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5" customHeight="1">
      <c r="A55" s="667" t="s">
        <v>6</v>
      </c>
      <c r="B55" s="668">
        <v>36231</v>
      </c>
      <c r="C55" s="651">
        <v>623.79189945141411</v>
      </c>
      <c r="D55" s="668">
        <v>32569</v>
      </c>
      <c r="E55" s="651">
        <v>538.37543305761369</v>
      </c>
      <c r="F55" s="668">
        <v>3659</v>
      </c>
      <c r="G55" s="651">
        <v>84.966966393799993</v>
      </c>
      <c r="H55" s="668">
        <v>1</v>
      </c>
      <c r="I55" s="651">
        <v>0.02</v>
      </c>
      <c r="J55" s="668">
        <v>2</v>
      </c>
      <c r="K55" s="651">
        <v>0.42949999999999999</v>
      </c>
    </row>
    <row r="56" spans="1:11" ht="24.95" customHeight="1">
      <c r="A56" s="156" t="s">
        <v>7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5" customHeight="1">
      <c r="A57" s="667" t="s">
        <v>8</v>
      </c>
      <c r="B57" s="668">
        <v>34231</v>
      </c>
      <c r="C57" s="651">
        <v>570.54540120869888</v>
      </c>
      <c r="D57" s="668">
        <v>33662</v>
      </c>
      <c r="E57" s="651">
        <v>553.80308971569889</v>
      </c>
      <c r="F57" s="668">
        <v>558</v>
      </c>
      <c r="G57" s="651">
        <v>15.272004100000002</v>
      </c>
      <c r="H57" s="668">
        <v>5</v>
      </c>
      <c r="I57" s="651">
        <v>0.40430739400000004</v>
      </c>
      <c r="J57" s="668">
        <v>6</v>
      </c>
      <c r="K57" s="651">
        <v>1.065999999</v>
      </c>
    </row>
    <row r="58" spans="1:11" ht="24.95" customHeight="1">
      <c r="A58" s="156" t="s">
        <v>9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5" customHeight="1">
      <c r="A59" s="667" t="s">
        <v>10</v>
      </c>
      <c r="B59" s="668">
        <v>36816</v>
      </c>
      <c r="C59" s="651">
        <v>645.69326355725866</v>
      </c>
      <c r="D59" s="668">
        <v>36148</v>
      </c>
      <c r="E59" s="651">
        <v>631.20139892425846</v>
      </c>
      <c r="F59" s="668">
        <v>663</v>
      </c>
      <c r="G59" s="651">
        <v>13.824864633000001</v>
      </c>
      <c r="H59" s="668">
        <v>3</v>
      </c>
      <c r="I59" s="651">
        <v>6.7000000000000004E-2</v>
      </c>
      <c r="J59" s="668">
        <v>2</v>
      </c>
      <c r="K59" s="651">
        <v>0.6</v>
      </c>
    </row>
    <row r="60" spans="1:11" ht="24.95" customHeight="1">
      <c r="A60" s="1091" t="s">
        <v>11</v>
      </c>
      <c r="B60" s="1092">
        <v>31464</v>
      </c>
      <c r="C60" s="1087">
        <v>566.47173508151593</v>
      </c>
      <c r="D60" s="1092">
        <v>30971</v>
      </c>
      <c r="E60" s="1087">
        <v>543.02963513151587</v>
      </c>
      <c r="F60" s="1092">
        <v>491</v>
      </c>
      <c r="G60" s="1087">
        <v>23.122099949999999</v>
      </c>
      <c r="H60" s="1092">
        <v>1</v>
      </c>
      <c r="I60" s="1087">
        <v>0.02</v>
      </c>
      <c r="J60" s="1092">
        <v>1</v>
      </c>
      <c r="K60" s="1087">
        <v>0.3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60"/>
  <sheetViews>
    <sheetView showZeros="0" zoomScaleNormal="100" zoomScaleSheetLayoutView="100" workbookViewId="0">
      <pane xSplit="1" ySplit="6" topLeftCell="B42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RowHeight="12.75"/>
  <cols>
    <col min="1" max="3" width="28.42578125" style="151" customWidth="1"/>
    <col min="4" max="16384" width="9.140625" style="151"/>
  </cols>
  <sheetData>
    <row r="1" spans="1:3" ht="15" customHeight="1">
      <c r="A1" s="150"/>
      <c r="B1" s="150"/>
      <c r="C1" s="341" t="s">
        <v>1079</v>
      </c>
    </row>
    <row r="2" spans="1:3" s="588" customFormat="1" ht="30" customHeight="1">
      <c r="A2" s="1703" t="s">
        <v>1080</v>
      </c>
      <c r="B2" s="1703"/>
      <c r="C2" s="1703"/>
    </row>
    <row r="3" spans="1:3" s="152" customFormat="1">
      <c r="A3" s="1718" t="s">
        <v>838</v>
      </c>
      <c r="B3" s="1718"/>
      <c r="C3" s="1718"/>
    </row>
    <row r="4" spans="1:3" s="152" customFormat="1" ht="12.95" customHeight="1">
      <c r="A4" s="153"/>
      <c r="C4" s="3" t="s">
        <v>211</v>
      </c>
    </row>
    <row r="5" spans="1:3" s="339" customFormat="1" ht="54.95" customHeight="1">
      <c r="A5" s="523" t="s">
        <v>195</v>
      </c>
      <c r="B5" s="523" t="s">
        <v>1081</v>
      </c>
      <c r="C5" s="523" t="s">
        <v>1082</v>
      </c>
    </row>
    <row r="6" spans="1:3" ht="15" customHeight="1">
      <c r="A6" s="523">
        <v>1</v>
      </c>
      <c r="B6" s="260">
        <v>2</v>
      </c>
      <c r="C6" s="260">
        <v>3</v>
      </c>
    </row>
    <row r="7" spans="1:3" ht="24.95" customHeight="1">
      <c r="A7" s="739" t="s">
        <v>175</v>
      </c>
      <c r="B7" s="740"/>
      <c r="C7" s="740"/>
    </row>
    <row r="8" spans="1:3" ht="24.95" customHeight="1">
      <c r="A8" s="620" t="s">
        <v>0</v>
      </c>
      <c r="B8" s="155">
        <v>372.02966055953402</v>
      </c>
      <c r="C8" s="155">
        <v>38.682164990093284</v>
      </c>
    </row>
    <row r="9" spans="1:3" ht="24.95" customHeight="1">
      <c r="A9" s="541" t="s">
        <v>1</v>
      </c>
      <c r="B9" s="287">
        <v>435.59119963906858</v>
      </c>
      <c r="C9" s="287">
        <v>71.718518321120811</v>
      </c>
    </row>
    <row r="10" spans="1:3" ht="24.95" customHeight="1">
      <c r="A10" s="620" t="s">
        <v>2</v>
      </c>
      <c r="B10" s="155">
        <v>464.13600158602247</v>
      </c>
      <c r="C10" s="155">
        <v>100.3568981104617</v>
      </c>
    </row>
    <row r="11" spans="1:3" ht="24.95" customHeight="1">
      <c r="A11" s="541" t="s">
        <v>3</v>
      </c>
      <c r="B11" s="287">
        <v>497.2648126165933</v>
      </c>
      <c r="C11" s="287">
        <v>134.41015360290686</v>
      </c>
    </row>
    <row r="12" spans="1:3" ht="24.95" customHeight="1">
      <c r="A12" s="707" t="s">
        <v>4</v>
      </c>
      <c r="B12" s="609">
        <v>518.78228877210688</v>
      </c>
      <c r="C12" s="609">
        <v>152.46038614400499</v>
      </c>
    </row>
    <row r="13" spans="1:3" ht="24.95" customHeight="1">
      <c r="A13" s="669" t="s">
        <v>5</v>
      </c>
      <c r="B13" s="651">
        <v>564.99729815817318</v>
      </c>
      <c r="C13" s="651">
        <v>169.62480403153927</v>
      </c>
    </row>
    <row r="14" spans="1:3" ht="24.95" customHeight="1">
      <c r="A14" s="707" t="s">
        <v>6</v>
      </c>
      <c r="B14" s="609">
        <v>564.19046008443377</v>
      </c>
      <c r="C14" s="609">
        <v>196.13854889381398</v>
      </c>
    </row>
    <row r="15" spans="1:3" ht="24.95" customHeight="1">
      <c r="A15" s="669" t="s">
        <v>7</v>
      </c>
      <c r="B15" s="651">
        <v>587.70641509678342</v>
      </c>
      <c r="C15" s="651">
        <v>212.51594922427313</v>
      </c>
    </row>
    <row r="16" spans="1:3" ht="24.95" customHeight="1">
      <c r="A16" s="707" t="s">
        <v>8</v>
      </c>
      <c r="B16" s="609">
        <v>603.70508247573707</v>
      </c>
      <c r="C16" s="609">
        <v>228.81104750774827</v>
      </c>
    </row>
    <row r="17" spans="1:3" ht="24.95" customHeight="1">
      <c r="A17" s="669" t="s">
        <v>9</v>
      </c>
      <c r="B17" s="651">
        <v>619.28034284166472</v>
      </c>
      <c r="C17" s="651">
        <v>249.36041411012442</v>
      </c>
    </row>
    <row r="18" spans="1:3" ht="24.95" customHeight="1">
      <c r="A18" s="707" t="s">
        <v>10</v>
      </c>
      <c r="B18" s="609">
        <v>624.92379113839013</v>
      </c>
      <c r="C18" s="609">
        <v>273.79594678968061</v>
      </c>
    </row>
    <row r="19" spans="1:3" ht="24.95" customHeight="1">
      <c r="A19" s="724" t="s">
        <v>11</v>
      </c>
      <c r="B19" s="424">
        <v>640.79608988565349</v>
      </c>
      <c r="C19" s="424">
        <v>286.03071278777662</v>
      </c>
    </row>
    <row r="20" spans="1:3" ht="24.95" customHeight="1">
      <c r="A20" s="1094" t="s">
        <v>176</v>
      </c>
      <c r="B20" s="1095"/>
      <c r="C20" s="1095"/>
    </row>
    <row r="21" spans="1:3" ht="24.95" customHeight="1">
      <c r="A21" s="541" t="s">
        <v>0</v>
      </c>
      <c r="B21" s="287">
        <v>226.89163897307807</v>
      </c>
      <c r="C21" s="287">
        <v>12.21388767592336</v>
      </c>
    </row>
    <row r="22" spans="1:3" ht="24.95" customHeight="1">
      <c r="A22" s="620" t="s">
        <v>1</v>
      </c>
      <c r="B22" s="155">
        <v>240.85774789653391</v>
      </c>
      <c r="C22" s="155">
        <v>20.098392409292654</v>
      </c>
    </row>
    <row r="23" spans="1:3" ht="24.95" customHeight="1">
      <c r="A23" s="541" t="s">
        <v>2</v>
      </c>
      <c r="B23" s="287">
        <v>258.56955445633594</v>
      </c>
      <c r="C23" s="287">
        <v>32.095544692728367</v>
      </c>
    </row>
    <row r="24" spans="1:3" ht="24.95" customHeight="1">
      <c r="A24" s="620" t="s">
        <v>3</v>
      </c>
      <c r="B24" s="155">
        <v>257.39842880308686</v>
      </c>
      <c r="C24" s="155">
        <v>38.391152068705587</v>
      </c>
    </row>
    <row r="25" spans="1:3" ht="24.95" customHeight="1">
      <c r="A25" s="669" t="s">
        <v>4</v>
      </c>
      <c r="B25" s="651">
        <v>298.8529437887413</v>
      </c>
      <c r="C25" s="651">
        <v>69.79983813547922</v>
      </c>
    </row>
    <row r="26" spans="1:3" ht="24.95" customHeight="1">
      <c r="A26" s="707" t="s">
        <v>5</v>
      </c>
      <c r="B26" s="609">
        <v>314.54653182002943</v>
      </c>
      <c r="C26" s="609">
        <v>88.690533417514558</v>
      </c>
    </row>
    <row r="27" spans="1:3" ht="24.95" customHeight="1">
      <c r="A27" s="669" t="s">
        <v>6</v>
      </c>
      <c r="B27" s="651">
        <v>314.09782337802642</v>
      </c>
      <c r="C27" s="651">
        <v>93.929299654797475</v>
      </c>
    </row>
    <row r="28" spans="1:3" ht="24.95" customHeight="1">
      <c r="A28" s="707" t="s">
        <v>7</v>
      </c>
      <c r="B28" s="609">
        <v>357.2648903131813</v>
      </c>
      <c r="C28" s="609">
        <v>106.04897238617237</v>
      </c>
    </row>
    <row r="29" spans="1:3" ht="24.95" customHeight="1">
      <c r="A29" s="669" t="s">
        <v>8</v>
      </c>
      <c r="B29" s="651">
        <v>405.93818243845709</v>
      </c>
      <c r="C29" s="651">
        <v>150.8748131350782</v>
      </c>
    </row>
    <row r="30" spans="1:3" ht="24.95" customHeight="1">
      <c r="A30" s="707" t="s">
        <v>9</v>
      </c>
      <c r="B30" s="609">
        <v>440.18246536205106</v>
      </c>
      <c r="C30" s="609">
        <v>168.13221176688629</v>
      </c>
    </row>
    <row r="31" spans="1:3" ht="24.95" customHeight="1">
      <c r="A31" s="669" t="s">
        <v>10</v>
      </c>
      <c r="B31" s="651">
        <v>465.57757493190314</v>
      </c>
      <c r="C31" s="651">
        <v>189.24696624121762</v>
      </c>
    </row>
    <row r="32" spans="1:3" ht="24.95" customHeight="1">
      <c r="A32" s="1096" t="s">
        <v>11</v>
      </c>
      <c r="B32" s="1087">
        <v>512.6174290606707</v>
      </c>
      <c r="C32" s="1087">
        <v>222.08796809737717</v>
      </c>
    </row>
    <row r="33" spans="1:3" ht="24.95" customHeight="1">
      <c r="A33" s="1097" t="s">
        <v>177</v>
      </c>
      <c r="B33" s="1098"/>
      <c r="C33" s="1098"/>
    </row>
    <row r="34" spans="1:3" ht="24.95" customHeight="1">
      <c r="A34" s="707" t="s">
        <v>0</v>
      </c>
      <c r="B34" s="609">
        <v>20.624159122198641</v>
      </c>
      <c r="C34" s="609">
        <v>11.748260901258652</v>
      </c>
    </row>
    <row r="35" spans="1:3" ht="24.95" customHeight="1">
      <c r="A35" s="669" t="s">
        <v>1</v>
      </c>
      <c r="B35" s="651">
        <v>69.816539658851056</v>
      </c>
      <c r="C35" s="651">
        <v>52.28483848995139</v>
      </c>
    </row>
    <row r="36" spans="1:3" ht="24.95" customHeight="1">
      <c r="A36" s="707" t="s">
        <v>2</v>
      </c>
      <c r="B36" s="609">
        <v>98.400547669038062</v>
      </c>
      <c r="C36" s="609">
        <v>62.809682826455948</v>
      </c>
    </row>
    <row r="37" spans="1:3" ht="24.95" customHeight="1">
      <c r="A37" s="669" t="s">
        <v>3</v>
      </c>
      <c r="B37" s="651">
        <v>156.61194042322066</v>
      </c>
      <c r="C37" s="651">
        <v>95.070663925849701</v>
      </c>
    </row>
    <row r="38" spans="1:3" ht="24.95" customHeight="1">
      <c r="A38" s="707" t="s">
        <v>4</v>
      </c>
      <c r="B38" s="609">
        <v>174.02278206357747</v>
      </c>
      <c r="C38" s="609">
        <v>108.17967528897027</v>
      </c>
    </row>
    <row r="39" spans="1:3" ht="24.95" customHeight="1">
      <c r="A39" s="669" t="s">
        <v>5</v>
      </c>
      <c r="B39" s="651">
        <v>202.83896827443601</v>
      </c>
      <c r="C39" s="651">
        <v>130.12336261726048</v>
      </c>
    </row>
    <row r="40" spans="1:3" ht="24.95" customHeight="1">
      <c r="A40" s="620" t="s">
        <v>6</v>
      </c>
      <c r="B40" s="155">
        <v>448.57137358102665</v>
      </c>
      <c r="C40" s="155">
        <v>358.42990132982402</v>
      </c>
    </row>
    <row r="41" spans="1:3" ht="24.95" customHeight="1">
      <c r="A41" s="1256" t="s">
        <v>7</v>
      </c>
      <c r="B41" s="1255">
        <v>457.55168431398522</v>
      </c>
      <c r="C41" s="1255">
        <v>366.56179362132548</v>
      </c>
    </row>
    <row r="42" spans="1:3" ht="24.95" customHeight="1">
      <c r="A42" s="707" t="s">
        <v>8</v>
      </c>
      <c r="B42" s="609">
        <v>466.9610106417523</v>
      </c>
      <c r="C42" s="609">
        <v>376.47491742521771</v>
      </c>
    </row>
    <row r="43" spans="1:3" ht="24.95" customHeight="1">
      <c r="A43" s="669" t="s">
        <v>9</v>
      </c>
      <c r="B43" s="651">
        <v>638.42596448003462</v>
      </c>
      <c r="C43" s="651">
        <v>411.81482571524174</v>
      </c>
    </row>
    <row r="44" spans="1:3" ht="24.95" customHeight="1">
      <c r="A44" s="707" t="s">
        <v>10</v>
      </c>
      <c r="B44" s="609">
        <v>655.06920210793658</v>
      </c>
      <c r="C44" s="609">
        <v>426.38232694695614</v>
      </c>
    </row>
    <row r="45" spans="1:3" ht="24.95" customHeight="1">
      <c r="A45" s="724" t="s">
        <v>11</v>
      </c>
      <c r="B45" s="424">
        <v>681.67267013379751</v>
      </c>
      <c r="C45" s="424">
        <v>448.0588253545011</v>
      </c>
    </row>
    <row r="46" spans="1:3" ht="24.95" customHeight="1">
      <c r="A46" s="1094" t="s">
        <v>1272</v>
      </c>
      <c r="B46" s="1095"/>
      <c r="C46" s="1095"/>
    </row>
    <row r="47" spans="1:3" ht="24.95" customHeight="1">
      <c r="A47" s="669" t="s">
        <v>0</v>
      </c>
      <c r="B47" s="651">
        <v>60.471166421459671</v>
      </c>
      <c r="C47" s="651">
        <v>31.039781961190016</v>
      </c>
    </row>
    <row r="48" spans="1:3" ht="24.95" customHeight="1">
      <c r="A48" s="707" t="s">
        <v>1</v>
      </c>
      <c r="B48" s="609">
        <v>77.62220536480298</v>
      </c>
      <c r="C48" s="609">
        <v>47.967920399925262</v>
      </c>
    </row>
    <row r="49" spans="1:3" ht="24.95" customHeight="1">
      <c r="A49" s="669" t="s">
        <v>2</v>
      </c>
      <c r="B49" s="651">
        <v>85.350384972983846</v>
      </c>
      <c r="C49" s="651">
        <v>56.226648911637334</v>
      </c>
    </row>
    <row r="50" spans="1:3" ht="24.95" customHeight="1">
      <c r="A50" s="707" t="s">
        <v>3</v>
      </c>
      <c r="B50" s="609">
        <v>106.04624209929098</v>
      </c>
      <c r="C50" s="609">
        <v>74.766145012247719</v>
      </c>
    </row>
    <row r="51" spans="1:3" ht="24.95" customHeight="1">
      <c r="A51" s="669" t="s">
        <v>4</v>
      </c>
      <c r="B51" s="651">
        <v>140.79648244455385</v>
      </c>
      <c r="C51" s="651">
        <v>91.72928397177094</v>
      </c>
    </row>
    <row r="52" spans="1:3" ht="24.95" customHeight="1">
      <c r="A52" s="707" t="s">
        <v>5</v>
      </c>
      <c r="B52" s="609">
        <v>148.99389442437572</v>
      </c>
      <c r="C52" s="609">
        <v>97.661926619363783</v>
      </c>
    </row>
    <row r="53" spans="1:3" ht="24.95" customHeight="1">
      <c r="A53" s="669" t="s">
        <v>6</v>
      </c>
      <c r="B53" s="651">
        <v>167.8451061561108</v>
      </c>
      <c r="C53" s="651">
        <v>112.08504181549553</v>
      </c>
    </row>
    <row r="54" spans="1:3" ht="24.95" customHeight="1">
      <c r="A54" s="707" t="s">
        <v>7</v>
      </c>
      <c r="B54" s="609">
        <v>180.63740081509113</v>
      </c>
      <c r="C54" s="609">
        <v>127.63188050920576</v>
      </c>
    </row>
    <row r="55" spans="1:3" ht="24.95" customHeight="1">
      <c r="A55" s="669" t="s">
        <v>8</v>
      </c>
      <c r="B55" s="651">
        <v>197.88032652278545</v>
      </c>
      <c r="C55" s="651">
        <v>141.62254553719282</v>
      </c>
    </row>
    <row r="56" spans="1:3" ht="24.95" customHeight="1">
      <c r="A56" s="707" t="s">
        <v>9</v>
      </c>
      <c r="B56" s="609">
        <v>247.25780459157772</v>
      </c>
      <c r="C56" s="609">
        <v>195.72888102769667</v>
      </c>
    </row>
    <row r="57" spans="1:3" ht="24.95" customHeight="1">
      <c r="A57" s="669" t="s">
        <v>10</v>
      </c>
      <c r="B57" s="651">
        <v>218.5303641202411</v>
      </c>
      <c r="C57" s="651">
        <v>168.95736150060816</v>
      </c>
    </row>
    <row r="58" spans="1:3" ht="24.95" customHeight="1">
      <c r="A58" s="1096" t="s">
        <v>11</v>
      </c>
      <c r="B58" s="1087">
        <v>259.22219995824076</v>
      </c>
      <c r="C58" s="1087">
        <v>196.13390957739642</v>
      </c>
    </row>
    <row r="59" spans="1:3" ht="9.75" customHeight="1">
      <c r="A59" s="1210"/>
      <c r="B59" s="1211"/>
      <c r="C59" s="1211"/>
    </row>
    <row r="60" spans="1:3" ht="25.5" customHeight="1">
      <c r="A60" s="1719" t="s">
        <v>1083</v>
      </c>
      <c r="B60" s="1719"/>
      <c r="C60" s="1719"/>
    </row>
  </sheetData>
  <mergeCells count="3">
    <mergeCell ref="A2:C2"/>
    <mergeCell ref="A3:C3"/>
    <mergeCell ref="A60:C60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C71"/>
  <sheetViews>
    <sheetView showZeros="0" zoomScaleNormal="100" zoomScaleSheetLayoutView="100" workbookViewId="0">
      <pane xSplit="1" ySplit="6" topLeftCell="B55" activePane="bottomRight" state="frozen"/>
      <selection activeCell="A4" sqref="A4"/>
      <selection pane="topRight" activeCell="A4" sqref="A4"/>
      <selection pane="bottomLeft" activeCell="A4" sqref="A4"/>
      <selection pane="bottomRight" activeCell="D71" sqref="D71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4"/>
      <c r="B1" s="134"/>
      <c r="C1" s="341" t="s">
        <v>1084</v>
      </c>
    </row>
    <row r="2" spans="1:3" s="295" customFormat="1" ht="15.75">
      <c r="A2" s="1678" t="s">
        <v>1085</v>
      </c>
      <c r="B2" s="1678"/>
      <c r="C2" s="1678"/>
    </row>
    <row r="3" spans="1:3">
      <c r="A3" s="2"/>
      <c r="B3" s="2"/>
      <c r="C3" s="2"/>
    </row>
    <row r="4" spans="1:3" s="4" customFormat="1" ht="26.25" customHeight="1">
      <c r="A4" s="1676" t="s">
        <v>195</v>
      </c>
      <c r="B4" s="1676" t="s">
        <v>1068</v>
      </c>
      <c r="C4" s="1676"/>
    </row>
    <row r="5" spans="1:3" s="4" customFormat="1" ht="26.25" customHeight="1">
      <c r="A5" s="1676"/>
      <c r="B5" s="340" t="s">
        <v>977</v>
      </c>
      <c r="C5" s="340" t="s">
        <v>964</v>
      </c>
    </row>
    <row r="6" spans="1:3" ht="15" customHeight="1">
      <c r="A6" s="260">
        <v>1</v>
      </c>
      <c r="B6" s="260">
        <v>2</v>
      </c>
      <c r="C6" s="260">
        <v>3</v>
      </c>
    </row>
    <row r="7" spans="1:3" s="9" customFormat="1" ht="24.95" customHeight="1">
      <c r="A7" s="741" t="s">
        <v>174</v>
      </c>
      <c r="B7" s="283">
        <v>77274</v>
      </c>
      <c r="C7" s="272">
        <v>9121.9087092289992</v>
      </c>
    </row>
    <row r="8" spans="1:3" ht="24.95" customHeight="1">
      <c r="A8" s="700" t="s">
        <v>0</v>
      </c>
      <c r="B8" s="611">
        <v>6327</v>
      </c>
      <c r="C8" s="100">
        <v>959.69506019800008</v>
      </c>
    </row>
    <row r="9" spans="1:3" ht="24.95" customHeight="1">
      <c r="A9" s="698" t="s">
        <v>1</v>
      </c>
      <c r="B9" s="284">
        <v>4291</v>
      </c>
      <c r="C9" s="274">
        <v>730.92351501999985</v>
      </c>
    </row>
    <row r="10" spans="1:3" ht="24.95" customHeight="1">
      <c r="A10" s="700" t="s">
        <v>2</v>
      </c>
      <c r="B10" s="611">
        <v>5040</v>
      </c>
      <c r="C10" s="100">
        <v>799.55872960999977</v>
      </c>
    </row>
    <row r="11" spans="1:3" ht="24.95" customHeight="1">
      <c r="A11" s="699" t="s">
        <v>3</v>
      </c>
      <c r="B11" s="285">
        <v>2815</v>
      </c>
      <c r="C11" s="306">
        <v>352.60618721499998</v>
      </c>
    </row>
    <row r="12" spans="1:3" ht="24.95" customHeight="1">
      <c r="A12" s="700" t="s">
        <v>4</v>
      </c>
      <c r="B12" s="611">
        <v>4965</v>
      </c>
      <c r="C12" s="100">
        <v>696.48333212900002</v>
      </c>
    </row>
    <row r="13" spans="1:3" ht="24.95" customHeight="1">
      <c r="A13" s="699" t="s">
        <v>5</v>
      </c>
      <c r="B13" s="285">
        <v>8983</v>
      </c>
      <c r="C13" s="306">
        <v>1358.7866552109999</v>
      </c>
    </row>
    <row r="14" spans="1:3" ht="24.95" customHeight="1">
      <c r="A14" s="700" t="s">
        <v>6</v>
      </c>
      <c r="B14" s="611">
        <v>5748</v>
      </c>
      <c r="C14" s="100">
        <v>498.201699555</v>
      </c>
    </row>
    <row r="15" spans="1:3" ht="24.95" customHeight="1">
      <c r="A15" s="699" t="s">
        <v>7</v>
      </c>
      <c r="B15" s="306">
        <v>6504</v>
      </c>
      <c r="C15" s="306">
        <v>512.76919503600004</v>
      </c>
    </row>
    <row r="16" spans="1:3" ht="24.95" customHeight="1">
      <c r="A16" s="700" t="s">
        <v>8</v>
      </c>
      <c r="B16" s="100">
        <v>5947</v>
      </c>
      <c r="C16" s="100">
        <v>535.29383584499999</v>
      </c>
    </row>
    <row r="17" spans="1:3" ht="24.95" customHeight="1">
      <c r="A17" s="699" t="s">
        <v>9</v>
      </c>
      <c r="B17" s="306">
        <v>7014</v>
      </c>
      <c r="C17" s="306">
        <v>644.40916518999995</v>
      </c>
    </row>
    <row r="18" spans="1:3" ht="24.95" customHeight="1">
      <c r="A18" s="700" t="s">
        <v>10</v>
      </c>
      <c r="B18" s="100">
        <v>8200</v>
      </c>
      <c r="C18" s="100">
        <v>928.32583192799996</v>
      </c>
    </row>
    <row r="19" spans="1:3" ht="24.95" customHeight="1">
      <c r="A19" s="725" t="s">
        <v>11</v>
      </c>
      <c r="B19" s="269">
        <v>11440</v>
      </c>
      <c r="C19" s="269">
        <v>1104.855502292</v>
      </c>
    </row>
    <row r="20" spans="1:3" s="9" customFormat="1" ht="24.95" customHeight="1">
      <c r="A20" s="1099" t="s">
        <v>175</v>
      </c>
      <c r="B20" s="1100">
        <v>59579</v>
      </c>
      <c r="C20" s="1062">
        <v>9794.1054234790008</v>
      </c>
    </row>
    <row r="21" spans="1:3" ht="24.95" customHeight="1">
      <c r="A21" s="699" t="s">
        <v>0</v>
      </c>
      <c r="B21" s="285">
        <v>4510</v>
      </c>
      <c r="C21" s="306">
        <v>483.52837512299999</v>
      </c>
    </row>
    <row r="22" spans="1:3" ht="24.95" customHeight="1">
      <c r="A22" s="1101" t="s">
        <v>1</v>
      </c>
      <c r="B22" s="1102">
        <v>3079</v>
      </c>
      <c r="C22" s="1065">
        <v>461.614503388</v>
      </c>
    </row>
    <row r="23" spans="1:3" ht="24.95" customHeight="1">
      <c r="A23" s="699" t="s">
        <v>2</v>
      </c>
      <c r="B23" s="285">
        <v>4535</v>
      </c>
      <c r="C23" s="306">
        <v>633.11063723500001</v>
      </c>
    </row>
    <row r="24" spans="1:3" ht="24.95" customHeight="1">
      <c r="A24" s="700" t="s">
        <v>3</v>
      </c>
      <c r="B24" s="611">
        <v>4624</v>
      </c>
      <c r="C24" s="100">
        <v>633.37085407400002</v>
      </c>
    </row>
    <row r="25" spans="1:3" ht="24.95" customHeight="1">
      <c r="A25" s="699" t="s">
        <v>4</v>
      </c>
      <c r="B25" s="285">
        <v>4353</v>
      </c>
      <c r="C25" s="306">
        <v>556.55141952999998</v>
      </c>
    </row>
    <row r="26" spans="1:3" ht="24.95" customHeight="1">
      <c r="A26" s="700" t="s">
        <v>5</v>
      </c>
      <c r="B26" s="611">
        <v>4220</v>
      </c>
      <c r="C26" s="100">
        <v>754.60261886900003</v>
      </c>
    </row>
    <row r="27" spans="1:3" ht="24.95" customHeight="1">
      <c r="A27" s="699" t="s">
        <v>6</v>
      </c>
      <c r="B27" s="285">
        <v>5501</v>
      </c>
      <c r="C27" s="306">
        <v>756.03837612100006</v>
      </c>
    </row>
    <row r="28" spans="1:3" ht="24.95" customHeight="1">
      <c r="A28" s="700" t="s">
        <v>7</v>
      </c>
      <c r="B28" s="611">
        <v>6480</v>
      </c>
      <c r="C28" s="100">
        <v>957.28598460199998</v>
      </c>
    </row>
    <row r="29" spans="1:3" ht="24.95" customHeight="1">
      <c r="A29" s="699" t="s">
        <v>8</v>
      </c>
      <c r="B29" s="285">
        <v>4639</v>
      </c>
      <c r="C29" s="306">
        <v>913.22529716400004</v>
      </c>
    </row>
    <row r="30" spans="1:3" ht="24.95" customHeight="1">
      <c r="A30" s="700" t="s">
        <v>9</v>
      </c>
      <c r="B30" s="611">
        <v>4044</v>
      </c>
      <c r="C30" s="100">
        <v>818.56647153100005</v>
      </c>
    </row>
    <row r="31" spans="1:3" ht="24.95" customHeight="1">
      <c r="A31" s="699" t="s">
        <v>10</v>
      </c>
      <c r="B31" s="285">
        <v>5286</v>
      </c>
      <c r="C31" s="306">
        <v>1069.458236187</v>
      </c>
    </row>
    <row r="32" spans="1:3" ht="24.95" customHeight="1">
      <c r="A32" s="1103" t="s">
        <v>11</v>
      </c>
      <c r="B32" s="1162">
        <v>8308</v>
      </c>
      <c r="C32" s="1069">
        <v>1756.7526496549999</v>
      </c>
    </row>
    <row r="33" spans="1:3" s="9" customFormat="1" ht="24.95" customHeight="1">
      <c r="A33" s="741" t="s">
        <v>176</v>
      </c>
      <c r="B33" s="283">
        <v>70913</v>
      </c>
      <c r="C33" s="272">
        <v>14371.220282336</v>
      </c>
    </row>
    <row r="34" spans="1:3" ht="24.95" customHeight="1">
      <c r="A34" s="700" t="s">
        <v>0</v>
      </c>
      <c r="B34" s="611">
        <v>4725</v>
      </c>
      <c r="C34" s="100">
        <v>683.89141222499995</v>
      </c>
    </row>
    <row r="35" spans="1:3" ht="24.95" customHeight="1">
      <c r="A35" s="698" t="s">
        <v>1</v>
      </c>
      <c r="B35" s="284">
        <v>7173</v>
      </c>
      <c r="C35" s="274">
        <v>1069.752294208</v>
      </c>
    </row>
    <row r="36" spans="1:3" ht="24.95" customHeight="1">
      <c r="A36" s="700" t="s">
        <v>2</v>
      </c>
      <c r="B36" s="611">
        <v>5467</v>
      </c>
      <c r="C36" s="100">
        <v>1075.6725478379999</v>
      </c>
    </row>
    <row r="37" spans="1:3" ht="24.95" customHeight="1">
      <c r="A37" s="699" t="s">
        <v>3</v>
      </c>
      <c r="B37" s="285">
        <v>6204</v>
      </c>
      <c r="C37" s="306">
        <v>1311.260270776</v>
      </c>
    </row>
    <row r="38" spans="1:3" ht="24.95" customHeight="1">
      <c r="A38" s="700" t="s">
        <v>4</v>
      </c>
      <c r="B38" s="611">
        <v>6738</v>
      </c>
      <c r="C38" s="100">
        <v>1066.5289535039999</v>
      </c>
    </row>
    <row r="39" spans="1:3" ht="24.95" customHeight="1">
      <c r="A39" s="699" t="s">
        <v>5</v>
      </c>
      <c r="B39" s="285">
        <v>6093</v>
      </c>
      <c r="C39" s="306">
        <v>1323.9799328030001</v>
      </c>
    </row>
    <row r="40" spans="1:3" ht="24.95" customHeight="1">
      <c r="A40" s="700" t="s">
        <v>6</v>
      </c>
      <c r="B40" s="611">
        <v>5041</v>
      </c>
      <c r="C40" s="100">
        <v>1096.2815197500004</v>
      </c>
    </row>
    <row r="41" spans="1:3" ht="24.95" customHeight="1">
      <c r="A41" s="699" t="s">
        <v>7</v>
      </c>
      <c r="B41" s="285">
        <v>6903</v>
      </c>
      <c r="C41" s="306">
        <v>1503.82668967</v>
      </c>
    </row>
    <row r="42" spans="1:3" ht="24.95" customHeight="1">
      <c r="A42" s="700" t="s">
        <v>8</v>
      </c>
      <c r="B42" s="611">
        <v>5197</v>
      </c>
      <c r="C42" s="100">
        <v>1211.1920204549999</v>
      </c>
    </row>
    <row r="43" spans="1:3" ht="24.95" customHeight="1">
      <c r="A43" s="699" t="s">
        <v>9</v>
      </c>
      <c r="B43" s="285">
        <v>5115</v>
      </c>
      <c r="C43" s="306">
        <v>1172.3791138510001</v>
      </c>
    </row>
    <row r="44" spans="1:3" ht="24.95" customHeight="1">
      <c r="A44" s="700" t="s">
        <v>10</v>
      </c>
      <c r="B44" s="611">
        <v>5047</v>
      </c>
      <c r="C44" s="100">
        <v>1206.2705885949999</v>
      </c>
    </row>
    <row r="45" spans="1:3" ht="24.95" customHeight="1">
      <c r="A45" s="725" t="s">
        <v>11</v>
      </c>
      <c r="B45" s="1163">
        <v>7210</v>
      </c>
      <c r="C45" s="269">
        <v>1650.1849386609999</v>
      </c>
    </row>
    <row r="46" spans="1:3" ht="24.95" customHeight="1">
      <c r="A46" s="1104" t="s">
        <v>177</v>
      </c>
      <c r="B46" s="1071">
        <v>68396</v>
      </c>
      <c r="C46" s="1071">
        <v>16850.968161825771</v>
      </c>
    </row>
    <row r="47" spans="1:3" ht="24.95" customHeight="1">
      <c r="A47" s="699" t="s">
        <v>0</v>
      </c>
      <c r="B47" s="285">
        <v>3628</v>
      </c>
      <c r="C47" s="306">
        <v>713.28533624548982</v>
      </c>
    </row>
    <row r="48" spans="1:3" ht="24.95" customHeight="1">
      <c r="A48" s="700" t="s">
        <v>1</v>
      </c>
      <c r="B48" s="611">
        <v>5046</v>
      </c>
      <c r="C48" s="100">
        <v>1169.0527721846699</v>
      </c>
    </row>
    <row r="49" spans="1:3" ht="24.95" customHeight="1">
      <c r="A49" s="699" t="s">
        <v>2</v>
      </c>
      <c r="B49" s="285">
        <v>5749</v>
      </c>
      <c r="C49" s="306">
        <v>1340.6926197169601</v>
      </c>
    </row>
    <row r="50" spans="1:3" ht="24.95" customHeight="1">
      <c r="A50" s="700" t="s">
        <v>3</v>
      </c>
      <c r="B50" s="611">
        <v>5073</v>
      </c>
      <c r="C50" s="100">
        <v>1172.7156267936298</v>
      </c>
    </row>
    <row r="51" spans="1:3" ht="24.95" customHeight="1">
      <c r="A51" s="699" t="s">
        <v>4</v>
      </c>
      <c r="B51" s="285">
        <v>5406</v>
      </c>
      <c r="C51" s="306">
        <v>1349.7041566998998</v>
      </c>
    </row>
    <row r="52" spans="1:3" ht="24.95" customHeight="1">
      <c r="A52" s="700" t="s">
        <v>5</v>
      </c>
      <c r="B52" s="611">
        <v>4722</v>
      </c>
      <c r="C52" s="100">
        <v>1204.2118743299102</v>
      </c>
    </row>
    <row r="53" spans="1:3" ht="24.95" customHeight="1">
      <c r="A53" s="698" t="s">
        <v>6</v>
      </c>
      <c r="B53" s="284">
        <v>5778</v>
      </c>
      <c r="C53" s="274">
        <v>1435.4986848487904</v>
      </c>
    </row>
    <row r="54" spans="1:3" ht="24.95" customHeight="1">
      <c r="A54" s="1257" t="s">
        <v>7</v>
      </c>
      <c r="B54" s="1258">
        <v>7391</v>
      </c>
      <c r="C54" s="1259">
        <v>1878.8469148451204</v>
      </c>
    </row>
    <row r="55" spans="1:3" ht="24.95" customHeight="1">
      <c r="A55" s="699" t="s">
        <v>8</v>
      </c>
      <c r="B55" s="285">
        <v>7656</v>
      </c>
      <c r="C55" s="306">
        <v>1907.6027896772098</v>
      </c>
    </row>
    <row r="56" spans="1:3" ht="24.95" customHeight="1">
      <c r="A56" s="700" t="s">
        <v>9</v>
      </c>
      <c r="B56" s="611">
        <v>7054</v>
      </c>
      <c r="C56" s="100">
        <v>1731.9173671201197</v>
      </c>
    </row>
    <row r="57" spans="1:3" ht="24.95" customHeight="1">
      <c r="A57" s="699" t="s">
        <v>10</v>
      </c>
      <c r="B57" s="285">
        <v>5798</v>
      </c>
      <c r="C57" s="306">
        <v>1525.5505545423996</v>
      </c>
    </row>
    <row r="58" spans="1:3" ht="24.95" customHeight="1">
      <c r="A58" s="1103" t="s">
        <v>11</v>
      </c>
      <c r="B58" s="1162">
        <v>5095</v>
      </c>
      <c r="C58" s="1069">
        <v>1421.8894648215705</v>
      </c>
    </row>
    <row r="59" spans="1:3" ht="24.95" customHeight="1">
      <c r="A59" s="741" t="s">
        <v>1272</v>
      </c>
      <c r="B59" s="283">
        <v>58850</v>
      </c>
      <c r="C59" s="272">
        <v>17097.584374150716</v>
      </c>
    </row>
    <row r="60" spans="1:3" ht="24.95" customHeight="1">
      <c r="A60" s="700" t="s">
        <v>0</v>
      </c>
      <c r="B60" s="611">
        <v>4692</v>
      </c>
      <c r="C60" s="100">
        <v>1111.1914094268354</v>
      </c>
    </row>
    <row r="61" spans="1:3" ht="24.95" customHeight="1">
      <c r="A61" s="699" t="s">
        <v>1</v>
      </c>
      <c r="B61" s="285">
        <v>6040</v>
      </c>
      <c r="C61" s="306">
        <v>1567.5779491511958</v>
      </c>
    </row>
    <row r="62" spans="1:3" ht="24.95" customHeight="1">
      <c r="A62" s="700" t="s">
        <v>2</v>
      </c>
      <c r="B62" s="611">
        <v>3691</v>
      </c>
      <c r="C62" s="100">
        <v>1066.2593624082504</v>
      </c>
    </row>
    <row r="63" spans="1:3" ht="24.95" customHeight="1">
      <c r="A63" s="699" t="s">
        <v>3</v>
      </c>
      <c r="B63" s="285">
        <v>3886</v>
      </c>
      <c r="C63" s="306">
        <v>1273.6285430625035</v>
      </c>
    </row>
    <row r="64" spans="1:3" ht="24.95" customHeight="1">
      <c r="A64" s="700" t="s">
        <v>4</v>
      </c>
      <c r="B64" s="611">
        <v>3890</v>
      </c>
      <c r="C64" s="100">
        <v>1182.6052061633204</v>
      </c>
    </row>
    <row r="65" spans="1:3" ht="24.95" customHeight="1">
      <c r="A65" s="699" t="s">
        <v>5</v>
      </c>
      <c r="B65" s="285">
        <v>4119</v>
      </c>
      <c r="C65" s="306">
        <v>1204.2974868134875</v>
      </c>
    </row>
    <row r="66" spans="1:3" ht="24.95" customHeight="1">
      <c r="A66" s="700" t="s">
        <v>6</v>
      </c>
      <c r="B66" s="611">
        <v>5749</v>
      </c>
      <c r="C66" s="100">
        <v>1680.42989684535</v>
      </c>
    </row>
    <row r="67" spans="1:3" ht="24.95" customHeight="1">
      <c r="A67" s="699" t="s">
        <v>7</v>
      </c>
      <c r="B67" s="285">
        <v>5024</v>
      </c>
      <c r="C67" s="306">
        <v>1476.385434956444</v>
      </c>
    </row>
    <row r="68" spans="1:3" ht="24.95" customHeight="1">
      <c r="A68" s="1476" t="s">
        <v>8</v>
      </c>
      <c r="B68" s="1477">
        <v>5963</v>
      </c>
      <c r="C68" s="1478">
        <v>1745.23591072093</v>
      </c>
    </row>
    <row r="69" spans="1:3" ht="24.95" customHeight="1">
      <c r="A69" s="699" t="s">
        <v>9</v>
      </c>
      <c r="B69" s="285">
        <v>5300</v>
      </c>
      <c r="C69" s="306">
        <v>1596.6955610286698</v>
      </c>
    </row>
    <row r="70" spans="1:3" ht="24.95" customHeight="1">
      <c r="A70" s="1476" t="s">
        <v>10</v>
      </c>
      <c r="B70" s="1477">
        <v>5082</v>
      </c>
      <c r="C70" s="1478">
        <v>1517.3884124765</v>
      </c>
    </row>
    <row r="71" spans="1:3" ht="24.95" customHeight="1">
      <c r="A71" s="725" t="s">
        <v>11</v>
      </c>
      <c r="B71" s="1163">
        <v>5414</v>
      </c>
      <c r="C71" s="269">
        <v>1675.8892010972302</v>
      </c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73"/>
  <sheetViews>
    <sheetView showZeros="0" zoomScaleNormal="100" zoomScaleSheetLayoutView="100" workbookViewId="0">
      <pane xSplit="1" ySplit="8" topLeftCell="B57" activePane="bottomRight" state="frozen"/>
      <selection activeCell="A4" sqref="A4"/>
      <selection pane="topRight" activeCell="A4" sqref="A4"/>
      <selection pane="bottomLeft" activeCell="A4" sqref="A4"/>
      <selection pane="bottomRight" activeCell="K61" sqref="K61"/>
    </sheetView>
  </sheetViews>
  <sheetFormatPr defaultColWidth="19.85546875" defaultRowHeight="12.75"/>
  <cols>
    <col min="1" max="1" width="16" style="1" customWidth="1"/>
    <col min="2" max="2" width="13.7109375" style="1" customWidth="1"/>
    <col min="3" max="7" width="12.7109375" style="1" customWidth="1"/>
    <col min="8" max="8" width="13.28515625" style="1" customWidth="1"/>
    <col min="9" max="10" width="12.7109375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1086</v>
      </c>
    </row>
    <row r="2" spans="1:10" s="295" customFormat="1" ht="15.75" customHeight="1">
      <c r="A2" s="1672" t="s">
        <v>1087</v>
      </c>
      <c r="B2" s="1672"/>
      <c r="C2" s="1672"/>
      <c r="D2" s="1672"/>
      <c r="E2" s="1672"/>
      <c r="F2" s="1672"/>
      <c r="G2" s="1672"/>
      <c r="H2" s="1672"/>
      <c r="I2" s="1672"/>
      <c r="J2" s="1672"/>
    </row>
    <row r="3" spans="1:10">
      <c r="A3" s="1679" t="s">
        <v>1012</v>
      </c>
      <c r="B3" s="1679"/>
      <c r="C3" s="1679"/>
      <c r="D3" s="1679"/>
      <c r="E3" s="1679"/>
      <c r="F3" s="1679"/>
      <c r="G3" s="1679"/>
      <c r="H3" s="1679"/>
      <c r="I3" s="1679"/>
      <c r="J3" s="16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172</v>
      </c>
    </row>
    <row r="5" spans="1:10" s="4" customFormat="1" ht="12.95" customHeight="1">
      <c r="A5" s="1673" t="s">
        <v>195</v>
      </c>
      <c r="B5" s="1689" t="s">
        <v>464</v>
      </c>
      <c r="C5" s="1680" t="s">
        <v>199</v>
      </c>
      <c r="D5" s="1681"/>
      <c r="E5" s="1681"/>
      <c r="F5" s="1681"/>
      <c r="G5" s="1681"/>
      <c r="H5" s="1681"/>
      <c r="I5" s="1681"/>
      <c r="J5" s="1682"/>
    </row>
    <row r="6" spans="1:10" s="4" customFormat="1" ht="12.95" customHeight="1">
      <c r="A6" s="1674"/>
      <c r="B6" s="1720"/>
      <c r="C6" s="1702" t="s">
        <v>1088</v>
      </c>
      <c r="D6" s="1702" t="s">
        <v>1089</v>
      </c>
      <c r="E6" s="1677" t="s">
        <v>367</v>
      </c>
      <c r="F6" s="1677"/>
      <c r="G6" s="1689" t="s">
        <v>1092</v>
      </c>
      <c r="H6" s="1702" t="s">
        <v>1093</v>
      </c>
      <c r="I6" s="1702" t="s">
        <v>59</v>
      </c>
      <c r="J6" s="1702" t="s">
        <v>1094</v>
      </c>
    </row>
    <row r="7" spans="1:10" s="4" customFormat="1" ht="26.1" customHeight="1">
      <c r="A7" s="1675"/>
      <c r="B7" s="1690"/>
      <c r="C7" s="1702"/>
      <c r="D7" s="1702"/>
      <c r="E7" s="705" t="s">
        <v>1090</v>
      </c>
      <c r="F7" s="705" t="s">
        <v>1091</v>
      </c>
      <c r="G7" s="1690"/>
      <c r="H7" s="1702"/>
      <c r="I7" s="1702"/>
      <c r="J7" s="1702"/>
    </row>
    <row r="8" spans="1:10" ht="15" customHeight="1">
      <c r="A8" s="405">
        <v>1</v>
      </c>
      <c r="B8" s="405">
        <v>2</v>
      </c>
      <c r="C8" s="406">
        <v>3</v>
      </c>
      <c r="D8" s="406">
        <v>4</v>
      </c>
      <c r="E8" s="406">
        <v>5</v>
      </c>
      <c r="F8" s="406">
        <v>6</v>
      </c>
      <c r="G8" s="406">
        <v>7</v>
      </c>
      <c r="H8" s="406">
        <v>8</v>
      </c>
      <c r="I8" s="406">
        <v>9</v>
      </c>
      <c r="J8" s="406">
        <v>10</v>
      </c>
    </row>
    <row r="9" spans="1:10" ht="24.95" customHeight="1">
      <c r="A9" s="288" t="s">
        <v>174</v>
      </c>
      <c r="B9" s="266">
        <v>28466.550455073997</v>
      </c>
      <c r="C9" s="266">
        <v>9121.9087092289992</v>
      </c>
      <c r="D9" s="266">
        <v>7578.1571824919993</v>
      </c>
      <c r="E9" s="266">
        <v>5586.8430965160005</v>
      </c>
      <c r="F9" s="266">
        <v>59.536218728999991</v>
      </c>
      <c r="G9" s="266">
        <v>5836.1999251299994</v>
      </c>
      <c r="H9" s="266">
        <v>3672.7337240850002</v>
      </c>
      <c r="I9" s="266">
        <v>1309.684209</v>
      </c>
      <c r="J9" s="266">
        <v>947.86670513800016</v>
      </c>
    </row>
    <row r="10" spans="1:10" ht="24" customHeight="1">
      <c r="A10" s="8" t="s">
        <v>0</v>
      </c>
      <c r="B10" s="107">
        <v>2048.1387537020005</v>
      </c>
      <c r="C10" s="107">
        <v>959.69506019800008</v>
      </c>
      <c r="D10" s="107">
        <v>653.47454848400014</v>
      </c>
      <c r="E10" s="107">
        <v>452.32863134500002</v>
      </c>
      <c r="F10" s="107">
        <v>1.3771539660000001</v>
      </c>
      <c r="G10" s="107">
        <v>330.18158152500001</v>
      </c>
      <c r="H10" s="107">
        <v>14.589104282000001</v>
      </c>
      <c r="I10" s="107">
        <v>61.049210918</v>
      </c>
      <c r="J10" s="107">
        <v>29.149248295000149</v>
      </c>
    </row>
    <row r="11" spans="1:10" ht="24" customHeight="1">
      <c r="A11" s="273" t="s">
        <v>1</v>
      </c>
      <c r="B11" s="267">
        <v>2585.3472622559993</v>
      </c>
      <c r="C11" s="267">
        <v>730.92351501999985</v>
      </c>
      <c r="D11" s="267">
        <v>1040.1855260359998</v>
      </c>
      <c r="E11" s="267">
        <v>709.35183052299999</v>
      </c>
      <c r="F11" s="267">
        <v>4.7094948219999999</v>
      </c>
      <c r="G11" s="267">
        <v>631.34958978199995</v>
      </c>
      <c r="H11" s="267">
        <v>65.739033321999997</v>
      </c>
      <c r="I11" s="267">
        <v>62.961588370000001</v>
      </c>
      <c r="J11" s="267">
        <v>54.187896842999848</v>
      </c>
    </row>
    <row r="12" spans="1:10" ht="24" customHeight="1">
      <c r="A12" s="8" t="s">
        <v>2</v>
      </c>
      <c r="B12" s="107">
        <v>2422.5761733479999</v>
      </c>
      <c r="C12" s="107">
        <v>799.55872960999977</v>
      </c>
      <c r="D12" s="107">
        <v>613.10650892699994</v>
      </c>
      <c r="E12" s="107">
        <v>382.94456684400001</v>
      </c>
      <c r="F12" s="107">
        <v>13.875675293</v>
      </c>
      <c r="G12" s="107">
        <v>660.45731815399995</v>
      </c>
      <c r="H12" s="107">
        <v>195.54618403999999</v>
      </c>
      <c r="I12" s="107">
        <v>77.544209570999996</v>
      </c>
      <c r="J12" s="107">
        <v>76.363223046000243</v>
      </c>
    </row>
    <row r="13" spans="1:10" ht="24" customHeight="1">
      <c r="A13" s="652" t="s">
        <v>3</v>
      </c>
      <c r="B13" s="646">
        <v>846.04138748599985</v>
      </c>
      <c r="C13" s="646">
        <v>352.60618721499998</v>
      </c>
      <c r="D13" s="646">
        <v>103.46669445900001</v>
      </c>
      <c r="E13" s="646">
        <v>69.824744164999998</v>
      </c>
      <c r="F13" s="646">
        <v>2.355664446</v>
      </c>
      <c r="G13" s="646">
        <v>111.239259541</v>
      </c>
      <c r="H13" s="646">
        <v>174.94829900599998</v>
      </c>
      <c r="I13" s="646">
        <v>34.371522781000003</v>
      </c>
      <c r="J13" s="646">
        <v>69.409424483999956</v>
      </c>
    </row>
    <row r="14" spans="1:10" ht="24" customHeight="1">
      <c r="A14" s="8" t="s">
        <v>4</v>
      </c>
      <c r="B14" s="107">
        <v>1544.9765782400002</v>
      </c>
      <c r="C14" s="107">
        <v>696.48333212900002</v>
      </c>
      <c r="D14" s="107">
        <v>307.589905053</v>
      </c>
      <c r="E14" s="107">
        <v>216.678614748</v>
      </c>
      <c r="F14" s="107">
        <v>5.9702554570000004</v>
      </c>
      <c r="G14" s="107">
        <v>226.38892120599999</v>
      </c>
      <c r="H14" s="107">
        <v>195.34481746199998</v>
      </c>
      <c r="I14" s="107">
        <v>49.0918627</v>
      </c>
      <c r="J14" s="107">
        <v>70.077739689999959</v>
      </c>
    </row>
    <row r="15" spans="1:10" ht="24" customHeight="1">
      <c r="A15" s="652" t="s">
        <v>5</v>
      </c>
      <c r="B15" s="646">
        <v>3389.3858914049997</v>
      </c>
      <c r="C15" s="646">
        <v>1358.7866552109999</v>
      </c>
      <c r="D15" s="646">
        <v>719.37469680800007</v>
      </c>
      <c r="E15" s="646">
        <v>516.148805487</v>
      </c>
      <c r="F15" s="646">
        <v>3.4641032810000003</v>
      </c>
      <c r="G15" s="646">
        <v>613.99298939199991</v>
      </c>
      <c r="H15" s="646">
        <v>490.40478276900001</v>
      </c>
      <c r="I15" s="646">
        <v>85.684377473999987</v>
      </c>
      <c r="J15" s="646">
        <v>121.14238975099987</v>
      </c>
    </row>
    <row r="16" spans="1:10" ht="24" customHeight="1">
      <c r="A16" s="8" t="s">
        <v>6</v>
      </c>
      <c r="B16" s="107">
        <v>2260.8178570740001</v>
      </c>
      <c r="C16" s="107">
        <v>498.201699555</v>
      </c>
      <c r="D16" s="107">
        <v>579.34347949199991</v>
      </c>
      <c r="E16" s="107">
        <v>435.86792081799996</v>
      </c>
      <c r="F16" s="107">
        <v>0.86908892100000001</v>
      </c>
      <c r="G16" s="107">
        <v>457.275357746</v>
      </c>
      <c r="H16" s="107">
        <v>542.29579607999995</v>
      </c>
      <c r="I16" s="107">
        <v>94.721109374000008</v>
      </c>
      <c r="J16" s="654">
        <v>88.98041482699989</v>
      </c>
    </row>
    <row r="17" spans="1:10" ht="24" customHeight="1">
      <c r="A17" s="652" t="s">
        <v>7</v>
      </c>
      <c r="B17" s="646">
        <v>2228.0424259000001</v>
      </c>
      <c r="C17" s="646">
        <v>512.76919503600004</v>
      </c>
      <c r="D17" s="646">
        <v>554.10900676499989</v>
      </c>
      <c r="E17" s="646">
        <v>411.30063563099998</v>
      </c>
      <c r="F17" s="646">
        <v>1.13723577</v>
      </c>
      <c r="G17" s="646">
        <v>499.98485184499998</v>
      </c>
      <c r="H17" s="646">
        <v>460.38626971800005</v>
      </c>
      <c r="I17" s="646">
        <v>109.25502838200001</v>
      </c>
      <c r="J17" s="646">
        <v>91.53807415400027</v>
      </c>
    </row>
    <row r="18" spans="1:10" ht="24" customHeight="1">
      <c r="A18" s="8" t="s">
        <v>8</v>
      </c>
      <c r="B18" s="107">
        <v>2542.5269478429996</v>
      </c>
      <c r="C18" s="107">
        <v>535.29383584499999</v>
      </c>
      <c r="D18" s="107">
        <v>702.88610467099988</v>
      </c>
      <c r="E18" s="107">
        <v>535.16864323699997</v>
      </c>
      <c r="F18" s="107">
        <v>2.8524555810000001</v>
      </c>
      <c r="G18" s="107">
        <v>698.03339960899996</v>
      </c>
      <c r="H18" s="107">
        <v>377.07591580299999</v>
      </c>
      <c r="I18" s="107">
        <v>138.931347633</v>
      </c>
      <c r="J18" s="107">
        <v>90.306344281999856</v>
      </c>
    </row>
    <row r="19" spans="1:10" ht="24" customHeight="1">
      <c r="A19" s="652" t="s">
        <v>9</v>
      </c>
      <c r="B19" s="646">
        <v>2778.0877346820007</v>
      </c>
      <c r="C19" s="646">
        <v>644.40916518999995</v>
      </c>
      <c r="D19" s="646">
        <v>845.56058549199997</v>
      </c>
      <c r="E19" s="646">
        <v>656.43328410300001</v>
      </c>
      <c r="F19" s="646">
        <v>8.5422010100000012</v>
      </c>
      <c r="G19" s="646">
        <v>673.92258998300008</v>
      </c>
      <c r="H19" s="646">
        <v>357.07692351599997</v>
      </c>
      <c r="I19" s="646">
        <v>172.85282151300001</v>
      </c>
      <c r="J19" s="646">
        <v>84.26498702799995</v>
      </c>
    </row>
    <row r="20" spans="1:10" ht="24" customHeight="1">
      <c r="A20" s="8" t="s">
        <v>10</v>
      </c>
      <c r="B20" s="107">
        <v>2954.9089458300009</v>
      </c>
      <c r="C20" s="107">
        <v>928.32583192799996</v>
      </c>
      <c r="D20" s="107">
        <v>917.60096060600006</v>
      </c>
      <c r="E20" s="107">
        <v>740.60642392</v>
      </c>
      <c r="F20" s="107">
        <v>11.084500303999999</v>
      </c>
      <c r="G20" s="107">
        <v>571.89655570299988</v>
      </c>
      <c r="H20" s="107">
        <v>267.74314985699999</v>
      </c>
      <c r="I20" s="107">
        <v>203.546529838</v>
      </c>
      <c r="J20" s="107">
        <v>65.795917898000681</v>
      </c>
    </row>
    <row r="21" spans="1:10" ht="24" customHeight="1">
      <c r="A21" s="275" t="s">
        <v>11</v>
      </c>
      <c r="B21" s="268">
        <v>2865.701272151</v>
      </c>
      <c r="C21" s="268">
        <v>1104.855502292</v>
      </c>
      <c r="D21" s="268">
        <v>541.45916569899998</v>
      </c>
      <c r="E21" s="268">
        <v>460.18899569500002</v>
      </c>
      <c r="F21" s="268">
        <v>3.2983898780000001</v>
      </c>
      <c r="G21" s="268">
        <v>361.47751064400001</v>
      </c>
      <c r="H21" s="268">
        <v>531.58344822999993</v>
      </c>
      <c r="I21" s="268">
        <v>219.674600446</v>
      </c>
      <c r="J21" s="268">
        <v>106.65104483999964</v>
      </c>
    </row>
    <row r="22" spans="1:10" ht="24.95" customHeight="1">
      <c r="A22" s="1088" t="s">
        <v>175</v>
      </c>
      <c r="B22" s="1057">
        <v>40520.896131201975</v>
      </c>
      <c r="C22" s="1057">
        <v>9794.1763181560018</v>
      </c>
      <c r="D22" s="1057">
        <v>9666.5609900444506</v>
      </c>
      <c r="E22" s="1057">
        <v>8497.6095945100005</v>
      </c>
      <c r="F22" s="1057">
        <v>266.27400729799996</v>
      </c>
      <c r="G22" s="1057">
        <v>9950.7902718201603</v>
      </c>
      <c r="H22" s="1057">
        <v>6865.6460311672799</v>
      </c>
      <c r="I22" s="1057">
        <v>2575.3188431610001</v>
      </c>
      <c r="J22" s="1057">
        <v>1668.4036768530777</v>
      </c>
    </row>
    <row r="23" spans="1:10" ht="24" customHeight="1">
      <c r="A23" s="652" t="s">
        <v>0</v>
      </c>
      <c r="B23" s="646">
        <v>1507.7262841719999</v>
      </c>
      <c r="C23" s="646">
        <v>483.52837512299999</v>
      </c>
      <c r="D23" s="646">
        <v>385.77324336099997</v>
      </c>
      <c r="E23" s="646">
        <v>337.93672621599995</v>
      </c>
      <c r="F23" s="646">
        <v>1.916646914</v>
      </c>
      <c r="G23" s="646">
        <v>300.40014184499995</v>
      </c>
      <c r="H23" s="646">
        <v>103.483273361</v>
      </c>
      <c r="I23" s="646">
        <v>163.834422152</v>
      </c>
      <c r="J23" s="646">
        <v>70.706828329999936</v>
      </c>
    </row>
    <row r="24" spans="1:10" ht="24" customHeight="1">
      <c r="A24" s="6" t="s">
        <v>1</v>
      </c>
      <c r="B24" s="1058">
        <v>2379.6943983820001</v>
      </c>
      <c r="C24" s="1058">
        <v>461.614503388</v>
      </c>
      <c r="D24" s="1058">
        <v>547.22897091699997</v>
      </c>
      <c r="E24" s="1058">
        <v>423.311998598</v>
      </c>
      <c r="F24" s="1058">
        <v>4.8587460670000002</v>
      </c>
      <c r="G24" s="1058">
        <v>703.35695483500001</v>
      </c>
      <c r="H24" s="1058">
        <v>405.23018066399999</v>
      </c>
      <c r="I24" s="1058">
        <v>197.68210159100002</v>
      </c>
      <c r="J24" s="1058">
        <v>64.581686987000055</v>
      </c>
    </row>
    <row r="25" spans="1:10" ht="24" customHeight="1">
      <c r="A25" s="652" t="s">
        <v>2</v>
      </c>
      <c r="B25" s="646">
        <v>3439.8999527639994</v>
      </c>
      <c r="C25" s="646">
        <v>633.11063723500001</v>
      </c>
      <c r="D25" s="646">
        <v>724.73998718500002</v>
      </c>
      <c r="E25" s="646">
        <v>589.87899150700002</v>
      </c>
      <c r="F25" s="646">
        <v>9.6420326369999998</v>
      </c>
      <c r="G25" s="646">
        <v>760.29790527899991</v>
      </c>
      <c r="H25" s="646">
        <v>1017.251763828</v>
      </c>
      <c r="I25" s="646">
        <v>243.871684843</v>
      </c>
      <c r="J25" s="646">
        <v>60.627974393999267</v>
      </c>
    </row>
    <row r="26" spans="1:10" ht="24" customHeight="1">
      <c r="A26" s="8" t="s">
        <v>3</v>
      </c>
      <c r="B26" s="107">
        <v>4026.2037555769994</v>
      </c>
      <c r="C26" s="107">
        <v>633.37085407400002</v>
      </c>
      <c r="D26" s="107">
        <v>799.78195824700003</v>
      </c>
      <c r="E26" s="107">
        <v>619.70904977999999</v>
      </c>
      <c r="F26" s="107">
        <v>9.9080683030000003</v>
      </c>
      <c r="G26" s="107">
        <v>899.06475102499996</v>
      </c>
      <c r="H26" s="107">
        <v>1393.398848867</v>
      </c>
      <c r="I26" s="107">
        <v>233.44622106700001</v>
      </c>
      <c r="J26" s="107">
        <v>67.141122296999214</v>
      </c>
    </row>
    <row r="27" spans="1:10" ht="24" customHeight="1">
      <c r="A27" s="652" t="s">
        <v>4</v>
      </c>
      <c r="B27" s="646">
        <v>3642.8945699064698</v>
      </c>
      <c r="C27" s="646">
        <v>556.55141952999998</v>
      </c>
      <c r="D27" s="646">
        <v>815.53948656900002</v>
      </c>
      <c r="E27" s="646">
        <v>669.29784099699998</v>
      </c>
      <c r="F27" s="646">
        <v>4.6115040409999999</v>
      </c>
      <c r="G27" s="646">
        <v>857.63908752665009</v>
      </c>
      <c r="H27" s="646">
        <v>1077.594038773</v>
      </c>
      <c r="I27" s="646">
        <v>247.58034903799998</v>
      </c>
      <c r="J27" s="646">
        <v>87.990188469819728</v>
      </c>
    </row>
    <row r="28" spans="1:10" ht="24" customHeight="1">
      <c r="A28" s="8" t="s">
        <v>5</v>
      </c>
      <c r="B28" s="107">
        <v>3698.1929304555001</v>
      </c>
      <c r="C28" s="107">
        <v>754.60261886900003</v>
      </c>
      <c r="D28" s="107">
        <v>917.90056889745006</v>
      </c>
      <c r="E28" s="107">
        <v>781.27830808500005</v>
      </c>
      <c r="F28" s="107">
        <v>2.4877747070000003</v>
      </c>
      <c r="G28" s="107">
        <v>1042.9353324235101</v>
      </c>
      <c r="H28" s="107">
        <v>652.42902885928004</v>
      </c>
      <c r="I28" s="107">
        <v>250.15702774900001</v>
      </c>
      <c r="J28" s="107">
        <v>80.168353657259601</v>
      </c>
    </row>
    <row r="29" spans="1:10" ht="24" customHeight="1">
      <c r="A29" s="652" t="s">
        <v>6</v>
      </c>
      <c r="B29" s="646">
        <v>3291.2840797109998</v>
      </c>
      <c r="C29" s="646">
        <v>756.03837612100006</v>
      </c>
      <c r="D29" s="646">
        <v>971.43989642899999</v>
      </c>
      <c r="E29" s="646">
        <v>893.79590984499998</v>
      </c>
      <c r="F29" s="646">
        <v>0.85895794599999997</v>
      </c>
      <c r="G29" s="646">
        <v>899.75217712100005</v>
      </c>
      <c r="H29" s="646">
        <v>376.51319070400001</v>
      </c>
      <c r="I29" s="646">
        <v>213.24166645899999</v>
      </c>
      <c r="J29" s="647">
        <v>74.298772876999806</v>
      </c>
    </row>
    <row r="30" spans="1:10" ht="24" customHeight="1">
      <c r="A30" s="8" t="s">
        <v>7</v>
      </c>
      <c r="B30" s="107">
        <v>3704.176844914</v>
      </c>
      <c r="C30" s="107">
        <v>957.28598460199998</v>
      </c>
      <c r="D30" s="107">
        <v>1054.954070776</v>
      </c>
      <c r="E30" s="107">
        <v>1012.343071782</v>
      </c>
      <c r="F30" s="107">
        <v>1.6107905359999999</v>
      </c>
      <c r="G30" s="107">
        <v>992.27961697399996</v>
      </c>
      <c r="H30" s="107">
        <v>403.23498807300001</v>
      </c>
      <c r="I30" s="107">
        <v>216.63420837199999</v>
      </c>
      <c r="J30" s="107">
        <v>79.787976116999985</v>
      </c>
    </row>
    <row r="31" spans="1:10" ht="24" customHeight="1">
      <c r="A31" s="652" t="s">
        <v>8</v>
      </c>
      <c r="B31" s="646">
        <v>3383.3912200660002</v>
      </c>
      <c r="C31" s="646">
        <v>913.22529716400004</v>
      </c>
      <c r="D31" s="646">
        <v>865.77960664799991</v>
      </c>
      <c r="E31" s="646">
        <v>810.13409134299991</v>
      </c>
      <c r="F31" s="646">
        <v>33.928532801000003</v>
      </c>
      <c r="G31" s="646">
        <v>866.50224049999997</v>
      </c>
      <c r="H31" s="646">
        <v>473.37824878099997</v>
      </c>
      <c r="I31" s="646">
        <v>184.66921713299999</v>
      </c>
      <c r="J31" s="646">
        <v>79.836609840000051</v>
      </c>
    </row>
    <row r="32" spans="1:10" ht="24" customHeight="1">
      <c r="A32" s="8" t="s">
        <v>9</v>
      </c>
      <c r="B32" s="107">
        <v>3265.1394539879998</v>
      </c>
      <c r="C32" s="107">
        <v>818.56647153099993</v>
      </c>
      <c r="D32" s="107">
        <v>1002.2209664810001</v>
      </c>
      <c r="E32" s="107">
        <v>905.99497726099992</v>
      </c>
      <c r="F32" s="107">
        <v>82.512106889000009</v>
      </c>
      <c r="G32" s="107">
        <v>843.46280661100002</v>
      </c>
      <c r="H32" s="107">
        <v>324.60279706299997</v>
      </c>
      <c r="I32" s="107">
        <v>199.43563101999999</v>
      </c>
      <c r="J32" s="107">
        <v>76.850781281999318</v>
      </c>
    </row>
    <row r="33" spans="1:10" ht="24" customHeight="1">
      <c r="A33" s="652" t="s">
        <v>10</v>
      </c>
      <c r="B33" s="646">
        <v>3786.193864504</v>
      </c>
      <c r="C33" s="646">
        <v>1069.458236187</v>
      </c>
      <c r="D33" s="646">
        <v>881.88236344600011</v>
      </c>
      <c r="E33" s="646">
        <v>795.25461752600006</v>
      </c>
      <c r="F33" s="646">
        <v>79.588869011999989</v>
      </c>
      <c r="G33" s="646">
        <v>948.27679631599995</v>
      </c>
      <c r="H33" s="646">
        <v>260.97962837199998</v>
      </c>
      <c r="I33" s="646">
        <v>207.127436413</v>
      </c>
      <c r="J33" s="646">
        <v>418.46940377000021</v>
      </c>
    </row>
    <row r="34" spans="1:10" ht="24" customHeight="1">
      <c r="A34" s="1089" t="s">
        <v>11</v>
      </c>
      <c r="B34" s="1056">
        <v>4396.0987767619999</v>
      </c>
      <c r="C34" s="1056">
        <v>1756.823544332</v>
      </c>
      <c r="D34" s="1056">
        <v>699.3198710879999</v>
      </c>
      <c r="E34" s="1056">
        <v>658.67401156999995</v>
      </c>
      <c r="F34" s="1056">
        <v>34.349977444999993</v>
      </c>
      <c r="G34" s="1056">
        <v>836.82246136400011</v>
      </c>
      <c r="H34" s="1056">
        <v>377.55004382199996</v>
      </c>
      <c r="I34" s="1056">
        <v>217.63887732399999</v>
      </c>
      <c r="J34" s="1056">
        <v>507.94397883200043</v>
      </c>
    </row>
    <row r="35" spans="1:10" ht="24.95" customHeight="1">
      <c r="A35" s="288" t="s">
        <v>176</v>
      </c>
      <c r="B35" s="266">
        <v>65288.483448498991</v>
      </c>
      <c r="C35" s="266">
        <v>14371.220282336</v>
      </c>
      <c r="D35" s="266">
        <v>21577.378307833002</v>
      </c>
      <c r="E35" s="266">
        <v>19599.700633651002</v>
      </c>
      <c r="F35" s="266">
        <v>1771.1178374149999</v>
      </c>
      <c r="G35" s="266">
        <v>16696.102354519</v>
      </c>
      <c r="H35" s="266">
        <v>9160.6326570929996</v>
      </c>
      <c r="I35" s="266">
        <v>1849.434496197</v>
      </c>
      <c r="J35" s="266">
        <v>1633.7153505210017</v>
      </c>
    </row>
    <row r="36" spans="1:10" ht="24" customHeight="1">
      <c r="A36" s="8" t="s">
        <v>0</v>
      </c>
      <c r="B36" s="107">
        <v>2323.8709172680001</v>
      </c>
      <c r="C36" s="107">
        <v>683.89141222499995</v>
      </c>
      <c r="D36" s="107">
        <v>617.57141823500001</v>
      </c>
      <c r="E36" s="107">
        <v>605.94963631099995</v>
      </c>
      <c r="F36" s="107">
        <v>7.8881823969999996</v>
      </c>
      <c r="G36" s="107">
        <v>738.90956637599993</v>
      </c>
      <c r="H36" s="107">
        <v>51.204495311000002</v>
      </c>
      <c r="I36" s="107">
        <v>181.60990952200001</v>
      </c>
      <c r="J36" s="107">
        <v>50.684115599000279</v>
      </c>
    </row>
    <row r="37" spans="1:10" ht="24" customHeight="1">
      <c r="A37" s="273" t="s">
        <v>1</v>
      </c>
      <c r="B37" s="267">
        <v>3719.2131477910002</v>
      </c>
      <c r="C37" s="267">
        <v>1069.752294208</v>
      </c>
      <c r="D37" s="267">
        <v>879.24759669000002</v>
      </c>
      <c r="E37" s="267">
        <v>853.21907136199991</v>
      </c>
      <c r="F37" s="267">
        <v>16.333751685999999</v>
      </c>
      <c r="G37" s="267">
        <v>1209.6054199389998</v>
      </c>
      <c r="H37" s="267">
        <v>304.91970776799997</v>
      </c>
      <c r="I37" s="267">
        <v>187.87452186000002</v>
      </c>
      <c r="J37" s="267">
        <v>67.813607326000295</v>
      </c>
    </row>
    <row r="38" spans="1:10" ht="24" customHeight="1">
      <c r="A38" s="8" t="s">
        <v>2</v>
      </c>
      <c r="B38" s="107">
        <v>4872.3496898020003</v>
      </c>
      <c r="C38" s="107">
        <v>1075.6725478379999</v>
      </c>
      <c r="D38" s="107">
        <v>1447.6730773050001</v>
      </c>
      <c r="E38" s="107">
        <v>1414.2656870440001</v>
      </c>
      <c r="F38" s="107">
        <v>24.598100239000001</v>
      </c>
      <c r="G38" s="107">
        <v>1263.9210574030001</v>
      </c>
      <c r="H38" s="107">
        <v>777.75191245799999</v>
      </c>
      <c r="I38" s="107">
        <v>216.140476793</v>
      </c>
      <c r="J38" s="107">
        <v>91.190618005000431</v>
      </c>
    </row>
    <row r="39" spans="1:10" ht="24" customHeight="1">
      <c r="A39" s="652" t="s">
        <v>3</v>
      </c>
      <c r="B39" s="646">
        <v>5427.1760049149998</v>
      </c>
      <c r="C39" s="646">
        <v>1311.260270776</v>
      </c>
      <c r="D39" s="646">
        <v>1532.9755519320001</v>
      </c>
      <c r="E39" s="646">
        <v>1502.9577663940001</v>
      </c>
      <c r="F39" s="646">
        <v>20.840190470000003</v>
      </c>
      <c r="G39" s="646">
        <v>1185.6782124699998</v>
      </c>
      <c r="H39" s="646">
        <v>1041.2963989580001</v>
      </c>
      <c r="I39" s="646">
        <v>211.38188885899999</v>
      </c>
      <c r="J39" s="646">
        <v>144.58368192000003</v>
      </c>
    </row>
    <row r="40" spans="1:10" ht="24" customHeight="1">
      <c r="A40" s="8" t="s">
        <v>4</v>
      </c>
      <c r="B40" s="107">
        <v>4669.560553839</v>
      </c>
      <c r="C40" s="107">
        <v>1066.5289535039999</v>
      </c>
      <c r="D40" s="107">
        <v>1310.5232778290001</v>
      </c>
      <c r="E40" s="107">
        <v>1289.0383991219999</v>
      </c>
      <c r="F40" s="107">
        <v>12.979678934999999</v>
      </c>
      <c r="G40" s="107">
        <v>1046.933721286</v>
      </c>
      <c r="H40" s="107">
        <v>867.65200619200004</v>
      </c>
      <c r="I40" s="107">
        <v>178.350215948</v>
      </c>
      <c r="J40" s="107">
        <v>199.57237907999971</v>
      </c>
    </row>
    <row r="41" spans="1:10" ht="24" customHeight="1">
      <c r="A41" s="652" t="s">
        <v>5</v>
      </c>
      <c r="B41" s="646">
        <v>5550.9467997540005</v>
      </c>
      <c r="C41" s="646">
        <v>1323.9799328030001</v>
      </c>
      <c r="D41" s="646">
        <v>1692.2190627719999</v>
      </c>
      <c r="E41" s="646">
        <v>1669.8274863410002</v>
      </c>
      <c r="F41" s="646">
        <v>8.8035972029999989</v>
      </c>
      <c r="G41" s="646">
        <v>1190.5507683560002</v>
      </c>
      <c r="H41" s="646">
        <v>1009.140548632</v>
      </c>
      <c r="I41" s="646">
        <v>166.11406269300002</v>
      </c>
      <c r="J41" s="646">
        <v>168.94242449799984</v>
      </c>
    </row>
    <row r="42" spans="1:10" ht="24" customHeight="1">
      <c r="A42" s="8" t="s">
        <v>6</v>
      </c>
      <c r="B42" s="107">
        <v>5128.7126876419998</v>
      </c>
      <c r="C42" s="107">
        <v>1096.2815197500004</v>
      </c>
      <c r="D42" s="107">
        <v>1714.163404209</v>
      </c>
      <c r="E42" s="107">
        <v>1694.8229267009999</v>
      </c>
      <c r="F42" s="107">
        <v>5.7572453059999997</v>
      </c>
      <c r="G42" s="107">
        <v>1382.3432539200001</v>
      </c>
      <c r="H42" s="107">
        <v>652.83724266199999</v>
      </c>
      <c r="I42" s="107">
        <v>152.109901393</v>
      </c>
      <c r="J42" s="654">
        <v>130.97736570799938</v>
      </c>
    </row>
    <row r="43" spans="1:10" ht="24" customHeight="1">
      <c r="A43" s="652" t="s">
        <v>7</v>
      </c>
      <c r="B43" s="646">
        <v>6945.1653253220002</v>
      </c>
      <c r="C43" s="646">
        <v>1503.82668967</v>
      </c>
      <c r="D43" s="646">
        <v>2031.992985398</v>
      </c>
      <c r="E43" s="646">
        <v>1993.858360558</v>
      </c>
      <c r="F43" s="646">
        <v>14.435124874</v>
      </c>
      <c r="G43" s="646">
        <v>1927.9229059100001</v>
      </c>
      <c r="H43" s="646">
        <v>1155.48379858</v>
      </c>
      <c r="I43" s="646">
        <v>155.23548459700001</v>
      </c>
      <c r="J43" s="646">
        <v>170.7034611670002</v>
      </c>
    </row>
    <row r="44" spans="1:10" ht="24" customHeight="1">
      <c r="A44" s="8" t="s">
        <v>8</v>
      </c>
      <c r="B44" s="107">
        <v>6311.4269318700008</v>
      </c>
      <c r="C44" s="107">
        <v>1211.1920204549999</v>
      </c>
      <c r="D44" s="107">
        <v>2303.2499916299998</v>
      </c>
      <c r="E44" s="107">
        <v>1821.2823802080002</v>
      </c>
      <c r="F44" s="107">
        <v>459.63860370699996</v>
      </c>
      <c r="G44" s="107">
        <v>1731.6373970359998</v>
      </c>
      <c r="H44" s="107">
        <v>782.11937340600002</v>
      </c>
      <c r="I44" s="107">
        <v>124.369842378</v>
      </c>
      <c r="J44" s="107">
        <v>158.85830696500142</v>
      </c>
    </row>
    <row r="45" spans="1:10" ht="24" customHeight="1">
      <c r="A45" s="652" t="s">
        <v>9</v>
      </c>
      <c r="B45" s="646">
        <v>6713.826918234</v>
      </c>
      <c r="C45" s="646">
        <v>1172.3791138510001</v>
      </c>
      <c r="D45" s="646">
        <v>2665.983338689</v>
      </c>
      <c r="E45" s="646">
        <v>2014.4871325040001</v>
      </c>
      <c r="F45" s="646">
        <v>620.73072867300004</v>
      </c>
      <c r="G45" s="646">
        <v>1726.8150514670001</v>
      </c>
      <c r="H45" s="646">
        <v>886.10061003400006</v>
      </c>
      <c r="I45" s="646">
        <v>104.57594341000001</v>
      </c>
      <c r="J45" s="646">
        <v>157.97286078300024</v>
      </c>
    </row>
    <row r="46" spans="1:10" ht="24" customHeight="1">
      <c r="A46" s="8" t="s">
        <v>10</v>
      </c>
      <c r="B46" s="107">
        <v>6908.2232749570003</v>
      </c>
      <c r="C46" s="107">
        <v>1206.2705885949999</v>
      </c>
      <c r="D46" s="107">
        <v>2895.8207059860001</v>
      </c>
      <c r="E46" s="107">
        <v>2522.3533827280003</v>
      </c>
      <c r="F46" s="107">
        <v>340.14974054199996</v>
      </c>
      <c r="G46" s="107">
        <v>1693.9496828040001</v>
      </c>
      <c r="H46" s="107">
        <v>871.17669714499993</v>
      </c>
      <c r="I46" s="107">
        <v>88.604151599999994</v>
      </c>
      <c r="J46" s="107">
        <v>152.40144882700022</v>
      </c>
    </row>
    <row r="47" spans="1:10" ht="24" customHeight="1">
      <c r="A47" s="275" t="s">
        <v>11</v>
      </c>
      <c r="B47" s="268">
        <v>6718.0111971050001</v>
      </c>
      <c r="C47" s="268">
        <v>1650.1849386609999</v>
      </c>
      <c r="D47" s="268">
        <v>2485.9578971580004</v>
      </c>
      <c r="E47" s="268">
        <v>2217.6384043780004</v>
      </c>
      <c r="F47" s="268">
        <v>238.96289338299999</v>
      </c>
      <c r="G47" s="268">
        <v>1597.8353175519999</v>
      </c>
      <c r="H47" s="268">
        <v>760.94986594700003</v>
      </c>
      <c r="I47" s="268">
        <v>83.068097144000006</v>
      </c>
      <c r="J47" s="268">
        <v>140.01508064299961</v>
      </c>
    </row>
    <row r="48" spans="1:10" ht="24" customHeight="1">
      <c r="A48" s="1105" t="s">
        <v>177</v>
      </c>
      <c r="B48" s="1060">
        <v>100234.77119602662</v>
      </c>
      <c r="C48" s="1060">
        <v>16850.968161825771</v>
      </c>
      <c r="D48" s="1060">
        <v>40147.959587325669</v>
      </c>
      <c r="E48" s="1060">
        <v>36557.275633306868</v>
      </c>
      <c r="F48" s="1060">
        <v>2819.3599336361694</v>
      </c>
      <c r="G48" s="1060">
        <v>28749.590442354187</v>
      </c>
      <c r="H48" s="1060">
        <v>11379.596915723241</v>
      </c>
      <c r="I48" s="1060">
        <v>674.43594110607012</v>
      </c>
      <c r="J48" s="1060">
        <v>2432.220147691688</v>
      </c>
    </row>
    <row r="49" spans="1:10" ht="24" customHeight="1">
      <c r="A49" s="652" t="s">
        <v>0</v>
      </c>
      <c r="B49" s="646">
        <v>4706.686236281942</v>
      </c>
      <c r="C49" s="646">
        <v>713.28533624548982</v>
      </c>
      <c r="D49" s="646">
        <v>2298.55170360685</v>
      </c>
      <c r="E49" s="646">
        <v>2121.3751422424998</v>
      </c>
      <c r="F49" s="646">
        <v>146.21892802434999</v>
      </c>
      <c r="G49" s="646">
        <v>1461.8984326370298</v>
      </c>
      <c r="H49" s="646">
        <v>42.955407097550001</v>
      </c>
      <c r="I49" s="646">
        <v>63.363764273690009</v>
      </c>
      <c r="J49" s="646">
        <v>126.63159242133239</v>
      </c>
    </row>
    <row r="50" spans="1:10" ht="24" customHeight="1">
      <c r="A50" s="8" t="s">
        <v>1</v>
      </c>
      <c r="B50" s="107">
        <v>6410.2722949433028</v>
      </c>
      <c r="C50" s="107">
        <v>1169.0527721846699</v>
      </c>
      <c r="D50" s="107">
        <v>2787.1901895863002</v>
      </c>
      <c r="E50" s="107">
        <v>2522.2090322435001</v>
      </c>
      <c r="F50" s="107">
        <v>201.11878304344003</v>
      </c>
      <c r="G50" s="107">
        <v>1782.1175877712399</v>
      </c>
      <c r="H50" s="107">
        <v>422.15352244616992</v>
      </c>
      <c r="I50" s="107">
        <v>59.785915644749998</v>
      </c>
      <c r="J50" s="107">
        <v>189.9723073101726</v>
      </c>
    </row>
    <row r="51" spans="1:10" ht="24" customHeight="1">
      <c r="A51" s="652" t="s">
        <v>2</v>
      </c>
      <c r="B51" s="646">
        <v>8018.0325681186787</v>
      </c>
      <c r="C51" s="646">
        <v>1340.6926197169601</v>
      </c>
      <c r="D51" s="646">
        <v>3101.2121710637698</v>
      </c>
      <c r="E51" s="646">
        <v>2866.6769720975599</v>
      </c>
      <c r="F51" s="646">
        <v>134.11938569020998</v>
      </c>
      <c r="G51" s="646">
        <v>2205.3208536073398</v>
      </c>
      <c r="H51" s="646">
        <v>1083.2698973295599</v>
      </c>
      <c r="I51" s="646">
        <v>59.942665998550005</v>
      </c>
      <c r="J51" s="646">
        <v>227.5943604024996</v>
      </c>
    </row>
    <row r="52" spans="1:10" ht="24" customHeight="1">
      <c r="A52" s="8" t="s">
        <v>3</v>
      </c>
      <c r="B52" s="107">
        <v>8372.9650282228504</v>
      </c>
      <c r="C52" s="107">
        <v>1172.7156267936298</v>
      </c>
      <c r="D52" s="107">
        <v>3474.8481380110202</v>
      </c>
      <c r="E52" s="107">
        <v>3315.5190253771702</v>
      </c>
      <c r="F52" s="107">
        <v>80.486421497179975</v>
      </c>
      <c r="G52" s="107">
        <v>2424.7206745017402</v>
      </c>
      <c r="H52" s="107">
        <v>1069.3229569897098</v>
      </c>
      <c r="I52" s="107">
        <v>49.893506301639995</v>
      </c>
      <c r="J52" s="107">
        <v>181.4641256251104</v>
      </c>
    </row>
    <row r="53" spans="1:10" ht="24" customHeight="1">
      <c r="A53" s="652" t="s">
        <v>4</v>
      </c>
      <c r="B53" s="646">
        <v>10454.969902510971</v>
      </c>
      <c r="C53" s="646">
        <v>1349.7041566998998</v>
      </c>
      <c r="D53" s="646">
        <v>4619.862996193252</v>
      </c>
      <c r="E53" s="646">
        <v>4471.2181164594522</v>
      </c>
      <c r="F53" s="646">
        <v>54.440615017809989</v>
      </c>
      <c r="G53" s="646">
        <v>2799.050061579992</v>
      </c>
      <c r="H53" s="646">
        <v>1455.72212924818</v>
      </c>
      <c r="I53" s="646">
        <v>50.720265064469977</v>
      </c>
      <c r="J53" s="646">
        <v>179.91029372517772</v>
      </c>
    </row>
    <row r="54" spans="1:10" ht="24" customHeight="1">
      <c r="A54" s="8" t="s">
        <v>5</v>
      </c>
      <c r="B54" s="107">
        <v>7986.6119136538291</v>
      </c>
      <c r="C54" s="107">
        <v>1204.2118743299102</v>
      </c>
      <c r="D54" s="107">
        <v>3292.5843443302801</v>
      </c>
      <c r="E54" s="107">
        <v>3190.7385791112501</v>
      </c>
      <c r="F54" s="107">
        <v>20.253276604109999</v>
      </c>
      <c r="G54" s="107">
        <v>2322.6575694388607</v>
      </c>
      <c r="H54" s="107">
        <v>964.90458189673006</v>
      </c>
      <c r="I54" s="107">
        <v>51.145895888300004</v>
      </c>
      <c r="J54" s="107">
        <v>151.10764776974753</v>
      </c>
    </row>
    <row r="55" spans="1:10" ht="24" customHeight="1">
      <c r="A55" s="273" t="s">
        <v>6</v>
      </c>
      <c r="B55" s="267">
        <v>9345.8563755411833</v>
      </c>
      <c r="C55" s="267">
        <v>1435.4986848487904</v>
      </c>
      <c r="D55" s="267">
        <v>4180.7387922732796</v>
      </c>
      <c r="E55" s="267">
        <v>4070.4506217904395</v>
      </c>
      <c r="F55" s="267">
        <v>7.9776132718399992</v>
      </c>
      <c r="G55" s="267">
        <v>2677.8247506008984</v>
      </c>
      <c r="H55" s="267">
        <v>826.57601666477024</v>
      </c>
      <c r="I55" s="267">
        <v>58.045560222570025</v>
      </c>
      <c r="J55" s="267">
        <v>167.17257093087443</v>
      </c>
    </row>
    <row r="56" spans="1:10" ht="24" customHeight="1">
      <c r="A56" s="1253" t="s">
        <v>7</v>
      </c>
      <c r="B56" s="1236">
        <v>10282.477634516055</v>
      </c>
      <c r="C56" s="1236">
        <v>1878.8469148451204</v>
      </c>
      <c r="D56" s="1236">
        <v>4573.3013453678996</v>
      </c>
      <c r="E56" s="1236">
        <v>4401.1521552980894</v>
      </c>
      <c r="F56" s="1236">
        <v>89.132322535810005</v>
      </c>
      <c r="G56" s="1236">
        <v>2746.4762301257679</v>
      </c>
      <c r="H56" s="1236">
        <v>844.64823119384005</v>
      </c>
      <c r="I56" s="1236">
        <v>55.43045015209001</v>
      </c>
      <c r="J56" s="1236">
        <v>183.77446283133744</v>
      </c>
    </row>
    <row r="57" spans="1:10" ht="24" customHeight="1">
      <c r="A57" s="652" t="s">
        <v>8</v>
      </c>
      <c r="B57" s="646">
        <v>9503.8226732352396</v>
      </c>
      <c r="C57" s="646">
        <v>1907.6027896772098</v>
      </c>
      <c r="D57" s="646">
        <v>4214.4335561072003</v>
      </c>
      <c r="E57" s="646">
        <v>3273.5256324032002</v>
      </c>
      <c r="F57" s="646">
        <v>895.73259391725014</v>
      </c>
      <c r="G57" s="646">
        <v>2379.7359142912169</v>
      </c>
      <c r="H57" s="646">
        <v>732.69363891858995</v>
      </c>
      <c r="I57" s="646">
        <v>39.789295591109997</v>
      </c>
      <c r="J57" s="646">
        <v>229.5674786499122</v>
      </c>
    </row>
    <row r="58" spans="1:10" ht="24" customHeight="1">
      <c r="A58" s="8" t="s">
        <v>9</v>
      </c>
      <c r="B58" s="107">
        <v>9224.3800669881948</v>
      </c>
      <c r="C58" s="107">
        <v>1731.9173671201197</v>
      </c>
      <c r="D58" s="107">
        <v>3119.0875585694598</v>
      </c>
      <c r="E58" s="107">
        <v>2192.7386398015601</v>
      </c>
      <c r="F58" s="107">
        <v>887.40287969337987</v>
      </c>
      <c r="G58" s="107">
        <v>2742.3941929997814</v>
      </c>
      <c r="H58" s="107">
        <v>1254.8768277717804</v>
      </c>
      <c r="I58" s="107">
        <v>61.826368583180013</v>
      </c>
      <c r="J58" s="107">
        <v>314.27775194387306</v>
      </c>
    </row>
    <row r="59" spans="1:10" ht="24" customHeight="1">
      <c r="A59" s="652" t="s">
        <v>10</v>
      </c>
      <c r="B59" s="646">
        <v>8352.3260668973999</v>
      </c>
      <c r="C59" s="646">
        <v>1525.5505545423996</v>
      </c>
      <c r="D59" s="646">
        <v>2559.5404843791903</v>
      </c>
      <c r="E59" s="646">
        <v>2285.3508057767403</v>
      </c>
      <c r="F59" s="646">
        <v>243.88439537745003</v>
      </c>
      <c r="G59" s="646">
        <v>2617.9502767955232</v>
      </c>
      <c r="H59" s="646">
        <v>1350.1019333168701</v>
      </c>
      <c r="I59" s="646">
        <v>58.619038180550021</v>
      </c>
      <c r="J59" s="646">
        <v>240.56377968286682</v>
      </c>
    </row>
    <row r="60" spans="1:10" ht="24" customHeight="1">
      <c r="A60" s="1089" t="s">
        <v>11</v>
      </c>
      <c r="B60" s="1056">
        <v>7576.3704351169808</v>
      </c>
      <c r="C60" s="1056">
        <v>1421.8894648215705</v>
      </c>
      <c r="D60" s="1056">
        <v>1926.6083078371701</v>
      </c>
      <c r="E60" s="1056">
        <v>1846.3209107054099</v>
      </c>
      <c r="F60" s="1056">
        <v>58.592718963339998</v>
      </c>
      <c r="G60" s="1056">
        <v>2589.4438980047953</v>
      </c>
      <c r="H60" s="1056">
        <v>1332.3717728494898</v>
      </c>
      <c r="I60" s="1056">
        <v>65.873215205170041</v>
      </c>
      <c r="J60" s="1056">
        <v>240.1837763987844</v>
      </c>
    </row>
    <row r="61" spans="1:10" ht="24" customHeight="1">
      <c r="A61" s="288" t="s">
        <v>1272</v>
      </c>
      <c r="B61" s="266">
        <v>104674.99095475771</v>
      </c>
      <c r="C61" s="266">
        <v>17097.585434150718</v>
      </c>
      <c r="D61" s="266">
        <v>18548.94840694614</v>
      </c>
      <c r="E61" s="266">
        <v>17084.50997762203</v>
      </c>
      <c r="F61" s="266">
        <v>1285.54725107077</v>
      </c>
      <c r="G61" s="266">
        <v>45839.645422145157</v>
      </c>
      <c r="H61" s="266">
        <v>17400.396376240617</v>
      </c>
      <c r="I61" s="266">
        <v>1179.7707614746112</v>
      </c>
      <c r="J61" s="266">
        <v>4608.6445538004828</v>
      </c>
    </row>
    <row r="62" spans="1:10" ht="24" customHeight="1">
      <c r="A62" s="8" t="s">
        <v>0</v>
      </c>
      <c r="B62" s="107">
        <v>6324.2186584719211</v>
      </c>
      <c r="C62" s="107">
        <v>1111.1914094268354</v>
      </c>
      <c r="D62" s="107">
        <v>1743.2692246353001</v>
      </c>
      <c r="E62" s="107">
        <v>1700.9448612408801</v>
      </c>
      <c r="F62" s="107">
        <v>30.530948836419999</v>
      </c>
      <c r="G62" s="107">
        <v>2598.4239886173195</v>
      </c>
      <c r="H62" s="107">
        <v>549.54066953799997</v>
      </c>
      <c r="I62" s="107">
        <v>82.783734294949767</v>
      </c>
      <c r="J62" s="107">
        <v>239.00963195951604</v>
      </c>
    </row>
    <row r="63" spans="1:10" ht="24" customHeight="1">
      <c r="A63" s="652" t="s">
        <v>1</v>
      </c>
      <c r="B63" s="646">
        <v>6895.6714042873227</v>
      </c>
      <c r="C63" s="646">
        <v>1567.5779491511964</v>
      </c>
      <c r="D63" s="646">
        <v>1379.1480569891298</v>
      </c>
      <c r="E63" s="646">
        <v>1282.9693185131498</v>
      </c>
      <c r="F63" s="646">
        <v>84.451549148370006</v>
      </c>
      <c r="G63" s="646">
        <v>2652.6081918535219</v>
      </c>
      <c r="H63" s="646">
        <v>972.59693024997</v>
      </c>
      <c r="I63" s="646">
        <v>92.244948195010792</v>
      </c>
      <c r="J63" s="646">
        <v>231.49532784849328</v>
      </c>
    </row>
    <row r="64" spans="1:10" ht="24" customHeight="1">
      <c r="A64" s="8" t="s">
        <v>2</v>
      </c>
      <c r="B64" s="107">
        <v>7059.0150879221419</v>
      </c>
      <c r="C64" s="107">
        <v>1066.2593624082504</v>
      </c>
      <c r="D64" s="107">
        <v>1375.1161582432401</v>
      </c>
      <c r="E64" s="107">
        <v>1251.6910940806101</v>
      </c>
      <c r="F64" s="107">
        <v>112.62325042162999</v>
      </c>
      <c r="G64" s="107">
        <v>2913.8858136248382</v>
      </c>
      <c r="H64" s="107">
        <v>1367.6119029160202</v>
      </c>
      <c r="I64" s="107">
        <v>86.694319711060629</v>
      </c>
      <c r="J64" s="107">
        <v>249.44753101873221</v>
      </c>
    </row>
    <row r="65" spans="1:10" ht="24" customHeight="1">
      <c r="A65" s="652" t="s">
        <v>3</v>
      </c>
      <c r="B65" s="646">
        <v>8616.9961691614735</v>
      </c>
      <c r="C65" s="646">
        <v>1273.6285430625037</v>
      </c>
      <c r="D65" s="646">
        <v>1778.1311682693899</v>
      </c>
      <c r="E65" s="646">
        <v>1675.57422778159</v>
      </c>
      <c r="F65" s="646">
        <v>91.051501079800005</v>
      </c>
      <c r="G65" s="646">
        <v>3492.6039701590917</v>
      </c>
      <c r="H65" s="646">
        <v>1662.93787767198</v>
      </c>
      <c r="I65" s="646">
        <v>98.205385316779839</v>
      </c>
      <c r="J65" s="646">
        <v>311.48922468172861</v>
      </c>
    </row>
    <row r="66" spans="1:10" ht="24" customHeight="1">
      <c r="A66" s="8" t="s">
        <v>4</v>
      </c>
      <c r="B66" s="107">
        <v>8756.8335341774091</v>
      </c>
      <c r="C66" s="107">
        <v>1182.6052061633204</v>
      </c>
      <c r="D66" s="107">
        <v>1837.3249682247299</v>
      </c>
      <c r="E66" s="107">
        <v>1772.1668066813399</v>
      </c>
      <c r="F66" s="107">
        <v>58.949551253389998</v>
      </c>
      <c r="G66" s="107">
        <v>3738.0739189711576</v>
      </c>
      <c r="H66" s="107">
        <v>1578.3883244273798</v>
      </c>
      <c r="I66" s="107">
        <v>98.715616982079808</v>
      </c>
      <c r="J66" s="107">
        <v>321.72549940874137</v>
      </c>
    </row>
    <row r="67" spans="1:10" ht="24" customHeight="1">
      <c r="A67" s="652" t="s">
        <v>5</v>
      </c>
      <c r="B67" s="646">
        <v>8130.2590971974423</v>
      </c>
      <c r="C67" s="646">
        <v>1204.2974868134877</v>
      </c>
      <c r="D67" s="646">
        <v>1254.44077583016</v>
      </c>
      <c r="E67" s="646">
        <v>1228.2075824434098</v>
      </c>
      <c r="F67" s="646">
        <v>21.040454004290002</v>
      </c>
      <c r="G67" s="646">
        <v>3420.498644169918</v>
      </c>
      <c r="H67" s="646">
        <v>1847.2736919842996</v>
      </c>
      <c r="I67" s="646">
        <v>103.47989981095016</v>
      </c>
      <c r="J67" s="646">
        <v>300.26859858862809</v>
      </c>
    </row>
    <row r="68" spans="1:10" ht="24" customHeight="1">
      <c r="A68" s="6" t="s">
        <v>6</v>
      </c>
      <c r="B68" s="1058">
        <v>9402.6791048037303</v>
      </c>
      <c r="C68" s="1058">
        <v>1680.42991184535</v>
      </c>
      <c r="D68" s="1058">
        <v>1431.5438555902597</v>
      </c>
      <c r="E68" s="1058">
        <v>1411.6791121680199</v>
      </c>
      <c r="F68" s="1058">
        <v>14.096294938770001</v>
      </c>
      <c r="G68" s="1058">
        <v>4429.3975316203678</v>
      </c>
      <c r="H68" s="1058">
        <v>1389.0401379412201</v>
      </c>
      <c r="I68" s="1058">
        <v>100.8778789940597</v>
      </c>
      <c r="J68" s="1058">
        <v>371.38978881247345</v>
      </c>
    </row>
    <row r="69" spans="1:10" ht="24" customHeight="1">
      <c r="A69" s="273" t="s">
        <v>7</v>
      </c>
      <c r="B69" s="267">
        <v>9297.1638491240174</v>
      </c>
      <c r="C69" s="267">
        <v>1476.3854799564442</v>
      </c>
      <c r="D69" s="267">
        <v>1374.4240287882799</v>
      </c>
      <c r="E69" s="267">
        <v>1331.35923157396</v>
      </c>
      <c r="F69" s="267">
        <v>34.275611376999997</v>
      </c>
      <c r="G69" s="267">
        <v>4415.991671079003</v>
      </c>
      <c r="H69" s="267">
        <v>1536.41243695457</v>
      </c>
      <c r="I69" s="267">
        <v>105.97248327730021</v>
      </c>
      <c r="J69" s="267">
        <v>387.97774906841863</v>
      </c>
    </row>
    <row r="70" spans="1:10" ht="24" customHeight="1">
      <c r="A70" s="8" t="s">
        <v>8</v>
      </c>
      <c r="B70" s="107">
        <v>9228.7607848245862</v>
      </c>
      <c r="C70" s="107">
        <v>1745.23591072093</v>
      </c>
      <c r="D70" s="107">
        <v>1332.3507222894598</v>
      </c>
      <c r="E70" s="107">
        <v>1142.7719327514499</v>
      </c>
      <c r="F70" s="107">
        <v>148.01039242798998</v>
      </c>
      <c r="G70" s="107">
        <v>4206.9934785845053</v>
      </c>
      <c r="H70" s="107">
        <v>1356.3448218067601</v>
      </c>
      <c r="I70" s="107">
        <v>96.952368810820218</v>
      </c>
      <c r="J70" s="107">
        <v>490.88348261211195</v>
      </c>
    </row>
    <row r="71" spans="1:10" ht="24" customHeight="1">
      <c r="A71" s="273" t="s">
        <v>9</v>
      </c>
      <c r="B71" s="267">
        <v>10096.745218382426</v>
      </c>
      <c r="C71" s="267">
        <v>1596.6965610286704</v>
      </c>
      <c r="D71" s="267">
        <v>1784.0131368779801</v>
      </c>
      <c r="E71" s="267">
        <v>1378.4460373127499</v>
      </c>
      <c r="F71" s="267">
        <v>375.04369879673999</v>
      </c>
      <c r="G71" s="267">
        <v>4252.567647810255</v>
      </c>
      <c r="H71" s="267">
        <v>1829.1091682579799</v>
      </c>
      <c r="I71" s="267">
        <v>110.16807741921009</v>
      </c>
      <c r="J71" s="267">
        <v>524.19062698833102</v>
      </c>
    </row>
    <row r="72" spans="1:10" ht="24" customHeight="1">
      <c r="A72" s="8" t="s">
        <v>10</v>
      </c>
      <c r="B72" s="107">
        <v>10182.115178238906</v>
      </c>
      <c r="C72" s="107">
        <v>1517.3884124765004</v>
      </c>
      <c r="D72" s="107">
        <v>1684.13663971304</v>
      </c>
      <c r="E72" s="107">
        <v>1456.62906340208</v>
      </c>
      <c r="F72" s="107">
        <v>208.97500217691004</v>
      </c>
      <c r="G72" s="107">
        <v>4614.7504324235351</v>
      </c>
      <c r="H72" s="107">
        <v>1736.1195268979498</v>
      </c>
      <c r="I72" s="107">
        <v>99.194582357740018</v>
      </c>
      <c r="J72" s="107">
        <v>530.52558437014</v>
      </c>
    </row>
    <row r="73" spans="1:10" ht="24" customHeight="1">
      <c r="A73" s="275" t="s">
        <v>11</v>
      </c>
      <c r="B73" s="268">
        <v>10684.532868166352</v>
      </c>
      <c r="C73" s="268">
        <v>1675.8892010972302</v>
      </c>
      <c r="D73" s="268">
        <v>1575.0496714951698</v>
      </c>
      <c r="E73" s="268">
        <v>1452.0707096727899</v>
      </c>
      <c r="F73" s="268">
        <v>106.49899660946001</v>
      </c>
      <c r="G73" s="268">
        <v>5103.8501332316446</v>
      </c>
      <c r="H73" s="268">
        <v>1575.0208875944897</v>
      </c>
      <c r="I73" s="268">
        <v>104.48146630465003</v>
      </c>
      <c r="J73" s="268">
        <v>650.24150844316739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85"/>
  <sheetViews>
    <sheetView showZeros="0" zoomScaleNormal="100" zoomScaleSheetLayoutView="100" workbookViewId="0">
      <pane xSplit="1" ySplit="8" topLeftCell="B51" activePane="bottomRight" state="frozen"/>
      <selection activeCell="A4" sqref="A4"/>
      <selection pane="topRight" activeCell="A4" sqref="A4"/>
      <selection pane="bottomLeft" activeCell="A4" sqref="A4"/>
      <selection pane="bottomRight" activeCell="N73" sqref="N73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53" customFormat="1" ht="18" customHeight="1">
      <c r="A1" s="1721" t="s">
        <v>1095</v>
      </c>
      <c r="B1" s="1721"/>
      <c r="C1" s="1721"/>
      <c r="D1" s="1721"/>
      <c r="E1" s="1721"/>
      <c r="F1" s="1721"/>
      <c r="G1" s="1721"/>
      <c r="H1" s="1721"/>
      <c r="I1" s="1721"/>
      <c r="J1" s="1721"/>
      <c r="K1" s="1721"/>
      <c r="L1" s="1721"/>
      <c r="M1" s="1721"/>
    </row>
    <row r="2" spans="1:13">
      <c r="M2" s="58" t="s">
        <v>1096</v>
      </c>
    </row>
    <row r="3" spans="1:13" s="773" customFormat="1" ht="15.75" customHeight="1">
      <c r="A3" s="1540" t="s">
        <v>1097</v>
      </c>
      <c r="B3" s="1540"/>
      <c r="C3" s="1540"/>
      <c r="D3" s="1540"/>
      <c r="E3" s="1540"/>
      <c r="F3" s="1540"/>
      <c r="G3" s="1540"/>
      <c r="H3" s="1540"/>
      <c r="I3" s="1540"/>
      <c r="J3" s="1540"/>
      <c r="K3" s="1540"/>
      <c r="L3" s="1540"/>
      <c r="M3" s="1540"/>
    </row>
    <row r="5" spans="1:13">
      <c r="M5" s="58" t="s">
        <v>172</v>
      </c>
    </row>
    <row r="6" spans="1:13" ht="35.1" customHeight="1">
      <c r="A6" s="1722" t="s">
        <v>195</v>
      </c>
      <c r="B6" s="1722" t="s">
        <v>1098</v>
      </c>
      <c r="C6" s="1722"/>
      <c r="D6" s="1590" t="s">
        <v>1099</v>
      </c>
      <c r="E6" s="1722"/>
      <c r="F6" s="1590" t="s">
        <v>1100</v>
      </c>
      <c r="G6" s="1722"/>
      <c r="H6" s="1590" t="s">
        <v>1101</v>
      </c>
      <c r="I6" s="1722"/>
      <c r="J6" s="1590" t="s">
        <v>1102</v>
      </c>
      <c r="K6" s="1722"/>
      <c r="L6" s="1722" t="s">
        <v>464</v>
      </c>
      <c r="M6" s="1722"/>
    </row>
    <row r="7" spans="1:13" ht="20.100000000000001" customHeight="1">
      <c r="A7" s="1722"/>
      <c r="B7" s="164" t="s">
        <v>977</v>
      </c>
      <c r="C7" s="164" t="s">
        <v>12</v>
      </c>
      <c r="D7" s="164" t="s">
        <v>977</v>
      </c>
      <c r="E7" s="164" t="s">
        <v>12</v>
      </c>
      <c r="F7" s="164" t="s">
        <v>977</v>
      </c>
      <c r="G7" s="164" t="s">
        <v>12</v>
      </c>
      <c r="H7" s="164" t="s">
        <v>977</v>
      </c>
      <c r="I7" s="164" t="s">
        <v>12</v>
      </c>
      <c r="J7" s="164" t="s">
        <v>977</v>
      </c>
      <c r="K7" s="164" t="s">
        <v>12</v>
      </c>
      <c r="L7" s="164" t="s">
        <v>977</v>
      </c>
      <c r="M7" s="164" t="s">
        <v>12</v>
      </c>
    </row>
    <row r="8" spans="1:13" ht="15" customHeight="1">
      <c r="A8" s="854">
        <v>1</v>
      </c>
      <c r="B8" s="854">
        <f t="shared" ref="B8:M8" si="0">+A8+1</f>
        <v>2</v>
      </c>
      <c r="C8" s="854">
        <f t="shared" si="0"/>
        <v>3</v>
      </c>
      <c r="D8" s="854">
        <f t="shared" si="0"/>
        <v>4</v>
      </c>
      <c r="E8" s="854">
        <f t="shared" si="0"/>
        <v>5</v>
      </c>
      <c r="F8" s="854">
        <f t="shared" si="0"/>
        <v>6</v>
      </c>
      <c r="G8" s="854">
        <f t="shared" si="0"/>
        <v>7</v>
      </c>
      <c r="H8" s="854">
        <f t="shared" si="0"/>
        <v>8</v>
      </c>
      <c r="I8" s="854">
        <f t="shared" si="0"/>
        <v>9</v>
      </c>
      <c r="J8" s="854">
        <f t="shared" si="0"/>
        <v>10</v>
      </c>
      <c r="K8" s="854">
        <f t="shared" si="0"/>
        <v>11</v>
      </c>
      <c r="L8" s="854">
        <f t="shared" si="0"/>
        <v>12</v>
      </c>
      <c r="M8" s="854">
        <f t="shared" si="0"/>
        <v>13</v>
      </c>
    </row>
    <row r="9" spans="1:13" s="114" customFormat="1" ht="19.5" customHeight="1">
      <c r="A9" s="855" t="s">
        <v>174</v>
      </c>
      <c r="B9" s="355">
        <v>13737527</v>
      </c>
      <c r="C9" s="356">
        <v>1116297.1078270001</v>
      </c>
      <c r="D9" s="355">
        <v>33842511</v>
      </c>
      <c r="E9" s="356">
        <v>767399.76230900001</v>
      </c>
      <c r="F9" s="355">
        <v>232944</v>
      </c>
      <c r="G9" s="356">
        <v>1021.1941029999999</v>
      </c>
      <c r="H9" s="355">
        <v>319</v>
      </c>
      <c r="I9" s="356">
        <v>170.50066999999999</v>
      </c>
      <c r="J9" s="355">
        <v>4833879</v>
      </c>
      <c r="K9" s="356">
        <v>5621.2512830000005</v>
      </c>
      <c r="L9" s="355">
        <v>52647180</v>
      </c>
      <c r="M9" s="356">
        <v>1890509.8161919999</v>
      </c>
    </row>
    <row r="10" spans="1:13" s="754" customFormat="1" ht="14.45" customHeight="1">
      <c r="A10" s="24" t="s">
        <v>0</v>
      </c>
      <c r="B10" s="88">
        <v>1450876</v>
      </c>
      <c r="C10" s="79">
        <v>38192.203609999997</v>
      </c>
      <c r="D10" s="88">
        <v>3044074</v>
      </c>
      <c r="E10" s="79">
        <v>60676.039367999998</v>
      </c>
      <c r="F10" s="88">
        <v>17504</v>
      </c>
      <c r="G10" s="79">
        <v>75.437842000000003</v>
      </c>
      <c r="H10" s="88">
        <v>23</v>
      </c>
      <c r="I10" s="79">
        <v>4.1327800000000003</v>
      </c>
      <c r="J10" s="88">
        <v>704059</v>
      </c>
      <c r="K10" s="79">
        <v>333.57699400000001</v>
      </c>
      <c r="L10" s="88">
        <v>5216536</v>
      </c>
      <c r="M10" s="79">
        <v>99281.390593999997</v>
      </c>
    </row>
    <row r="11" spans="1:13" s="754" customFormat="1" ht="14.45" customHeight="1">
      <c r="A11" s="24" t="s">
        <v>1</v>
      </c>
      <c r="B11" s="88">
        <v>1479894</v>
      </c>
      <c r="C11" s="79">
        <v>36092.727903999999</v>
      </c>
      <c r="D11" s="88">
        <v>3178006</v>
      </c>
      <c r="E11" s="79">
        <v>61089.363682000003</v>
      </c>
      <c r="F11" s="88">
        <v>17266</v>
      </c>
      <c r="G11" s="79">
        <v>70.734179999999995</v>
      </c>
      <c r="H11" s="88">
        <v>27</v>
      </c>
      <c r="I11" s="79">
        <v>3.6962109999999999</v>
      </c>
      <c r="J11" s="88">
        <v>761057</v>
      </c>
      <c r="K11" s="79">
        <v>616.63162499999999</v>
      </c>
      <c r="L11" s="88">
        <v>5436250</v>
      </c>
      <c r="M11" s="79">
        <v>97873.153602000006</v>
      </c>
    </row>
    <row r="12" spans="1:13" s="754" customFormat="1" ht="14.45" customHeight="1">
      <c r="A12" s="24" t="s">
        <v>2</v>
      </c>
      <c r="B12" s="88">
        <v>1251021</v>
      </c>
      <c r="C12" s="79">
        <v>47564.812040999997</v>
      </c>
      <c r="D12" s="88">
        <v>3354514</v>
      </c>
      <c r="E12" s="79">
        <v>65306.262081000001</v>
      </c>
      <c r="F12" s="88">
        <v>17019</v>
      </c>
      <c r="G12" s="79">
        <v>82.037368999999998</v>
      </c>
      <c r="H12" s="88">
        <v>16</v>
      </c>
      <c r="I12" s="79">
        <v>3.1016270000000001</v>
      </c>
      <c r="J12" s="88">
        <v>712707</v>
      </c>
      <c r="K12" s="79">
        <v>479.192004</v>
      </c>
      <c r="L12" s="88">
        <v>5335277</v>
      </c>
      <c r="M12" s="79">
        <v>113435.405122</v>
      </c>
    </row>
    <row r="13" spans="1:13" s="754" customFormat="1" ht="14.45" customHeight="1">
      <c r="A13" s="24" t="s">
        <v>3</v>
      </c>
      <c r="B13" s="88">
        <v>822831</v>
      </c>
      <c r="C13" s="79">
        <v>67811.036091000002</v>
      </c>
      <c r="D13" s="88">
        <v>2450489</v>
      </c>
      <c r="E13" s="79">
        <v>53726.880237999998</v>
      </c>
      <c r="F13" s="88">
        <v>10190</v>
      </c>
      <c r="G13" s="79">
        <v>52.904623999999998</v>
      </c>
      <c r="H13" s="88">
        <v>14</v>
      </c>
      <c r="I13" s="79">
        <v>5.5777950000000001</v>
      </c>
      <c r="J13" s="88">
        <v>484012</v>
      </c>
      <c r="K13" s="79">
        <v>372.00351499999999</v>
      </c>
      <c r="L13" s="88">
        <v>3767536</v>
      </c>
      <c r="M13" s="79">
        <v>121968.402263</v>
      </c>
    </row>
    <row r="14" spans="1:13" s="754" customFormat="1" ht="14.45" customHeight="1">
      <c r="A14" s="24" t="s">
        <v>4</v>
      </c>
      <c r="B14" s="88">
        <v>971046</v>
      </c>
      <c r="C14" s="79">
        <v>77508.538058999999</v>
      </c>
      <c r="D14" s="88">
        <v>2612918</v>
      </c>
      <c r="E14" s="79">
        <v>57619.080342000001</v>
      </c>
      <c r="F14" s="88">
        <v>14733</v>
      </c>
      <c r="G14" s="79">
        <v>53.569377000000003</v>
      </c>
      <c r="H14" s="88">
        <v>12</v>
      </c>
      <c r="I14" s="79">
        <v>2.067399</v>
      </c>
      <c r="J14" s="88">
        <v>456168</v>
      </c>
      <c r="K14" s="79">
        <v>438.07993599999998</v>
      </c>
      <c r="L14" s="88">
        <v>4054877</v>
      </c>
      <c r="M14" s="79">
        <v>135621.33511300001</v>
      </c>
    </row>
    <row r="15" spans="1:13" s="754" customFormat="1" ht="14.45" customHeight="1">
      <c r="A15" s="24" t="s">
        <v>5</v>
      </c>
      <c r="B15" s="88">
        <v>1055798</v>
      </c>
      <c r="C15" s="79">
        <v>89769.309099000006</v>
      </c>
      <c r="D15" s="88">
        <v>2793930</v>
      </c>
      <c r="E15" s="79">
        <v>67648.816649999993</v>
      </c>
      <c r="F15" s="88">
        <v>16883</v>
      </c>
      <c r="G15" s="79">
        <v>70.491788</v>
      </c>
      <c r="H15" s="88">
        <v>44</v>
      </c>
      <c r="I15" s="79">
        <v>9.9848850000000002</v>
      </c>
      <c r="J15" s="88">
        <v>204123</v>
      </c>
      <c r="K15" s="79">
        <v>411.95263899999998</v>
      </c>
      <c r="L15" s="88">
        <v>4070778</v>
      </c>
      <c r="M15" s="79">
        <v>157910.55506099999</v>
      </c>
    </row>
    <row r="16" spans="1:13" s="754" customFormat="1" ht="14.45" customHeight="1">
      <c r="A16" s="24" t="s">
        <v>6</v>
      </c>
      <c r="B16" s="88">
        <v>1017274</v>
      </c>
      <c r="C16" s="79">
        <v>100303.563411</v>
      </c>
      <c r="D16" s="88">
        <v>2554551</v>
      </c>
      <c r="E16" s="79">
        <v>64386.686822999996</v>
      </c>
      <c r="F16" s="88">
        <v>17688</v>
      </c>
      <c r="G16" s="79">
        <v>66.226940999999997</v>
      </c>
      <c r="H16" s="88">
        <v>33</v>
      </c>
      <c r="I16" s="79">
        <v>13.708411999999999</v>
      </c>
      <c r="J16" s="88">
        <v>162205</v>
      </c>
      <c r="K16" s="79">
        <v>697.75949600000001</v>
      </c>
      <c r="L16" s="88">
        <v>3751751</v>
      </c>
      <c r="M16" s="79">
        <v>165467.945083</v>
      </c>
    </row>
    <row r="17" spans="1:13" s="754" customFormat="1" ht="14.45" customHeight="1">
      <c r="A17" s="24" t="s">
        <v>7</v>
      </c>
      <c r="B17" s="88">
        <v>957482</v>
      </c>
      <c r="C17" s="79">
        <v>108482.33566899999</v>
      </c>
      <c r="D17" s="88">
        <v>2545770</v>
      </c>
      <c r="E17" s="79">
        <v>63735.210228999997</v>
      </c>
      <c r="F17" s="88">
        <v>21130</v>
      </c>
      <c r="G17" s="79">
        <v>79.335532000000001</v>
      </c>
      <c r="H17" s="88">
        <v>34</v>
      </c>
      <c r="I17" s="79">
        <v>19.312427</v>
      </c>
      <c r="J17" s="88">
        <v>185824</v>
      </c>
      <c r="K17" s="79">
        <v>370.42826300000002</v>
      </c>
      <c r="L17" s="88">
        <v>3710240</v>
      </c>
      <c r="M17" s="79">
        <v>172686.62212000001</v>
      </c>
    </row>
    <row r="18" spans="1:13" s="754" customFormat="1" ht="14.45" customHeight="1">
      <c r="A18" s="24" t="s">
        <v>8</v>
      </c>
      <c r="B18" s="88">
        <v>1030407</v>
      </c>
      <c r="C18" s="79">
        <v>106285.235415</v>
      </c>
      <c r="D18" s="88">
        <v>2674835</v>
      </c>
      <c r="E18" s="79">
        <v>65999.357606000005</v>
      </c>
      <c r="F18" s="88">
        <v>27154</v>
      </c>
      <c r="G18" s="79">
        <v>99.381487000000007</v>
      </c>
      <c r="H18" s="88">
        <v>39</v>
      </c>
      <c r="I18" s="79">
        <v>78.300058000000007</v>
      </c>
      <c r="J18" s="88">
        <v>211916</v>
      </c>
      <c r="K18" s="79">
        <v>372.81877700000001</v>
      </c>
      <c r="L18" s="88">
        <v>3944351</v>
      </c>
      <c r="M18" s="79">
        <v>172835.09334299999</v>
      </c>
    </row>
    <row r="19" spans="1:13" s="754" customFormat="1" ht="14.45" customHeight="1">
      <c r="A19" s="24" t="s">
        <v>9</v>
      </c>
      <c r="B19" s="88">
        <v>1206434</v>
      </c>
      <c r="C19" s="79">
        <v>145397.35732099999</v>
      </c>
      <c r="D19" s="88">
        <v>2727472</v>
      </c>
      <c r="E19" s="79">
        <v>62920.809801000003</v>
      </c>
      <c r="F19" s="88">
        <v>24448</v>
      </c>
      <c r="G19" s="79">
        <v>85.654405999999994</v>
      </c>
      <c r="H19" s="88">
        <v>34</v>
      </c>
      <c r="I19" s="79">
        <v>9.9208739999999995</v>
      </c>
      <c r="J19" s="88">
        <v>274303</v>
      </c>
      <c r="K19" s="79">
        <v>455.98193900000001</v>
      </c>
      <c r="L19" s="88">
        <v>4232691</v>
      </c>
      <c r="M19" s="79">
        <v>208869.72434099999</v>
      </c>
    </row>
    <row r="20" spans="1:13" s="754" customFormat="1" ht="14.45" customHeight="1">
      <c r="A20" s="24" t="s">
        <v>10</v>
      </c>
      <c r="B20" s="88">
        <v>1224081</v>
      </c>
      <c r="C20" s="79">
        <v>149110.65934300001</v>
      </c>
      <c r="D20" s="88">
        <v>2706258</v>
      </c>
      <c r="E20" s="79">
        <v>64502.211023999997</v>
      </c>
      <c r="F20" s="88">
        <v>23267</v>
      </c>
      <c r="G20" s="79">
        <v>117.80720599999999</v>
      </c>
      <c r="H20" s="88">
        <v>18</v>
      </c>
      <c r="I20" s="79">
        <v>10.249091999999999</v>
      </c>
      <c r="J20" s="88">
        <v>326696</v>
      </c>
      <c r="K20" s="79">
        <v>486.73775999999998</v>
      </c>
      <c r="L20" s="88">
        <v>4280320</v>
      </c>
      <c r="M20" s="79">
        <v>214227.664425</v>
      </c>
    </row>
    <row r="21" spans="1:13" s="754" customFormat="1" ht="14.45" customHeight="1">
      <c r="A21" s="612" t="s">
        <v>11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4" customFormat="1" ht="19.5" customHeight="1">
      <c r="A22" s="855" t="s">
        <v>175</v>
      </c>
      <c r="B22" s="355">
        <v>16549200</v>
      </c>
      <c r="C22" s="356">
        <v>1861265.8427609999</v>
      </c>
      <c r="D22" s="355">
        <v>36353856</v>
      </c>
      <c r="E22" s="356">
        <v>914879.60433100001</v>
      </c>
      <c r="F22" s="355">
        <v>269184</v>
      </c>
      <c r="G22" s="356">
        <v>1543.1891819999998</v>
      </c>
      <c r="H22" s="355">
        <v>251</v>
      </c>
      <c r="I22" s="356">
        <v>75.284908999999999</v>
      </c>
      <c r="J22" s="355">
        <v>3882184</v>
      </c>
      <c r="K22" s="356">
        <v>7886.5956449999994</v>
      </c>
      <c r="L22" s="355">
        <v>57054675</v>
      </c>
      <c r="M22" s="356">
        <v>2785650.5168270003</v>
      </c>
    </row>
    <row r="23" spans="1:13" s="754" customFormat="1" ht="14.45" customHeight="1">
      <c r="A23" s="24" t="s">
        <v>0</v>
      </c>
      <c r="B23" s="88">
        <v>1116850</v>
      </c>
      <c r="C23" s="79">
        <v>100159.881322</v>
      </c>
      <c r="D23" s="88">
        <v>2298434</v>
      </c>
      <c r="E23" s="79">
        <v>50920.016235000003</v>
      </c>
      <c r="F23" s="88">
        <v>20356</v>
      </c>
      <c r="G23" s="79">
        <v>166.13849999999999</v>
      </c>
      <c r="H23" s="88">
        <v>24</v>
      </c>
      <c r="I23" s="79">
        <v>6.2104429999999997</v>
      </c>
      <c r="J23" s="88">
        <v>211815</v>
      </c>
      <c r="K23" s="79">
        <v>362.19971500000003</v>
      </c>
      <c r="L23" s="88">
        <v>3647479</v>
      </c>
      <c r="M23" s="79">
        <v>151614.446215</v>
      </c>
    </row>
    <row r="24" spans="1:13" s="754" customFormat="1" ht="14.45" customHeight="1">
      <c r="A24" s="24" t="s">
        <v>1</v>
      </c>
      <c r="B24" s="88">
        <v>1307024</v>
      </c>
      <c r="C24" s="79">
        <v>115498.88409399999</v>
      </c>
      <c r="D24" s="88">
        <v>2716692</v>
      </c>
      <c r="E24" s="79">
        <v>59413.8177</v>
      </c>
      <c r="F24" s="88">
        <v>22054</v>
      </c>
      <c r="G24" s="79">
        <v>105.400549</v>
      </c>
      <c r="H24" s="88">
        <v>40</v>
      </c>
      <c r="I24" s="79">
        <v>10.968743</v>
      </c>
      <c r="J24" s="88">
        <v>317089</v>
      </c>
      <c r="K24" s="79">
        <v>507.43020999999999</v>
      </c>
      <c r="L24" s="88">
        <v>4362899</v>
      </c>
      <c r="M24" s="79">
        <v>175536.50129499999</v>
      </c>
    </row>
    <row r="25" spans="1:13" s="754" customFormat="1" ht="14.45" customHeight="1">
      <c r="A25" s="24" t="s">
        <v>2</v>
      </c>
      <c r="B25" s="88">
        <v>1541491</v>
      </c>
      <c r="C25" s="79">
        <v>148326.05439999999</v>
      </c>
      <c r="D25" s="88">
        <v>3132123</v>
      </c>
      <c r="E25" s="79">
        <v>68149.193711999993</v>
      </c>
      <c r="F25" s="88">
        <v>24245</v>
      </c>
      <c r="G25" s="79">
        <v>131.45652999999999</v>
      </c>
      <c r="H25" s="88">
        <v>35</v>
      </c>
      <c r="I25" s="79">
        <v>9.1252890000000004</v>
      </c>
      <c r="J25" s="88">
        <v>351832</v>
      </c>
      <c r="K25" s="79">
        <v>605.20563400000003</v>
      </c>
      <c r="L25" s="88">
        <v>5049726</v>
      </c>
      <c r="M25" s="79">
        <v>217221.03556499997</v>
      </c>
    </row>
    <row r="26" spans="1:13" s="754" customFormat="1" ht="14.45" customHeight="1">
      <c r="A26" s="24" t="s">
        <v>3</v>
      </c>
      <c r="B26" s="88">
        <v>1489576</v>
      </c>
      <c r="C26" s="79">
        <v>108263.980383</v>
      </c>
      <c r="D26" s="88">
        <v>3236271</v>
      </c>
      <c r="E26" s="79">
        <v>80461.618029000005</v>
      </c>
      <c r="F26" s="88">
        <v>21714</v>
      </c>
      <c r="G26" s="79">
        <v>110.465132</v>
      </c>
      <c r="H26" s="88">
        <v>16</v>
      </c>
      <c r="I26" s="79">
        <v>5.3199019999999999</v>
      </c>
      <c r="J26" s="88">
        <v>310600</v>
      </c>
      <c r="K26" s="79">
        <v>617.70337700000005</v>
      </c>
      <c r="L26" s="88">
        <v>5058177</v>
      </c>
      <c r="M26" s="79">
        <v>189459.08682299999</v>
      </c>
    </row>
    <row r="27" spans="1:13" s="754" customFormat="1" ht="14.45" customHeight="1">
      <c r="A27" s="24" t="s">
        <v>4</v>
      </c>
      <c r="B27" s="88">
        <v>1270247</v>
      </c>
      <c r="C27" s="79">
        <v>100023.452167</v>
      </c>
      <c r="D27" s="88">
        <v>3005860</v>
      </c>
      <c r="E27" s="79">
        <v>76521.376078000001</v>
      </c>
      <c r="F27" s="88">
        <v>21881</v>
      </c>
      <c r="G27" s="79">
        <v>108.187167</v>
      </c>
      <c r="H27" s="88">
        <v>18</v>
      </c>
      <c r="I27" s="79">
        <v>6.5006259999999996</v>
      </c>
      <c r="J27" s="88">
        <v>278869</v>
      </c>
      <c r="K27" s="79">
        <v>545.50568999999996</v>
      </c>
      <c r="L27" s="88">
        <v>4576875</v>
      </c>
      <c r="M27" s="79">
        <v>177205.02172799999</v>
      </c>
    </row>
    <row r="28" spans="1:13" s="754" customFormat="1" ht="14.45" customHeight="1">
      <c r="A28" s="612" t="s">
        <v>5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54" customFormat="1" ht="14.45" customHeight="1">
      <c r="A29" s="24" t="s">
        <v>6</v>
      </c>
      <c r="B29" s="88">
        <v>1309116</v>
      </c>
      <c r="C29" s="79">
        <v>130351.74150600001</v>
      </c>
      <c r="D29" s="88">
        <v>2914596</v>
      </c>
      <c r="E29" s="79">
        <v>72859.981123999998</v>
      </c>
      <c r="F29" s="88">
        <v>21709</v>
      </c>
      <c r="G29" s="79">
        <v>110.456716</v>
      </c>
      <c r="H29" s="88">
        <v>23</v>
      </c>
      <c r="I29" s="79">
        <v>4.3891900000000001</v>
      </c>
      <c r="J29" s="88">
        <v>258676</v>
      </c>
      <c r="K29" s="79">
        <v>506.33885700000002</v>
      </c>
      <c r="L29" s="88">
        <v>4504120</v>
      </c>
      <c r="M29" s="79">
        <v>203832.907393</v>
      </c>
    </row>
    <row r="30" spans="1:13" s="754" customFormat="1" ht="14.45" customHeight="1">
      <c r="A30" s="24" t="s">
        <v>7</v>
      </c>
      <c r="B30" s="88">
        <v>1329174</v>
      </c>
      <c r="C30" s="79">
        <v>175290.62192800001</v>
      </c>
      <c r="D30" s="88">
        <v>3073748</v>
      </c>
      <c r="E30" s="79">
        <v>76583.965494000004</v>
      </c>
      <c r="F30" s="88">
        <v>22638</v>
      </c>
      <c r="G30" s="79">
        <v>133.129694</v>
      </c>
      <c r="H30" s="88">
        <v>12</v>
      </c>
      <c r="I30" s="79">
        <v>5.5820489999999996</v>
      </c>
      <c r="J30" s="88">
        <v>267047</v>
      </c>
      <c r="K30" s="79">
        <v>963.82699200000002</v>
      </c>
      <c r="L30" s="88">
        <v>4692619</v>
      </c>
      <c r="M30" s="79">
        <v>252977.12615699999</v>
      </c>
    </row>
    <row r="31" spans="1:13" s="754" customFormat="1" ht="14.45" customHeight="1">
      <c r="A31" s="612" t="s">
        <v>8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54" customFormat="1" ht="14.45" customHeight="1">
      <c r="A32" s="24" t="s">
        <v>9</v>
      </c>
      <c r="B32" s="88">
        <v>1383048</v>
      </c>
      <c r="C32" s="79">
        <v>182785.44651800001</v>
      </c>
      <c r="D32" s="88">
        <v>3162354</v>
      </c>
      <c r="E32" s="79">
        <v>80433.923131999996</v>
      </c>
      <c r="F32" s="88">
        <v>22682</v>
      </c>
      <c r="G32" s="79">
        <v>147.69027800000001</v>
      </c>
      <c r="H32" s="88">
        <v>19</v>
      </c>
      <c r="I32" s="79">
        <v>4.7631519999999998</v>
      </c>
      <c r="J32" s="88">
        <v>300507</v>
      </c>
      <c r="K32" s="79">
        <v>800.702179</v>
      </c>
      <c r="L32" s="88">
        <v>4868610</v>
      </c>
      <c r="M32" s="79">
        <v>264172.52525900002</v>
      </c>
    </row>
    <row r="33" spans="1:13" s="754" customFormat="1" ht="14.45" customHeight="1">
      <c r="A33" s="24" t="s">
        <v>10</v>
      </c>
      <c r="B33" s="88">
        <v>1615538</v>
      </c>
      <c r="C33" s="79">
        <v>226974.393652</v>
      </c>
      <c r="D33" s="88">
        <v>3111735</v>
      </c>
      <c r="E33" s="79">
        <v>82909.006382000007</v>
      </c>
      <c r="F33" s="88">
        <v>23705</v>
      </c>
      <c r="G33" s="79">
        <v>169.561342</v>
      </c>
      <c r="H33" s="88">
        <v>16</v>
      </c>
      <c r="I33" s="79">
        <v>5.676437</v>
      </c>
      <c r="J33" s="88">
        <v>419740</v>
      </c>
      <c r="K33" s="79">
        <v>722.42579599999999</v>
      </c>
      <c r="L33" s="88">
        <v>5170734</v>
      </c>
      <c r="M33" s="79">
        <v>310781.063609</v>
      </c>
    </row>
    <row r="34" spans="1:13" s="754" customFormat="1" ht="14.45" customHeight="1">
      <c r="A34" s="784" t="s">
        <v>11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4" customFormat="1" ht="19.5" customHeight="1">
      <c r="A35" s="855" t="s">
        <v>176</v>
      </c>
      <c r="B35" s="355">
        <v>21186208</v>
      </c>
      <c r="C35" s="356">
        <v>2853549.1744550006</v>
      </c>
      <c r="D35" s="355">
        <v>38370324</v>
      </c>
      <c r="E35" s="356">
        <v>1262224.2108329998</v>
      </c>
      <c r="F35" s="355">
        <v>229465.019077</v>
      </c>
      <c r="G35" s="356">
        <v>2150.7071139999998</v>
      </c>
      <c r="H35" s="355">
        <v>70.00000399999999</v>
      </c>
      <c r="I35" s="356">
        <v>28.769295999999997</v>
      </c>
      <c r="J35" s="355">
        <v>5136698.3429380003</v>
      </c>
      <c r="K35" s="356">
        <v>11206.180711000001</v>
      </c>
      <c r="L35" s="355">
        <v>64922765</v>
      </c>
      <c r="M35" s="356">
        <v>4129159.042409</v>
      </c>
    </row>
    <row r="36" spans="1:13" s="754" customFormat="1" ht="14.45" customHeight="1">
      <c r="A36" s="612" t="s">
        <v>0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54" customFormat="1" ht="14.45" customHeight="1">
      <c r="A37" s="612" t="s">
        <v>1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54" customFormat="1" ht="14.45" customHeight="1">
      <c r="A38" s="612" t="s">
        <v>2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54" customFormat="1" ht="14.45" customHeight="1">
      <c r="A39" s="612" t="s">
        <v>3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54" customFormat="1" ht="14.45" customHeight="1">
      <c r="A40" s="612" t="s">
        <v>4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54" customFormat="1" ht="14.45" customHeight="1">
      <c r="A41" s="612" t="s">
        <v>5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54" customFormat="1" ht="14.45" customHeight="1">
      <c r="A42" s="612" t="s">
        <v>6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54" customFormat="1" ht="14.45" customHeight="1">
      <c r="A43" s="612" t="s">
        <v>7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54" customFormat="1" ht="14.45" customHeight="1">
      <c r="A44" s="612" t="s">
        <v>8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54" customFormat="1" ht="14.45" customHeight="1">
      <c r="A45" s="612" t="s">
        <v>9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54" customFormat="1" ht="14.45" customHeight="1">
      <c r="A46" s="612" t="s">
        <v>10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54" customFormat="1" ht="14.45" customHeight="1">
      <c r="A47" s="784" t="s">
        <v>11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4" customFormat="1" ht="19.5" customHeight="1">
      <c r="A48" s="855" t="s">
        <v>177</v>
      </c>
      <c r="B48" s="355">
        <v>22910959</v>
      </c>
      <c r="C48" s="356">
        <v>3946037.4976859996</v>
      </c>
      <c r="D48" s="355">
        <v>40168988</v>
      </c>
      <c r="E48" s="356">
        <v>1520578.435851</v>
      </c>
      <c r="F48" s="355">
        <v>193661</v>
      </c>
      <c r="G48" s="356">
        <v>1765.8514890000001</v>
      </c>
      <c r="H48" s="355">
        <v>81</v>
      </c>
      <c r="I48" s="356">
        <v>24.89162</v>
      </c>
      <c r="J48" s="355">
        <v>5079844</v>
      </c>
      <c r="K48" s="356">
        <v>11127.752395</v>
      </c>
      <c r="L48" s="355">
        <v>68353533</v>
      </c>
      <c r="M48" s="356">
        <v>5479534.4290419994</v>
      </c>
    </row>
    <row r="49" spans="1:13" s="754" customFormat="1" ht="14.45" customHeight="1">
      <c r="A49" s="612" t="s">
        <v>0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54" customFormat="1" ht="14.45" customHeight="1">
      <c r="A50" s="612" t="s">
        <v>1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54" customFormat="1" ht="14.45" customHeight="1">
      <c r="A51" s="612" t="s">
        <v>2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54" customFormat="1" ht="14.45" customHeight="1">
      <c r="A52" s="612" t="s">
        <v>3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ht="14.45" customHeight="1">
      <c r="A53" s="612" t="s">
        <v>4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ht="14.45" customHeight="1">
      <c r="A54" s="612" t="s">
        <v>5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ht="14.45" customHeight="1">
      <c r="A55" s="24" t="s">
        <v>6</v>
      </c>
      <c r="B55" s="88">
        <v>1823678</v>
      </c>
      <c r="C55" s="79">
        <v>394087.06104399997</v>
      </c>
      <c r="D55" s="88">
        <v>3099215</v>
      </c>
      <c r="E55" s="79">
        <v>128984.569158</v>
      </c>
      <c r="F55" s="88">
        <v>17755</v>
      </c>
      <c r="G55" s="79">
        <v>141.915391</v>
      </c>
      <c r="H55" s="88">
        <v>2</v>
      </c>
      <c r="I55" s="79">
        <v>0.34941899999999998</v>
      </c>
      <c r="J55" s="88">
        <v>388648</v>
      </c>
      <c r="K55" s="79">
        <v>809.94388000000004</v>
      </c>
      <c r="L55" s="88">
        <v>5329298</v>
      </c>
      <c r="M55" s="79">
        <v>524023.83889199991</v>
      </c>
    </row>
    <row r="56" spans="1:13" ht="14.45" customHeight="1">
      <c r="A56" s="1260" t="s">
        <v>7</v>
      </c>
      <c r="B56" s="1261">
        <v>1811146</v>
      </c>
      <c r="C56" s="1262">
        <v>346576.533505</v>
      </c>
      <c r="D56" s="1261">
        <v>3373525</v>
      </c>
      <c r="E56" s="1262">
        <v>147583.068126</v>
      </c>
      <c r="F56" s="1261">
        <v>15998</v>
      </c>
      <c r="G56" s="1262">
        <v>137.611233</v>
      </c>
      <c r="H56" s="1261">
        <v>2</v>
      </c>
      <c r="I56" s="1262">
        <v>0.81920800000000005</v>
      </c>
      <c r="J56" s="1261">
        <v>381304</v>
      </c>
      <c r="K56" s="1262">
        <v>751.37913100000003</v>
      </c>
      <c r="L56" s="1261">
        <v>5581975</v>
      </c>
      <c r="M56" s="1262">
        <v>495049.411203</v>
      </c>
    </row>
    <row r="57" spans="1:13" ht="14.45" customHeight="1">
      <c r="A57" s="612" t="s">
        <v>8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ht="14.45" customHeight="1">
      <c r="A58" s="612" t="s">
        <v>9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ht="14.45" customHeight="1">
      <c r="A59" s="612" t="s">
        <v>10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ht="14.45" customHeight="1">
      <c r="A60" s="784" t="s">
        <v>11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ht="19.5" customHeight="1">
      <c r="A61" s="855" t="s">
        <v>1272</v>
      </c>
      <c r="B61" s="355">
        <v>23360770</v>
      </c>
      <c r="C61" s="356">
        <v>5177716.8957810001</v>
      </c>
      <c r="D61" s="355">
        <v>49220462</v>
      </c>
      <c r="E61" s="356">
        <v>2090654.2411439999</v>
      </c>
      <c r="F61" s="355">
        <v>178876</v>
      </c>
      <c r="G61" s="356">
        <v>1717.4941629999998</v>
      </c>
      <c r="H61" s="355">
        <v>36</v>
      </c>
      <c r="I61" s="356">
        <v>8.119682000000001</v>
      </c>
      <c r="J61" s="355">
        <v>3714535</v>
      </c>
      <c r="K61" s="356">
        <v>8993.8312619999997</v>
      </c>
      <c r="L61" s="355">
        <v>76474679</v>
      </c>
      <c r="M61" s="356">
        <v>7279090.5820320006</v>
      </c>
    </row>
    <row r="62" spans="1:13" ht="14.45" customHeight="1">
      <c r="A62" s="612" t="s">
        <v>0</v>
      </c>
      <c r="B62" s="596">
        <v>2030105</v>
      </c>
      <c r="C62" s="597">
        <v>360406.49410499999</v>
      </c>
      <c r="D62" s="596">
        <v>3785637</v>
      </c>
      <c r="E62" s="597">
        <v>114532.239321</v>
      </c>
      <c r="F62" s="596">
        <v>13809</v>
      </c>
      <c r="G62" s="597">
        <v>124.08813000000001</v>
      </c>
      <c r="H62" s="596">
        <v>6</v>
      </c>
      <c r="I62" s="597">
        <v>1.6051899999999999</v>
      </c>
      <c r="J62" s="596">
        <v>254546</v>
      </c>
      <c r="K62" s="597">
        <v>599.85736099999997</v>
      </c>
      <c r="L62" s="596">
        <v>6084103</v>
      </c>
      <c r="M62" s="597">
        <v>475664.28410699998</v>
      </c>
    </row>
    <row r="63" spans="1:13" ht="14.45" customHeight="1">
      <c r="A63" s="612" t="s">
        <v>1</v>
      </c>
      <c r="B63" s="596">
        <v>2204799</v>
      </c>
      <c r="C63" s="597">
        <v>373574.23791199998</v>
      </c>
      <c r="D63" s="596">
        <v>4223601</v>
      </c>
      <c r="E63" s="597">
        <v>141411.43932899999</v>
      </c>
      <c r="F63" s="596">
        <v>13980</v>
      </c>
      <c r="G63" s="597">
        <v>171.00947199999999</v>
      </c>
      <c r="H63" s="596">
        <v>7</v>
      </c>
      <c r="I63" s="597">
        <v>1.1000000000000001</v>
      </c>
      <c r="J63" s="596">
        <v>373339</v>
      </c>
      <c r="K63" s="597">
        <v>882.08317</v>
      </c>
      <c r="L63" s="596">
        <v>6815726</v>
      </c>
      <c r="M63" s="597">
        <v>516039.86988299998</v>
      </c>
    </row>
    <row r="64" spans="1:13" ht="14.45" customHeight="1">
      <c r="A64" s="612" t="s">
        <v>2</v>
      </c>
      <c r="B64" s="596">
        <v>1877912</v>
      </c>
      <c r="C64" s="597">
        <v>388349.41923300002</v>
      </c>
      <c r="D64" s="596">
        <v>3937487</v>
      </c>
      <c r="E64" s="597">
        <v>140295.45680099999</v>
      </c>
      <c r="F64" s="596">
        <v>12450</v>
      </c>
      <c r="G64" s="597">
        <v>110.151794</v>
      </c>
      <c r="H64" s="596">
        <v>7</v>
      </c>
      <c r="I64" s="597">
        <v>0.7</v>
      </c>
      <c r="J64" s="596">
        <v>310801</v>
      </c>
      <c r="K64" s="597">
        <v>829.71999100000005</v>
      </c>
      <c r="L64" s="596">
        <v>6138657</v>
      </c>
      <c r="M64" s="597">
        <v>529585.44781899999</v>
      </c>
    </row>
    <row r="65" spans="1:13" ht="14.45" customHeight="1">
      <c r="A65" s="612" t="s">
        <v>3</v>
      </c>
      <c r="B65" s="596">
        <v>1874735</v>
      </c>
      <c r="C65" s="597">
        <v>458502.80517200002</v>
      </c>
      <c r="D65" s="596">
        <v>4528196</v>
      </c>
      <c r="E65" s="597">
        <v>152681.921099</v>
      </c>
      <c r="F65" s="596">
        <v>13297</v>
      </c>
      <c r="G65" s="597">
        <v>154.92440500000001</v>
      </c>
      <c r="H65" s="596">
        <v>1</v>
      </c>
      <c r="I65" s="597">
        <v>0.1</v>
      </c>
      <c r="J65" s="596">
        <v>318280</v>
      </c>
      <c r="K65" s="597">
        <v>747.34030900000005</v>
      </c>
      <c r="L65" s="596">
        <v>6734509</v>
      </c>
      <c r="M65" s="597">
        <v>612087.09098500002</v>
      </c>
    </row>
    <row r="66" spans="1:13" ht="14.45" customHeight="1">
      <c r="A66" s="612" t="s">
        <v>4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ht="14.45" customHeight="1">
      <c r="A67" s="612" t="s">
        <v>5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ht="14.45" customHeight="1">
      <c r="A68" s="612" t="s">
        <v>6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ht="14.45" customHeight="1">
      <c r="A69" s="24" t="s">
        <v>7</v>
      </c>
      <c r="B69" s="88">
        <v>1926445</v>
      </c>
      <c r="C69" s="79">
        <v>470870.34366100002</v>
      </c>
      <c r="D69" s="88">
        <v>3866988</v>
      </c>
      <c r="E69" s="79">
        <v>184491.14574499999</v>
      </c>
      <c r="F69" s="88">
        <v>14930</v>
      </c>
      <c r="G69" s="79">
        <v>117.98951099999999</v>
      </c>
      <c r="H69" s="88">
        <v>1</v>
      </c>
      <c r="I69" s="79">
        <v>0.89936000000000005</v>
      </c>
      <c r="J69" s="88">
        <v>303378</v>
      </c>
      <c r="K69" s="79">
        <v>955.66700000000003</v>
      </c>
      <c r="L69" s="88">
        <v>6111742</v>
      </c>
      <c r="M69" s="79">
        <v>656436.04527700006</v>
      </c>
    </row>
    <row r="70" spans="1:13" ht="14.45" customHeight="1">
      <c r="A70" s="612" t="s">
        <v>8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ht="14.45" customHeight="1">
      <c r="A71" s="24" t="s">
        <v>9</v>
      </c>
      <c r="B71" s="88">
        <v>2065851</v>
      </c>
      <c r="C71" s="79">
        <v>470379.92797700001</v>
      </c>
      <c r="D71" s="88">
        <v>3921318</v>
      </c>
      <c r="E71" s="79">
        <v>225637.36434999999</v>
      </c>
      <c r="F71" s="88">
        <v>16190</v>
      </c>
      <c r="G71" s="79">
        <v>94.510396</v>
      </c>
      <c r="H71" s="88">
        <v>0</v>
      </c>
      <c r="I71" s="79">
        <v>0</v>
      </c>
      <c r="J71" s="88">
        <v>329529</v>
      </c>
      <c r="K71" s="79">
        <v>751.98598700000002</v>
      </c>
      <c r="L71" s="88">
        <v>6332888</v>
      </c>
      <c r="M71" s="79">
        <v>696863.78870999999</v>
      </c>
    </row>
    <row r="72" spans="1:13" ht="14.45" customHeight="1">
      <c r="A72" s="612" t="s">
        <v>10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ht="14.45" customHeight="1">
      <c r="A73" s="1480" t="s">
        <v>11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5" spans="1:13">
      <c r="B75" s="856"/>
      <c r="C75" s="856"/>
      <c r="D75" s="856"/>
      <c r="E75" s="856"/>
      <c r="F75" s="856"/>
      <c r="G75" s="856"/>
      <c r="H75" s="856"/>
      <c r="I75" s="856"/>
      <c r="J75" s="856"/>
      <c r="K75" s="856"/>
      <c r="L75" s="856"/>
      <c r="M75" s="856"/>
    </row>
    <row r="76" spans="1:13">
      <c r="B76" s="856"/>
      <c r="C76" s="856"/>
      <c r="D76" s="856"/>
      <c r="E76" s="856"/>
      <c r="F76" s="856"/>
      <c r="G76" s="856"/>
      <c r="H76" s="856"/>
      <c r="I76" s="856"/>
      <c r="J76" s="856"/>
      <c r="K76" s="856"/>
      <c r="L76" s="856"/>
      <c r="M76" s="856"/>
    </row>
    <row r="77" spans="1:13">
      <c r="B77" s="856"/>
      <c r="C77" s="856"/>
      <c r="D77" s="856"/>
      <c r="E77" s="856"/>
      <c r="F77" s="856"/>
      <c r="G77" s="856"/>
      <c r="H77" s="856"/>
      <c r="I77" s="856"/>
      <c r="J77" s="856"/>
      <c r="K77" s="856"/>
      <c r="L77" s="856"/>
      <c r="M77" s="856"/>
    </row>
    <row r="78" spans="1:13">
      <c r="B78" s="856"/>
      <c r="C78" s="856"/>
      <c r="D78" s="856"/>
      <c r="E78" s="856"/>
      <c r="F78" s="856"/>
      <c r="G78" s="856"/>
      <c r="H78" s="856"/>
      <c r="I78" s="856"/>
      <c r="J78" s="856"/>
      <c r="K78" s="856"/>
      <c r="L78" s="856"/>
      <c r="M78" s="856"/>
    </row>
    <row r="79" spans="1:13">
      <c r="B79" s="856"/>
      <c r="C79" s="856"/>
      <c r="D79" s="856"/>
      <c r="E79" s="856"/>
      <c r="F79" s="856"/>
      <c r="G79" s="856"/>
      <c r="H79" s="856"/>
      <c r="I79" s="856"/>
      <c r="J79" s="856"/>
      <c r="K79" s="856"/>
      <c r="L79" s="856"/>
      <c r="M79" s="856"/>
    </row>
    <row r="80" spans="1:13">
      <c r="B80" s="856"/>
      <c r="C80" s="856"/>
      <c r="D80" s="856"/>
      <c r="E80" s="856"/>
      <c r="F80" s="856"/>
      <c r="G80" s="856"/>
      <c r="H80" s="856"/>
      <c r="I80" s="856"/>
      <c r="J80" s="856"/>
      <c r="K80" s="856"/>
      <c r="L80" s="856"/>
      <c r="M80" s="856"/>
    </row>
    <row r="81" spans="2:13">
      <c r="B81" s="856"/>
      <c r="C81" s="856"/>
      <c r="D81" s="856"/>
      <c r="E81" s="856"/>
      <c r="F81" s="856"/>
      <c r="G81" s="856"/>
      <c r="H81" s="856"/>
      <c r="I81" s="856"/>
      <c r="J81" s="856"/>
      <c r="K81" s="856"/>
      <c r="L81" s="856"/>
      <c r="M81" s="856"/>
    </row>
    <row r="82" spans="2:13">
      <c r="B82" s="856"/>
      <c r="C82" s="856"/>
      <c r="D82" s="856"/>
      <c r="E82" s="856"/>
      <c r="F82" s="856"/>
      <c r="G82" s="856"/>
      <c r="H82" s="856"/>
      <c r="I82" s="856"/>
      <c r="J82" s="856"/>
      <c r="K82" s="856"/>
      <c r="L82" s="856"/>
      <c r="M82" s="856"/>
    </row>
    <row r="83" spans="2:13">
      <c r="B83" s="856"/>
      <c r="C83" s="856"/>
      <c r="D83" s="856"/>
      <c r="E83" s="856"/>
      <c r="F83" s="856"/>
      <c r="G83" s="856"/>
      <c r="H83" s="856"/>
      <c r="I83" s="856"/>
      <c r="J83" s="856"/>
      <c r="K83" s="856"/>
      <c r="L83" s="856"/>
      <c r="M83" s="856"/>
    </row>
    <row r="84" spans="2:13">
      <c r="B84" s="856"/>
      <c r="C84" s="856"/>
      <c r="D84" s="856"/>
      <c r="E84" s="856"/>
      <c r="F84" s="856"/>
      <c r="G84" s="856"/>
      <c r="H84" s="856"/>
      <c r="I84" s="856"/>
      <c r="J84" s="856"/>
      <c r="K84" s="856"/>
      <c r="L84" s="856"/>
      <c r="M84" s="856"/>
    </row>
    <row r="85" spans="2:13">
      <c r="B85" s="856"/>
      <c r="C85" s="856"/>
      <c r="D85" s="856"/>
      <c r="E85" s="856"/>
      <c r="F85" s="856"/>
      <c r="G85" s="856"/>
      <c r="H85" s="856"/>
      <c r="I85" s="856"/>
      <c r="J85" s="856"/>
      <c r="K85" s="856"/>
      <c r="L85" s="856"/>
      <c r="M85" s="856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 B59:M59">
    <cfRule type="cellIs" dxfId="41" priority="45" operator="equal">
      <formula>0</formula>
    </cfRule>
  </conditionalFormatting>
  <conditionalFormatting sqref="B24:M24">
    <cfRule type="cellIs" dxfId="40" priority="44" operator="equal">
      <formula>0</formula>
    </cfRule>
  </conditionalFormatting>
  <conditionalFormatting sqref="B26:M26">
    <cfRule type="cellIs" dxfId="39" priority="43" operator="equal">
      <formula>0</formula>
    </cfRule>
  </conditionalFormatting>
  <conditionalFormatting sqref="B28:M28">
    <cfRule type="cellIs" dxfId="38" priority="42" operator="equal">
      <formula>0</formula>
    </cfRule>
  </conditionalFormatting>
  <conditionalFormatting sqref="B29:M29">
    <cfRule type="cellIs" dxfId="37" priority="41" operator="equal">
      <formula>0</formula>
    </cfRule>
  </conditionalFormatting>
  <conditionalFormatting sqref="B30:M30">
    <cfRule type="cellIs" dxfId="36" priority="40" operator="equal">
      <formula>0</formula>
    </cfRule>
  </conditionalFormatting>
  <conditionalFormatting sqref="B32:M32">
    <cfRule type="cellIs" dxfId="35" priority="39" operator="equal">
      <formula>0</formula>
    </cfRule>
  </conditionalFormatting>
  <conditionalFormatting sqref="B33:M33">
    <cfRule type="cellIs" dxfId="34" priority="38" operator="equal">
      <formula>0</formula>
    </cfRule>
  </conditionalFormatting>
  <conditionalFormatting sqref="B34:M34">
    <cfRule type="cellIs" dxfId="33" priority="37" operator="equal">
      <formula>0</formula>
    </cfRule>
  </conditionalFormatting>
  <conditionalFormatting sqref="B25:M25">
    <cfRule type="cellIs" dxfId="32" priority="36" operator="equal">
      <formula>0</formula>
    </cfRule>
  </conditionalFormatting>
  <conditionalFormatting sqref="B27:M27">
    <cfRule type="cellIs" dxfId="31" priority="35" operator="equal">
      <formula>0</formula>
    </cfRule>
  </conditionalFormatting>
  <conditionalFormatting sqref="B31:M31">
    <cfRule type="cellIs" dxfId="30" priority="34" operator="equal">
      <formula>0</formula>
    </cfRule>
  </conditionalFormatting>
  <conditionalFormatting sqref="B9:M21">
    <cfRule type="cellIs" dxfId="29" priority="33" operator="equal">
      <formula>0</formula>
    </cfRule>
  </conditionalFormatting>
  <conditionalFormatting sqref="B22:M22">
    <cfRule type="cellIs" dxfId="28" priority="31" operator="equal">
      <formula>0</formula>
    </cfRule>
  </conditionalFormatting>
  <conditionalFormatting sqref="B36:M41">
    <cfRule type="cellIs" dxfId="27" priority="29" operator="equal">
      <formula>0</formula>
    </cfRule>
  </conditionalFormatting>
  <conditionalFormatting sqref="B35:M35">
    <cfRule type="cellIs" dxfId="26" priority="28" operator="equal">
      <formula>0</formula>
    </cfRule>
  </conditionalFormatting>
  <conditionalFormatting sqref="B42:M42">
    <cfRule type="cellIs" dxfId="25" priority="27" operator="equal">
      <formula>0</formula>
    </cfRule>
  </conditionalFormatting>
  <conditionalFormatting sqref="B42:M46">
    <cfRule type="cellIs" dxfId="24" priority="26" operator="equal">
      <formula>0</formula>
    </cfRule>
  </conditionalFormatting>
  <conditionalFormatting sqref="B47:M47">
    <cfRule type="cellIs" dxfId="23" priority="25" operator="equal">
      <formula>0</formula>
    </cfRule>
  </conditionalFormatting>
  <conditionalFormatting sqref="B49:M49">
    <cfRule type="cellIs" dxfId="22" priority="24" operator="equal">
      <formula>0</formula>
    </cfRule>
  </conditionalFormatting>
  <conditionalFormatting sqref="B48:M48">
    <cfRule type="cellIs" dxfId="21" priority="23" operator="equal">
      <formula>0</formula>
    </cfRule>
  </conditionalFormatting>
  <conditionalFormatting sqref="B50:M51">
    <cfRule type="cellIs" dxfId="20" priority="22" operator="equal">
      <formula>0</formula>
    </cfRule>
  </conditionalFormatting>
  <conditionalFormatting sqref="B52:M52">
    <cfRule type="cellIs" dxfId="19" priority="21" operator="equal">
      <formula>0</formula>
    </cfRule>
  </conditionalFormatting>
  <conditionalFormatting sqref="B53:M53">
    <cfRule type="cellIs" dxfId="18" priority="20" operator="equal">
      <formula>0</formula>
    </cfRule>
  </conditionalFormatting>
  <conditionalFormatting sqref="B54:M54 B56:M56">
    <cfRule type="cellIs" dxfId="17" priority="18" operator="equal">
      <formula>0</formula>
    </cfRule>
  </conditionalFormatting>
  <conditionalFormatting sqref="B55:M55">
    <cfRule type="cellIs" dxfId="16" priority="17" operator="equal">
      <formula>0</formula>
    </cfRule>
  </conditionalFormatting>
  <conditionalFormatting sqref="B57:M57">
    <cfRule type="cellIs" dxfId="15" priority="16" operator="equal">
      <formula>0</formula>
    </cfRule>
  </conditionalFormatting>
  <conditionalFormatting sqref="B58:M58">
    <cfRule type="cellIs" dxfId="14" priority="15" operator="equal">
      <formula>0</formula>
    </cfRule>
  </conditionalFormatting>
  <conditionalFormatting sqref="B60:M60">
    <cfRule type="cellIs" dxfId="13" priority="14" operator="equal">
      <formula>0</formula>
    </cfRule>
  </conditionalFormatting>
  <conditionalFormatting sqref="B63:M63">
    <cfRule type="cellIs" dxfId="12" priority="13" operator="equal">
      <formula>0</formula>
    </cfRule>
  </conditionalFormatting>
  <conditionalFormatting sqref="B61:M61">
    <cfRule type="cellIs" dxfId="11" priority="12" operator="equal">
      <formula>0</formula>
    </cfRule>
  </conditionalFormatting>
  <conditionalFormatting sqref="B62:M62">
    <cfRule type="cellIs" dxfId="10" priority="11" operator="equal">
      <formula>0</formula>
    </cfRule>
  </conditionalFormatting>
  <conditionalFormatting sqref="B64:M64">
    <cfRule type="cellIs" dxfId="9" priority="10" operator="equal">
      <formula>0</formula>
    </cfRule>
  </conditionalFormatting>
  <conditionalFormatting sqref="B65:M65">
    <cfRule type="cellIs" dxfId="8" priority="9" operator="equal">
      <formula>0</formula>
    </cfRule>
  </conditionalFormatting>
  <conditionalFormatting sqref="B66:M66">
    <cfRule type="cellIs" dxfId="7" priority="8" operator="equal">
      <formula>0</formula>
    </cfRule>
  </conditionalFormatting>
  <conditionalFormatting sqref="B67:M67">
    <cfRule type="cellIs" dxfId="6" priority="7" operator="equal">
      <formula>0</formula>
    </cfRule>
  </conditionalFormatting>
  <conditionalFormatting sqref="B68:M68">
    <cfRule type="cellIs" dxfId="5" priority="6" operator="equal">
      <formula>0</formula>
    </cfRule>
  </conditionalFormatting>
  <conditionalFormatting sqref="B69:M69">
    <cfRule type="cellIs" dxfId="4" priority="5" operator="equal">
      <formula>0</formula>
    </cfRule>
  </conditionalFormatting>
  <conditionalFormatting sqref="B70:M70">
    <cfRule type="cellIs" dxfId="3" priority="4" operator="equal">
      <formula>0</formula>
    </cfRule>
  </conditionalFormatting>
  <conditionalFormatting sqref="B71:M71">
    <cfRule type="cellIs" dxfId="2" priority="3" operator="equal">
      <formula>0</formula>
    </cfRule>
  </conditionalFormatting>
  <conditionalFormatting sqref="B72:M72">
    <cfRule type="cellIs" dxfId="1" priority="2" operator="equal">
      <formula>0</formula>
    </cfRule>
  </conditionalFormatting>
  <conditionalFormatting sqref="B73:M7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G72"/>
  <sheetViews>
    <sheetView showZeros="0" zoomScaleNormal="100" zoomScaleSheetLayoutView="100" workbookViewId="0">
      <pane xSplit="1" ySplit="7" topLeftCell="B47" activePane="bottomRight" state="frozen"/>
      <selection activeCell="A4" sqref="A4"/>
      <selection pane="topRight" activeCell="A4" sqref="A4"/>
      <selection pane="bottomLeft" activeCell="A4" sqref="A4"/>
      <selection pane="bottomRight" activeCell="D60" sqref="D60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1103</v>
      </c>
    </row>
    <row r="2" spans="1:3" s="774" customFormat="1" ht="31.5" customHeight="1">
      <c r="A2" s="1529" t="s">
        <v>1104</v>
      </c>
      <c r="B2" s="1529"/>
      <c r="C2" s="1529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23" t="s">
        <v>195</v>
      </c>
      <c r="B5" s="1724" t="s">
        <v>1105</v>
      </c>
      <c r="C5" s="1724"/>
    </row>
    <row r="6" spans="1:3" ht="24.95" customHeight="1">
      <c r="A6" s="1723"/>
      <c r="B6" s="860" t="s">
        <v>977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66609751</v>
      </c>
      <c r="C8" s="313">
        <v>24914.960828492629</v>
      </c>
    </row>
    <row r="9" spans="1:3" ht="15" customHeight="1">
      <c r="A9" s="25" t="s">
        <v>0</v>
      </c>
      <c r="B9" s="864">
        <v>7146572</v>
      </c>
      <c r="C9" s="865">
        <v>2492.0255732053101</v>
      </c>
    </row>
    <row r="10" spans="1:3" ht="15" customHeight="1">
      <c r="A10" s="25" t="s">
        <v>1</v>
      </c>
      <c r="B10" s="864">
        <v>6966542</v>
      </c>
      <c r="C10" s="865">
        <v>2493.3700058538702</v>
      </c>
    </row>
    <row r="11" spans="1:3" ht="15" customHeight="1">
      <c r="A11" s="25" t="s">
        <v>2</v>
      </c>
      <c r="B11" s="864">
        <v>5855053</v>
      </c>
      <c r="C11" s="865">
        <v>1750.2653276797303</v>
      </c>
    </row>
    <row r="12" spans="1:3" ht="15" customHeight="1">
      <c r="A12" s="25" t="s">
        <v>3</v>
      </c>
      <c r="B12" s="864">
        <v>1886233</v>
      </c>
      <c r="C12" s="865">
        <v>720.58214918711019</v>
      </c>
    </row>
    <row r="13" spans="1:3" ht="15" customHeight="1">
      <c r="A13" s="25" t="s">
        <v>4</v>
      </c>
      <c r="B13" s="864">
        <v>4776061</v>
      </c>
      <c r="C13" s="865">
        <v>1652.0553048647894</v>
      </c>
    </row>
    <row r="14" spans="1:3" ht="15" customHeight="1">
      <c r="A14" s="25" t="s">
        <v>5</v>
      </c>
      <c r="B14" s="864">
        <v>5884090</v>
      </c>
      <c r="C14" s="865">
        <v>1731.77921921848</v>
      </c>
    </row>
    <row r="15" spans="1:3" ht="15" customHeight="1">
      <c r="A15" s="25" t="s">
        <v>6</v>
      </c>
      <c r="B15" s="864">
        <v>4213154</v>
      </c>
      <c r="C15" s="865">
        <v>1351.0705781722597</v>
      </c>
    </row>
    <row r="16" spans="1:3" ht="15" customHeight="1">
      <c r="A16" s="25" t="s">
        <v>7</v>
      </c>
      <c r="B16" s="864">
        <v>4459689</v>
      </c>
      <c r="C16" s="865">
        <v>1501.5387228513398</v>
      </c>
    </row>
    <row r="17" spans="1:7" ht="15" customHeight="1">
      <c r="A17" s="25" t="s">
        <v>8</v>
      </c>
      <c r="B17" s="864">
        <v>5765706</v>
      </c>
      <c r="C17" s="865">
        <v>1962.0814554465794</v>
      </c>
    </row>
    <row r="18" spans="1:7" ht="15" customHeight="1">
      <c r="A18" s="25" t="s">
        <v>9</v>
      </c>
      <c r="B18" s="864">
        <v>6780306</v>
      </c>
      <c r="C18" s="865">
        <v>3327.8221475620303</v>
      </c>
    </row>
    <row r="19" spans="1:7" ht="15" customHeight="1">
      <c r="A19" s="25" t="s">
        <v>10</v>
      </c>
      <c r="B19" s="864">
        <v>5986944</v>
      </c>
      <c r="C19" s="865">
        <v>3024.4770291476207</v>
      </c>
    </row>
    <row r="20" spans="1:7" ht="15" customHeight="1">
      <c r="A20" s="688" t="s">
        <v>11</v>
      </c>
      <c r="B20" s="742">
        <v>6889401</v>
      </c>
      <c r="C20" s="743">
        <v>2907.8933153035096</v>
      </c>
    </row>
    <row r="21" spans="1:7" ht="18" customHeight="1">
      <c r="A21" s="863" t="s">
        <v>175</v>
      </c>
      <c r="B21" s="312">
        <v>76139721</v>
      </c>
      <c r="C21" s="313">
        <v>36037.892185070268</v>
      </c>
    </row>
    <row r="22" spans="1:7" ht="15" customHeight="1">
      <c r="A22" s="25" t="s">
        <v>0</v>
      </c>
      <c r="B22" s="864">
        <v>5736177</v>
      </c>
      <c r="C22" s="865">
        <v>2529.12644983261</v>
      </c>
      <c r="D22" s="866"/>
      <c r="E22" s="867"/>
      <c r="F22" s="868"/>
      <c r="G22" s="868"/>
    </row>
    <row r="23" spans="1:7" ht="15" customHeight="1">
      <c r="A23" s="25" t="s">
        <v>1</v>
      </c>
      <c r="B23" s="864">
        <v>5884756</v>
      </c>
      <c r="C23" s="865">
        <v>2061.7036657675098</v>
      </c>
      <c r="D23" s="866"/>
      <c r="E23" s="867"/>
      <c r="F23" s="868"/>
      <c r="G23" s="868"/>
    </row>
    <row r="24" spans="1:7" ht="15" customHeight="1">
      <c r="A24" s="25" t="s">
        <v>2</v>
      </c>
      <c r="B24" s="864">
        <v>6413419</v>
      </c>
      <c r="C24" s="865">
        <v>2829.8957973097899</v>
      </c>
      <c r="D24" s="866"/>
      <c r="E24" s="867"/>
      <c r="F24" s="868"/>
      <c r="G24" s="868"/>
    </row>
    <row r="25" spans="1:7" ht="15" customHeight="1">
      <c r="A25" s="25" t="s">
        <v>3</v>
      </c>
      <c r="B25" s="864">
        <v>6444335</v>
      </c>
      <c r="C25" s="865">
        <v>2766.224807783</v>
      </c>
      <c r="D25" s="866"/>
      <c r="E25" s="867"/>
      <c r="F25" s="868"/>
      <c r="G25" s="868"/>
    </row>
    <row r="26" spans="1:7" ht="15" customHeight="1">
      <c r="A26" s="25" t="s">
        <v>4</v>
      </c>
      <c r="B26" s="864">
        <v>5772364</v>
      </c>
      <c r="C26" s="865">
        <v>2798.038205378421</v>
      </c>
      <c r="D26" s="866"/>
      <c r="E26" s="867"/>
      <c r="F26" s="868"/>
      <c r="G26" s="868"/>
    </row>
    <row r="27" spans="1:7" ht="15" customHeight="1">
      <c r="A27" s="688" t="s">
        <v>5</v>
      </c>
      <c r="B27" s="742">
        <v>6230436</v>
      </c>
      <c r="C27" s="743">
        <v>2996.15552652723</v>
      </c>
      <c r="D27" s="866"/>
      <c r="E27" s="867"/>
      <c r="F27" s="868"/>
      <c r="G27" s="868"/>
    </row>
    <row r="28" spans="1:7" ht="15" customHeight="1">
      <c r="A28" s="25" t="s">
        <v>6</v>
      </c>
      <c r="B28" s="864">
        <v>5824271</v>
      </c>
      <c r="C28" s="865">
        <v>2611.8272191614701</v>
      </c>
      <c r="D28" s="866"/>
      <c r="E28" s="867"/>
      <c r="F28" s="868"/>
      <c r="G28" s="868"/>
    </row>
    <row r="29" spans="1:7" ht="15" customHeight="1">
      <c r="A29" s="25" t="s">
        <v>7</v>
      </c>
      <c r="B29" s="864">
        <v>6463566</v>
      </c>
      <c r="C29" s="865">
        <v>2732.7816081762003</v>
      </c>
      <c r="D29" s="866"/>
      <c r="E29" s="867"/>
      <c r="F29" s="868"/>
      <c r="G29" s="868"/>
    </row>
    <row r="30" spans="1:7" ht="15" customHeight="1">
      <c r="A30" s="688" t="s">
        <v>8</v>
      </c>
      <c r="B30" s="742">
        <v>6584254</v>
      </c>
      <c r="C30" s="743">
        <v>2996.0497758503002</v>
      </c>
      <c r="D30" s="866"/>
      <c r="E30" s="867"/>
      <c r="F30" s="868"/>
      <c r="G30" s="868"/>
    </row>
    <row r="31" spans="1:7" ht="15" customHeight="1">
      <c r="A31" s="25" t="s">
        <v>9</v>
      </c>
      <c r="B31" s="864">
        <v>7508451</v>
      </c>
      <c r="C31" s="865">
        <v>3744.1752663638999</v>
      </c>
      <c r="D31" s="866"/>
      <c r="E31" s="867"/>
      <c r="F31" s="868"/>
      <c r="G31" s="868"/>
    </row>
    <row r="32" spans="1:7" ht="15" customHeight="1">
      <c r="A32" s="25" t="s">
        <v>10</v>
      </c>
      <c r="B32" s="864">
        <v>6589503</v>
      </c>
      <c r="C32" s="865">
        <v>4178.3526859469293</v>
      </c>
      <c r="D32" s="866"/>
      <c r="E32" s="867"/>
      <c r="F32" s="868"/>
      <c r="G32" s="868"/>
    </row>
    <row r="33" spans="1:7" ht="15" customHeight="1">
      <c r="A33" s="820" t="s">
        <v>11</v>
      </c>
      <c r="B33" s="869">
        <v>6688189</v>
      </c>
      <c r="C33" s="870">
        <v>3793.5611769729094</v>
      </c>
      <c r="D33" s="866"/>
      <c r="E33" s="867"/>
      <c r="F33" s="868"/>
      <c r="G33" s="868"/>
    </row>
    <row r="34" spans="1:7" ht="18" customHeight="1">
      <c r="A34" s="871" t="s">
        <v>176</v>
      </c>
      <c r="B34" s="312">
        <v>86705972</v>
      </c>
      <c r="C34" s="313">
        <v>58688.622921572271</v>
      </c>
    </row>
    <row r="35" spans="1:7" ht="15" customHeight="1">
      <c r="A35" s="688" t="s">
        <v>0</v>
      </c>
      <c r="B35" s="742">
        <v>6272462</v>
      </c>
      <c r="C35" s="743">
        <v>2397.5875993108903</v>
      </c>
      <c r="D35" s="866"/>
      <c r="E35" s="867"/>
      <c r="F35" s="868"/>
      <c r="G35" s="868"/>
    </row>
    <row r="36" spans="1:7" ht="15" customHeight="1">
      <c r="A36" s="688" t="s">
        <v>1</v>
      </c>
      <c r="B36" s="742">
        <v>7255041</v>
      </c>
      <c r="C36" s="743">
        <v>2832.6494702176997</v>
      </c>
      <c r="D36" s="866"/>
      <c r="E36" s="867"/>
      <c r="F36" s="868"/>
      <c r="G36" s="868"/>
    </row>
    <row r="37" spans="1:7" ht="15" customHeight="1">
      <c r="A37" s="688" t="s">
        <v>2</v>
      </c>
      <c r="B37" s="742">
        <v>7118982</v>
      </c>
      <c r="C37" s="743">
        <v>4632.2380495308298</v>
      </c>
      <c r="D37" s="866"/>
      <c r="E37" s="867"/>
      <c r="F37" s="868"/>
      <c r="G37" s="868"/>
    </row>
    <row r="38" spans="1:7" ht="15" customHeight="1">
      <c r="A38" s="688" t="s">
        <v>3</v>
      </c>
      <c r="B38" s="742">
        <v>7633216</v>
      </c>
      <c r="C38" s="743">
        <v>4469.0365365501593</v>
      </c>
      <c r="D38" s="866"/>
      <c r="E38" s="867"/>
      <c r="F38" s="868"/>
      <c r="G38" s="868"/>
    </row>
    <row r="39" spans="1:7" ht="15" customHeight="1">
      <c r="A39" s="688" t="s">
        <v>4</v>
      </c>
      <c r="B39" s="742">
        <v>7151950</v>
      </c>
      <c r="C39" s="743">
        <v>4431.4652600413592</v>
      </c>
      <c r="D39" s="866"/>
      <c r="E39" s="867"/>
      <c r="F39" s="868"/>
      <c r="G39" s="868"/>
    </row>
    <row r="40" spans="1:7" ht="15" customHeight="1">
      <c r="A40" s="688" t="s">
        <v>5</v>
      </c>
      <c r="B40" s="742">
        <v>7491354</v>
      </c>
      <c r="C40" s="743">
        <v>4766.9966479513896</v>
      </c>
      <c r="D40" s="866"/>
      <c r="E40" s="867"/>
      <c r="F40" s="868"/>
      <c r="G40" s="868"/>
    </row>
    <row r="41" spans="1:7" ht="15" customHeight="1">
      <c r="A41" s="688" t="s">
        <v>6</v>
      </c>
      <c r="B41" s="742">
        <v>6869039</v>
      </c>
      <c r="C41" s="743">
        <v>4273.1708830453499</v>
      </c>
      <c r="D41" s="866"/>
      <c r="E41" s="867"/>
      <c r="F41" s="868"/>
      <c r="G41" s="868"/>
    </row>
    <row r="42" spans="1:7" ht="15" customHeight="1">
      <c r="A42" s="688" t="s">
        <v>7</v>
      </c>
      <c r="B42" s="742">
        <v>7518994</v>
      </c>
      <c r="C42" s="743">
        <v>5563.5058469200503</v>
      </c>
      <c r="D42" s="866"/>
      <c r="E42" s="867"/>
      <c r="F42" s="868"/>
      <c r="G42" s="868"/>
    </row>
    <row r="43" spans="1:7" ht="15" customHeight="1">
      <c r="A43" s="688" t="s">
        <v>8</v>
      </c>
      <c r="B43" s="742">
        <v>7065489</v>
      </c>
      <c r="C43" s="743">
        <v>5763.7863212747789</v>
      </c>
      <c r="D43" s="866"/>
      <c r="E43" s="867"/>
      <c r="F43" s="868"/>
      <c r="G43" s="868"/>
    </row>
    <row r="44" spans="1:7" ht="15" customHeight="1">
      <c r="A44" s="688" t="s">
        <v>9</v>
      </c>
      <c r="B44" s="742">
        <v>8038239</v>
      </c>
      <c r="C44" s="743">
        <v>5958.6102334546404</v>
      </c>
      <c r="D44" s="866"/>
      <c r="E44" s="867"/>
      <c r="F44" s="868"/>
      <c r="G44" s="868"/>
    </row>
    <row r="45" spans="1:7" ht="15" customHeight="1">
      <c r="A45" s="688" t="s">
        <v>10</v>
      </c>
      <c r="B45" s="742">
        <v>7276448</v>
      </c>
      <c r="C45" s="743">
        <v>7904.3436938304394</v>
      </c>
      <c r="D45" s="866"/>
      <c r="E45" s="867"/>
      <c r="F45" s="868"/>
      <c r="G45" s="868"/>
    </row>
    <row r="46" spans="1:7" ht="15" customHeight="1">
      <c r="A46" s="820" t="s">
        <v>11</v>
      </c>
      <c r="B46" s="869">
        <v>7014758</v>
      </c>
      <c r="C46" s="870">
        <v>5695.2323794446902</v>
      </c>
      <c r="D46" s="866"/>
      <c r="E46" s="867"/>
      <c r="F46" s="868"/>
      <c r="G46" s="868"/>
    </row>
    <row r="47" spans="1:7" ht="18" customHeight="1">
      <c r="A47" s="871" t="s">
        <v>177</v>
      </c>
      <c r="B47" s="312">
        <v>102423794</v>
      </c>
      <c r="C47" s="313">
        <v>78005.618697395868</v>
      </c>
    </row>
    <row r="48" spans="1:7" ht="15" customHeight="1">
      <c r="A48" s="688" t="s">
        <v>0</v>
      </c>
      <c r="B48" s="742">
        <v>6126179</v>
      </c>
      <c r="C48" s="743">
        <v>3899.3503845940786</v>
      </c>
      <c r="D48" s="866"/>
      <c r="E48" s="867"/>
      <c r="F48" s="868"/>
      <c r="G48" s="868"/>
    </row>
    <row r="49" spans="1:7" ht="15" customHeight="1">
      <c r="A49" s="688" t="s">
        <v>1</v>
      </c>
      <c r="B49" s="742">
        <v>7533920</v>
      </c>
      <c r="C49" s="743">
        <v>4910.4752580608993</v>
      </c>
      <c r="D49" s="866"/>
      <c r="E49" s="867"/>
      <c r="F49" s="868"/>
      <c r="G49" s="868"/>
    </row>
    <row r="50" spans="1:7" ht="15" customHeight="1">
      <c r="A50" s="688" t="s">
        <v>2</v>
      </c>
      <c r="B50" s="742">
        <v>8003148</v>
      </c>
      <c r="C50" s="743">
        <v>4803.4476486861995</v>
      </c>
      <c r="D50" s="866"/>
      <c r="E50" s="867"/>
      <c r="F50" s="868"/>
      <c r="G50" s="868"/>
    </row>
    <row r="51" spans="1:7" ht="15" customHeight="1">
      <c r="A51" s="688" t="s">
        <v>3</v>
      </c>
      <c r="B51" s="742">
        <v>7893148</v>
      </c>
      <c r="C51" s="743">
        <v>4960.7043034745684</v>
      </c>
      <c r="D51" s="866"/>
      <c r="E51" s="867"/>
      <c r="F51" s="868"/>
      <c r="G51" s="868"/>
    </row>
    <row r="52" spans="1:7" ht="15" customHeight="1">
      <c r="A52" s="688" t="s">
        <v>4</v>
      </c>
      <c r="B52" s="742">
        <v>8720217</v>
      </c>
      <c r="C52" s="743">
        <v>5944.6411408733493</v>
      </c>
    </row>
    <row r="53" spans="1:7" ht="15" customHeight="1">
      <c r="A53" s="688" t="s">
        <v>5</v>
      </c>
      <c r="B53" s="742">
        <v>7777509</v>
      </c>
      <c r="C53" s="743">
        <v>5192.994354892021</v>
      </c>
    </row>
    <row r="54" spans="1:7" ht="15" customHeight="1">
      <c r="A54" s="25" t="s">
        <v>6</v>
      </c>
      <c r="B54" s="864">
        <v>8425372</v>
      </c>
      <c r="C54" s="865">
        <v>5452.2670489617112</v>
      </c>
    </row>
    <row r="55" spans="1:7" ht="15" customHeight="1">
      <c r="A55" s="1263" t="s">
        <v>7</v>
      </c>
      <c r="B55" s="1264">
        <v>8863761</v>
      </c>
      <c r="C55" s="1265">
        <v>8966.5364060843094</v>
      </c>
    </row>
    <row r="56" spans="1:7" ht="15" customHeight="1">
      <c r="A56" s="688" t="s">
        <v>8</v>
      </c>
      <c r="B56" s="742">
        <v>8950251</v>
      </c>
      <c r="C56" s="743">
        <v>8166.9528118917005</v>
      </c>
    </row>
    <row r="57" spans="1:7" ht="15" customHeight="1">
      <c r="A57" s="688" t="s">
        <v>9</v>
      </c>
      <c r="B57" s="742">
        <v>10372783</v>
      </c>
      <c r="C57" s="743">
        <v>6417.0726239995683</v>
      </c>
    </row>
    <row r="58" spans="1:7" ht="15" customHeight="1">
      <c r="A58" s="688" t="s">
        <v>10</v>
      </c>
      <c r="B58" s="742">
        <v>9944141</v>
      </c>
      <c r="C58" s="743">
        <v>9057.887515832701</v>
      </c>
    </row>
    <row r="59" spans="1:7" ht="15" customHeight="1">
      <c r="A59" s="820" t="s">
        <v>11</v>
      </c>
      <c r="B59" s="869">
        <v>9813365</v>
      </c>
      <c r="C59" s="870">
        <v>10233.289200044768</v>
      </c>
    </row>
    <row r="60" spans="1:7" ht="18" customHeight="1">
      <c r="A60" s="871" t="s">
        <v>1272</v>
      </c>
      <c r="B60" s="312">
        <v>123158157</v>
      </c>
      <c r="C60" s="313">
        <v>100321.786145045</v>
      </c>
    </row>
    <row r="61" spans="1:7" ht="15" customHeight="1">
      <c r="A61" s="688" t="s">
        <v>0</v>
      </c>
      <c r="B61" s="742">
        <v>8966456</v>
      </c>
      <c r="C61" s="743">
        <v>8595.4674791500802</v>
      </c>
    </row>
    <row r="62" spans="1:7" ht="15" customHeight="1">
      <c r="A62" s="688" t="s">
        <v>1</v>
      </c>
      <c r="B62" s="742">
        <v>8943155</v>
      </c>
      <c r="C62" s="743">
        <v>5316.7665412716906</v>
      </c>
    </row>
    <row r="63" spans="1:7" ht="15" customHeight="1">
      <c r="A63" s="688" t="s">
        <v>2</v>
      </c>
      <c r="B63" s="742">
        <v>8934675</v>
      </c>
      <c r="C63" s="743">
        <v>5256.0322270023498</v>
      </c>
    </row>
    <row r="64" spans="1:7" ht="15" customHeight="1">
      <c r="A64" s="688" t="s">
        <v>3</v>
      </c>
      <c r="B64" s="742">
        <v>10978437</v>
      </c>
      <c r="C64" s="743">
        <v>6915.2007716830203</v>
      </c>
    </row>
    <row r="65" spans="1:3" ht="15" customHeight="1">
      <c r="A65" s="688" t="s">
        <v>4</v>
      </c>
      <c r="B65" s="742">
        <v>10455545</v>
      </c>
      <c r="C65" s="743">
        <v>8569.4801187288595</v>
      </c>
    </row>
    <row r="66" spans="1:3" ht="15" customHeight="1">
      <c r="A66" s="688" t="s">
        <v>5</v>
      </c>
      <c r="B66" s="742">
        <v>9159752</v>
      </c>
      <c r="C66" s="743">
        <v>6842.1283525940298</v>
      </c>
    </row>
    <row r="67" spans="1:3" ht="15" customHeight="1">
      <c r="A67" s="688" t="s">
        <v>6</v>
      </c>
      <c r="B67" s="742">
        <v>10485596</v>
      </c>
      <c r="C67" s="743">
        <v>8095.4060319749815</v>
      </c>
    </row>
    <row r="68" spans="1:3" ht="15" customHeight="1">
      <c r="A68" s="25" t="s">
        <v>7</v>
      </c>
      <c r="B68" s="864">
        <v>10635082</v>
      </c>
      <c r="C68" s="865">
        <v>9510.743613925888</v>
      </c>
    </row>
    <row r="69" spans="1:3" ht="15" customHeight="1">
      <c r="A69" s="688" t="s">
        <v>8</v>
      </c>
      <c r="B69" s="742">
        <v>10595081</v>
      </c>
      <c r="C69" s="743">
        <v>10990.818425436401</v>
      </c>
    </row>
    <row r="70" spans="1:3" ht="15" customHeight="1">
      <c r="A70" s="25" t="s">
        <v>9</v>
      </c>
      <c r="B70" s="864">
        <v>12241940</v>
      </c>
      <c r="C70" s="865">
        <v>9773.9819214087893</v>
      </c>
    </row>
    <row r="71" spans="1:3" ht="15" customHeight="1">
      <c r="A71" s="688" t="s">
        <v>10</v>
      </c>
      <c r="B71" s="742">
        <v>10937289</v>
      </c>
      <c r="C71" s="743">
        <v>10905.626725805099</v>
      </c>
    </row>
    <row r="72" spans="1:3" ht="15" customHeight="1">
      <c r="A72" s="820" t="s">
        <v>11</v>
      </c>
      <c r="B72" s="869">
        <v>10825149</v>
      </c>
      <c r="C72" s="870">
        <v>9550.1339360639286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72"/>
  <sheetViews>
    <sheetView showZeros="0" zoomScaleNormal="100" zoomScaleSheetLayoutView="100" workbookViewId="0">
      <pane xSplit="1" ySplit="7" topLeftCell="B50" activePane="bottomRight" state="frozen"/>
      <selection activeCell="A4" sqref="A4"/>
      <selection pane="topRight" activeCell="A4" sqref="A4"/>
      <selection pane="bottomLeft" activeCell="A4" sqref="A4"/>
      <selection pane="bottomRight" activeCell="D60" sqref="D60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1106</v>
      </c>
    </row>
    <row r="2" spans="1:3" s="774" customFormat="1" ht="31.5" customHeight="1">
      <c r="A2" s="1725" t="s">
        <v>1107</v>
      </c>
      <c r="B2" s="1725"/>
      <c r="C2" s="1725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23" t="s">
        <v>195</v>
      </c>
      <c r="B5" s="1724" t="s">
        <v>1105</v>
      </c>
      <c r="C5" s="1724"/>
    </row>
    <row r="6" spans="1:3" ht="24.95" customHeight="1">
      <c r="A6" s="1723"/>
      <c r="B6" s="860" t="s">
        <v>977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5371461</v>
      </c>
      <c r="C8" s="313">
        <v>128281.01993125372</v>
      </c>
    </row>
    <row r="9" spans="1:3" ht="15" customHeight="1">
      <c r="A9" s="25" t="s">
        <v>0</v>
      </c>
      <c r="B9" s="864">
        <v>0</v>
      </c>
      <c r="C9" s="865">
        <v>0</v>
      </c>
    </row>
    <row r="10" spans="1:3" ht="15" customHeight="1">
      <c r="A10" s="25" t="s">
        <v>1</v>
      </c>
      <c r="B10" s="864">
        <v>7629</v>
      </c>
      <c r="C10" s="865">
        <v>159.90071952143001</v>
      </c>
    </row>
    <row r="11" spans="1:3" ht="15" customHeight="1">
      <c r="A11" s="25" t="s">
        <v>2</v>
      </c>
      <c r="B11" s="864">
        <v>21878</v>
      </c>
      <c r="C11" s="865">
        <v>513.77015699867002</v>
      </c>
    </row>
    <row r="12" spans="1:3" ht="15" customHeight="1">
      <c r="A12" s="25" t="s">
        <v>3</v>
      </c>
      <c r="B12" s="864">
        <v>117325</v>
      </c>
      <c r="C12" s="865">
        <v>2548.8625034418701</v>
      </c>
    </row>
    <row r="13" spans="1:3" ht="15" customHeight="1">
      <c r="A13" s="25" t="s">
        <v>4</v>
      </c>
      <c r="B13" s="864">
        <v>283543</v>
      </c>
      <c r="C13" s="865">
        <v>5989.1210579397994</v>
      </c>
    </row>
    <row r="14" spans="1:3" ht="15" customHeight="1">
      <c r="A14" s="25" t="s">
        <v>5</v>
      </c>
      <c r="B14" s="864">
        <v>502934</v>
      </c>
      <c r="C14" s="865">
        <v>11509.0054177814</v>
      </c>
    </row>
    <row r="15" spans="1:3" ht="15" customHeight="1">
      <c r="A15" s="25" t="s">
        <v>6</v>
      </c>
      <c r="B15" s="864">
        <v>507115</v>
      </c>
      <c r="C15" s="865">
        <v>12778.9407793924</v>
      </c>
    </row>
    <row r="16" spans="1:3" ht="15" customHeight="1">
      <c r="A16" s="25" t="s">
        <v>7</v>
      </c>
      <c r="B16" s="864">
        <v>562832</v>
      </c>
      <c r="C16" s="865">
        <v>13700.582206675608</v>
      </c>
    </row>
    <row r="17" spans="1:7" ht="15" customHeight="1">
      <c r="A17" s="25" t="s">
        <v>8</v>
      </c>
      <c r="B17" s="864">
        <v>724253</v>
      </c>
      <c r="C17" s="865">
        <v>17421.030632337686</v>
      </c>
    </row>
    <row r="18" spans="1:7" ht="15" customHeight="1">
      <c r="A18" s="25" t="s">
        <v>9</v>
      </c>
      <c r="B18" s="864">
        <v>868186</v>
      </c>
      <c r="C18" s="865">
        <v>19885.670457164855</v>
      </c>
    </row>
    <row r="19" spans="1:7" ht="15" customHeight="1">
      <c r="A19" s="25" t="s">
        <v>10</v>
      </c>
      <c r="B19" s="864">
        <v>845819</v>
      </c>
      <c r="C19" s="865">
        <v>19270.383999999998</v>
      </c>
    </row>
    <row r="20" spans="1:7" ht="15" customHeight="1">
      <c r="A20" s="688" t="s">
        <v>11</v>
      </c>
      <c r="B20" s="742">
        <v>929947</v>
      </c>
      <c r="C20" s="743">
        <v>24503.752</v>
      </c>
    </row>
    <row r="21" spans="1:7" ht="18" customHeight="1">
      <c r="A21" s="863" t="s">
        <v>175</v>
      </c>
      <c r="B21" s="312">
        <v>12291560</v>
      </c>
      <c r="C21" s="313">
        <v>315780.05101833015</v>
      </c>
    </row>
    <row r="22" spans="1:7" ht="15" customHeight="1">
      <c r="A22" s="25" t="s">
        <v>0</v>
      </c>
      <c r="B22" s="864">
        <v>693063</v>
      </c>
      <c r="C22" s="865">
        <v>14831.847050611999</v>
      </c>
      <c r="E22" s="872"/>
      <c r="F22" s="868"/>
      <c r="G22" s="868"/>
    </row>
    <row r="23" spans="1:7" ht="15" customHeight="1">
      <c r="A23" s="25" t="s">
        <v>1</v>
      </c>
      <c r="B23" s="864">
        <v>767316</v>
      </c>
      <c r="C23" s="865">
        <v>17203.8088045775</v>
      </c>
      <c r="F23" s="868"/>
      <c r="G23" s="868"/>
    </row>
    <row r="24" spans="1:7" ht="15" customHeight="1">
      <c r="A24" s="25" t="s">
        <v>2</v>
      </c>
      <c r="B24" s="864">
        <v>911456</v>
      </c>
      <c r="C24" s="865">
        <v>21253.21</v>
      </c>
      <c r="F24" s="868"/>
      <c r="G24" s="868"/>
    </row>
    <row r="25" spans="1:7" ht="15" customHeight="1">
      <c r="A25" s="25" t="s">
        <v>3</v>
      </c>
      <c r="B25" s="864">
        <v>989122</v>
      </c>
      <c r="C25" s="865">
        <v>23509.747286170001</v>
      </c>
      <c r="E25" s="872"/>
      <c r="F25" s="868"/>
      <c r="G25" s="868"/>
    </row>
    <row r="26" spans="1:7" ht="15" customHeight="1">
      <c r="A26" s="25" t="s">
        <v>4</v>
      </c>
      <c r="B26" s="864">
        <v>953793</v>
      </c>
      <c r="C26" s="865">
        <v>23272.889729779705</v>
      </c>
      <c r="F26" s="868"/>
      <c r="G26" s="868"/>
    </row>
    <row r="27" spans="1:7" ht="15" customHeight="1">
      <c r="A27" s="688" t="s">
        <v>5</v>
      </c>
      <c r="B27" s="742">
        <v>1076317</v>
      </c>
      <c r="C27" s="743">
        <v>26968.738737575506</v>
      </c>
      <c r="F27" s="868"/>
      <c r="G27" s="868"/>
    </row>
    <row r="28" spans="1:7" ht="15" customHeight="1">
      <c r="A28" s="25" t="s">
        <v>6</v>
      </c>
      <c r="B28" s="864">
        <v>1111871</v>
      </c>
      <c r="C28" s="865">
        <v>28709.390340586066</v>
      </c>
      <c r="E28" s="872"/>
      <c r="F28" s="868"/>
      <c r="G28" s="868"/>
    </row>
    <row r="29" spans="1:7" ht="15" customHeight="1">
      <c r="A29" s="25" t="s">
        <v>7</v>
      </c>
      <c r="B29" s="864">
        <v>1121271</v>
      </c>
      <c r="C29" s="865">
        <v>28782.784402652138</v>
      </c>
      <c r="F29" s="868"/>
      <c r="G29" s="868"/>
    </row>
    <row r="30" spans="1:7" ht="15" customHeight="1">
      <c r="A30" s="688" t="s">
        <v>8</v>
      </c>
      <c r="B30" s="742">
        <v>1104906</v>
      </c>
      <c r="C30" s="743">
        <v>28629.693047973011</v>
      </c>
      <c r="F30" s="868"/>
      <c r="G30" s="868"/>
    </row>
    <row r="31" spans="1:7" ht="15" customHeight="1">
      <c r="A31" s="25" t="s">
        <v>9</v>
      </c>
      <c r="B31" s="864">
        <v>1108747</v>
      </c>
      <c r="C31" s="865">
        <v>29284.177748096048</v>
      </c>
      <c r="F31" s="868"/>
      <c r="G31" s="868"/>
    </row>
    <row r="32" spans="1:7" ht="15" customHeight="1">
      <c r="A32" s="25" t="s">
        <v>10</v>
      </c>
      <c r="B32" s="864">
        <v>1175140</v>
      </c>
      <c r="C32" s="865">
        <v>33941.710598675716</v>
      </c>
      <c r="F32" s="868"/>
      <c r="G32" s="868"/>
    </row>
    <row r="33" spans="1:8" ht="15" customHeight="1">
      <c r="A33" s="820" t="s">
        <v>11</v>
      </c>
      <c r="B33" s="869">
        <v>1278558</v>
      </c>
      <c r="C33" s="870">
        <v>39392.053271632438</v>
      </c>
      <c r="F33" s="868"/>
      <c r="G33" s="868"/>
    </row>
    <row r="34" spans="1:8" ht="18" customHeight="1">
      <c r="A34" s="871" t="s">
        <v>176</v>
      </c>
      <c r="B34" s="312">
        <v>17615064</v>
      </c>
      <c r="C34" s="313">
        <v>446401.53108513477</v>
      </c>
    </row>
    <row r="35" spans="1:8" ht="15" customHeight="1">
      <c r="A35" s="688" t="s">
        <v>0</v>
      </c>
      <c r="B35" s="742">
        <v>933833</v>
      </c>
      <c r="C35" s="743">
        <v>25376.798134248002</v>
      </c>
      <c r="E35" s="872"/>
      <c r="F35" s="868"/>
      <c r="G35" s="868"/>
      <c r="H35" s="873"/>
    </row>
    <row r="36" spans="1:8" ht="15" customHeight="1">
      <c r="A36" s="688" t="s">
        <v>1</v>
      </c>
      <c r="B36" s="742">
        <v>1126383</v>
      </c>
      <c r="C36" s="743">
        <v>29362.247150382707</v>
      </c>
      <c r="E36" s="872"/>
      <c r="F36" s="868"/>
      <c r="G36" s="868"/>
      <c r="H36" s="873"/>
    </row>
    <row r="37" spans="1:8" ht="15" customHeight="1">
      <c r="A37" s="688" t="s">
        <v>2</v>
      </c>
      <c r="B37" s="742">
        <v>1333266</v>
      </c>
      <c r="C37" s="743">
        <v>32722.609651004612</v>
      </c>
      <c r="E37" s="872"/>
      <c r="F37" s="868"/>
      <c r="G37" s="868"/>
      <c r="H37" s="873"/>
    </row>
    <row r="38" spans="1:8" ht="15" customHeight="1">
      <c r="A38" s="688" t="s">
        <v>3</v>
      </c>
      <c r="B38" s="742">
        <v>1508565</v>
      </c>
      <c r="C38" s="743">
        <v>35794.109866364342</v>
      </c>
      <c r="E38" s="872"/>
      <c r="F38" s="868"/>
      <c r="G38" s="868"/>
      <c r="H38" s="873"/>
    </row>
    <row r="39" spans="1:8" ht="15" customHeight="1">
      <c r="A39" s="688" t="s">
        <v>4</v>
      </c>
      <c r="B39" s="742">
        <v>1487961</v>
      </c>
      <c r="C39" s="743">
        <v>33447.514155019846</v>
      </c>
      <c r="E39" s="872"/>
      <c r="F39" s="868"/>
      <c r="G39" s="868"/>
      <c r="H39" s="873"/>
    </row>
    <row r="40" spans="1:8" ht="15" customHeight="1">
      <c r="A40" s="688" t="s">
        <v>5</v>
      </c>
      <c r="B40" s="742">
        <v>1604648</v>
      </c>
      <c r="C40" s="743">
        <v>41974.031208863555</v>
      </c>
      <c r="E40" s="872"/>
      <c r="F40" s="868"/>
      <c r="G40" s="868"/>
      <c r="H40" s="873"/>
    </row>
    <row r="41" spans="1:8" ht="15" customHeight="1">
      <c r="A41" s="688" t="s">
        <v>6</v>
      </c>
      <c r="B41" s="742">
        <v>1502964</v>
      </c>
      <c r="C41" s="743">
        <v>41550.968461348515</v>
      </c>
      <c r="E41" s="872"/>
      <c r="F41" s="868"/>
      <c r="G41" s="868"/>
      <c r="H41" s="873"/>
    </row>
    <row r="42" spans="1:8" ht="15" customHeight="1">
      <c r="A42" s="688" t="s">
        <v>7</v>
      </c>
      <c r="B42" s="742">
        <v>1791994</v>
      </c>
      <c r="C42" s="743">
        <v>44561.929920299772</v>
      </c>
      <c r="E42" s="872"/>
      <c r="F42" s="868"/>
      <c r="G42" s="868"/>
      <c r="H42" s="873"/>
    </row>
    <row r="43" spans="1:8" ht="15" customHeight="1">
      <c r="A43" s="688" t="s">
        <v>8</v>
      </c>
      <c r="B43" s="742">
        <v>1432416</v>
      </c>
      <c r="C43" s="743">
        <v>37019.447349711751</v>
      </c>
      <c r="E43" s="872"/>
      <c r="F43" s="868"/>
      <c r="G43" s="868"/>
      <c r="H43" s="873"/>
    </row>
    <row r="44" spans="1:8" ht="15" customHeight="1">
      <c r="A44" s="688" t="s">
        <v>9</v>
      </c>
      <c r="B44" s="742">
        <v>1595384</v>
      </c>
      <c r="C44" s="743">
        <v>35593.955304186966</v>
      </c>
      <c r="E44" s="872"/>
      <c r="F44" s="868"/>
      <c r="G44" s="868"/>
      <c r="H44" s="873"/>
    </row>
    <row r="45" spans="1:8" ht="15" customHeight="1">
      <c r="A45" s="688" t="s">
        <v>10</v>
      </c>
      <c r="B45" s="742">
        <v>1530895</v>
      </c>
      <c r="C45" s="743">
        <v>41014.358423396479</v>
      </c>
      <c r="E45" s="872"/>
      <c r="F45" s="868"/>
      <c r="G45" s="868"/>
      <c r="H45" s="873"/>
    </row>
    <row r="46" spans="1:8" ht="15" customHeight="1">
      <c r="A46" s="820" t="s">
        <v>11</v>
      </c>
      <c r="B46" s="869">
        <v>1766755</v>
      </c>
      <c r="C46" s="870">
        <v>47983.56146030825</v>
      </c>
      <c r="F46" s="868"/>
      <c r="G46" s="868"/>
      <c r="H46" s="873"/>
    </row>
    <row r="47" spans="1:8" ht="18" customHeight="1">
      <c r="A47" s="871" t="s">
        <v>177</v>
      </c>
      <c r="B47" s="312">
        <v>31431869</v>
      </c>
      <c r="C47" s="313">
        <v>603819.05859563721</v>
      </c>
    </row>
    <row r="48" spans="1:8" ht="15" customHeight="1">
      <c r="A48" s="688" t="s">
        <v>0</v>
      </c>
      <c r="B48" s="742">
        <v>1493011</v>
      </c>
      <c r="C48" s="743">
        <v>35732.922284519998</v>
      </c>
      <c r="E48" s="872"/>
      <c r="F48" s="868"/>
      <c r="G48" s="868"/>
      <c r="H48" s="873"/>
    </row>
    <row r="49" spans="1:8" ht="15" customHeight="1">
      <c r="A49" s="688" t="s">
        <v>1</v>
      </c>
      <c r="B49" s="742">
        <v>1907084</v>
      </c>
      <c r="C49" s="743">
        <v>36866.364495173664</v>
      </c>
      <c r="E49" s="872"/>
      <c r="F49" s="868"/>
      <c r="G49" s="868"/>
      <c r="H49" s="873"/>
    </row>
    <row r="50" spans="1:8" ht="15" customHeight="1">
      <c r="A50" s="688" t="s">
        <v>2</v>
      </c>
      <c r="B50" s="742">
        <v>2187884</v>
      </c>
      <c r="C50" s="743">
        <v>44783.935577298973</v>
      </c>
      <c r="E50" s="872"/>
      <c r="F50" s="868"/>
      <c r="G50" s="868"/>
      <c r="H50" s="873"/>
    </row>
    <row r="51" spans="1:8" ht="15" customHeight="1">
      <c r="A51" s="688" t="s">
        <v>3</v>
      </c>
      <c r="B51" s="742">
        <v>1832527</v>
      </c>
      <c r="C51" s="743">
        <v>38216.903145215081</v>
      </c>
      <c r="F51" s="868"/>
      <c r="G51" s="868"/>
      <c r="H51" s="873"/>
    </row>
    <row r="52" spans="1:8" ht="15" customHeight="1">
      <c r="A52" s="688" t="s">
        <v>4</v>
      </c>
      <c r="B52" s="742">
        <v>2308264</v>
      </c>
      <c r="C52" s="743">
        <v>50640.369658698997</v>
      </c>
    </row>
    <row r="53" spans="1:8" ht="15" customHeight="1">
      <c r="A53" s="688" t="s">
        <v>5</v>
      </c>
      <c r="B53" s="742">
        <v>2225646</v>
      </c>
      <c r="C53" s="743">
        <v>45891.717619928233</v>
      </c>
    </row>
    <row r="54" spans="1:8" ht="15" customHeight="1">
      <c r="A54" s="25" t="s">
        <v>6</v>
      </c>
      <c r="B54" s="864">
        <v>2449156</v>
      </c>
      <c r="C54" s="865">
        <v>48233.122962499197</v>
      </c>
    </row>
    <row r="55" spans="1:8" ht="15" customHeight="1">
      <c r="A55" s="1263" t="s">
        <v>7</v>
      </c>
      <c r="B55" s="1264">
        <v>2925711</v>
      </c>
      <c r="C55" s="1265">
        <v>54210.389507953398</v>
      </c>
    </row>
    <row r="56" spans="1:8" ht="15" customHeight="1">
      <c r="A56" s="688" t="s">
        <v>8</v>
      </c>
      <c r="B56" s="742">
        <v>2844386</v>
      </c>
      <c r="C56" s="743">
        <v>50893.973190370998</v>
      </c>
    </row>
    <row r="57" spans="1:8" ht="15" customHeight="1">
      <c r="A57" s="688" t="s">
        <v>9</v>
      </c>
      <c r="B57" s="742">
        <v>3190712</v>
      </c>
      <c r="C57" s="743">
        <v>59123.450517174693</v>
      </c>
    </row>
    <row r="58" spans="1:8" ht="15" customHeight="1">
      <c r="A58" s="688" t="s">
        <v>10</v>
      </c>
      <c r="B58" s="742">
        <v>4038620</v>
      </c>
      <c r="C58" s="743">
        <v>60952.007347597551</v>
      </c>
    </row>
    <row r="59" spans="1:8" ht="15" customHeight="1">
      <c r="A59" s="820" t="s">
        <v>11</v>
      </c>
      <c r="B59" s="869">
        <v>4028868</v>
      </c>
      <c r="C59" s="870">
        <v>78273.902289206366</v>
      </c>
    </row>
    <row r="60" spans="1:8" ht="18" customHeight="1">
      <c r="A60" s="871" t="s">
        <v>1272</v>
      </c>
      <c r="B60" s="312">
        <v>47570847</v>
      </c>
      <c r="C60" s="313">
        <v>917953.89465225104</v>
      </c>
    </row>
    <row r="61" spans="1:8" ht="15" customHeight="1">
      <c r="A61" s="688" t="s">
        <v>0</v>
      </c>
      <c r="B61" s="742">
        <v>3624391</v>
      </c>
      <c r="C61" s="743">
        <v>58009.682361256855</v>
      </c>
    </row>
    <row r="62" spans="1:8" ht="15" customHeight="1">
      <c r="A62" s="688" t="s">
        <v>1</v>
      </c>
      <c r="B62" s="742">
        <v>3480202</v>
      </c>
      <c r="C62" s="743">
        <v>61658.380795044002</v>
      </c>
    </row>
    <row r="63" spans="1:8" ht="15" customHeight="1">
      <c r="A63" s="688" t="s">
        <v>2</v>
      </c>
      <c r="B63" s="742">
        <v>3689413</v>
      </c>
      <c r="C63" s="743">
        <v>63698.150177729003</v>
      </c>
    </row>
    <row r="64" spans="1:8" ht="15" customHeight="1">
      <c r="A64" s="688" t="s">
        <v>3</v>
      </c>
      <c r="B64" s="742">
        <v>4294175</v>
      </c>
      <c r="C64" s="743">
        <v>65606.988798700768</v>
      </c>
    </row>
    <row r="65" spans="1:3" ht="15" customHeight="1">
      <c r="A65" s="688" t="s">
        <v>4</v>
      </c>
      <c r="B65" s="742">
        <v>4504526</v>
      </c>
      <c r="C65" s="743">
        <v>70583.766411668941</v>
      </c>
    </row>
    <row r="66" spans="1:3" ht="15" customHeight="1">
      <c r="A66" s="688" t="s">
        <v>5</v>
      </c>
      <c r="B66" s="742">
        <v>3957429</v>
      </c>
      <c r="C66" s="743">
        <v>69305.858216594614</v>
      </c>
    </row>
    <row r="67" spans="1:3" ht="15" customHeight="1">
      <c r="A67" s="688" t="s">
        <v>6</v>
      </c>
      <c r="B67" s="742">
        <v>4478809</v>
      </c>
      <c r="C67" s="743">
        <v>75356.672322223458</v>
      </c>
    </row>
    <row r="68" spans="1:3" ht="15" customHeight="1">
      <c r="A68" s="25" t="s">
        <v>7</v>
      </c>
      <c r="B68" s="864">
        <v>3784567</v>
      </c>
      <c r="C68" s="865">
        <v>88970.57387505447</v>
      </c>
    </row>
    <row r="69" spans="1:3" ht="15" customHeight="1">
      <c r="A69" s="688" t="s">
        <v>8</v>
      </c>
      <c r="B69" s="742">
        <v>3670521</v>
      </c>
      <c r="C69" s="743">
        <v>74854.971687957295</v>
      </c>
    </row>
    <row r="70" spans="1:3" ht="15" customHeight="1">
      <c r="A70" s="25" t="s">
        <v>9</v>
      </c>
      <c r="B70" s="864">
        <v>4028247</v>
      </c>
      <c r="C70" s="865">
        <v>92741.171453209987</v>
      </c>
    </row>
    <row r="71" spans="1:3" ht="15" customHeight="1">
      <c r="A71" s="688" t="s">
        <v>10</v>
      </c>
      <c r="B71" s="742">
        <v>3978440</v>
      </c>
      <c r="C71" s="743">
        <v>91854.81106574781</v>
      </c>
    </row>
    <row r="72" spans="1:3" ht="15" customHeight="1">
      <c r="A72" s="820" t="s">
        <v>11</v>
      </c>
      <c r="B72" s="869">
        <v>4080127</v>
      </c>
      <c r="C72" s="870">
        <v>105312.86748706375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29"/>
  <sheetViews>
    <sheetView showZeros="0" zoomScaleNormal="100" zoomScaleSheetLayoutView="100" workbookViewId="0">
      <pane xSplit="1" ySplit="6" topLeftCell="AO7" activePane="bottomRight" state="frozen"/>
      <selection activeCell="BJ7" sqref="BJ7:BJ29"/>
      <selection pane="topRight" activeCell="BJ7" sqref="BJ7:BJ29"/>
      <selection pane="bottomLeft" activeCell="BJ7" sqref="BJ7:BJ29"/>
      <selection pane="bottomRight" activeCell="BM12" sqref="BM12"/>
    </sheetView>
  </sheetViews>
  <sheetFormatPr defaultColWidth="9" defaultRowHeight="12.75"/>
  <cols>
    <col min="1" max="1" width="36.85546875" style="45" customWidth="1"/>
    <col min="2" max="26" width="8.85546875" style="45" customWidth="1"/>
    <col min="27" max="62" width="8.140625" style="46" customWidth="1"/>
    <col min="63" max="16384" width="9" style="46"/>
  </cols>
  <sheetData>
    <row r="1" spans="1:6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369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 t="s">
        <v>286</v>
      </c>
    </row>
    <row r="2" spans="1:62" s="193" customFormat="1" ht="31.5">
      <c r="A2" s="1212" t="s">
        <v>287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</row>
    <row r="3" spans="1:62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62" ht="12.75" customHeight="1"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 t="s">
        <v>211</v>
      </c>
    </row>
    <row r="5" spans="1:62" s="48" customFormat="1" ht="30" customHeight="1">
      <c r="A5" s="487" t="s">
        <v>288</v>
      </c>
      <c r="B5" s="1108" t="s">
        <v>88</v>
      </c>
      <c r="C5" s="1108" t="s">
        <v>89</v>
      </c>
      <c r="D5" s="1108" t="s">
        <v>90</v>
      </c>
      <c r="E5" s="1108" t="s">
        <v>91</v>
      </c>
      <c r="F5" s="1108" t="s">
        <v>92</v>
      </c>
      <c r="G5" s="1108" t="s">
        <v>93</v>
      </c>
      <c r="H5" s="1108" t="s">
        <v>94</v>
      </c>
      <c r="I5" s="1108" t="s">
        <v>95</v>
      </c>
      <c r="J5" s="1108" t="s">
        <v>96</v>
      </c>
      <c r="K5" s="1108" t="s">
        <v>97</v>
      </c>
      <c r="L5" s="1108" t="s">
        <v>98</v>
      </c>
      <c r="M5" s="1108" t="s">
        <v>99</v>
      </c>
      <c r="N5" s="1108" t="s">
        <v>88</v>
      </c>
      <c r="O5" s="1108" t="s">
        <v>89</v>
      </c>
      <c r="P5" s="1108" t="s">
        <v>90</v>
      </c>
      <c r="Q5" s="1108" t="s">
        <v>91</v>
      </c>
      <c r="R5" s="1108" t="s">
        <v>92</v>
      </c>
      <c r="S5" s="1108" t="s">
        <v>93</v>
      </c>
      <c r="T5" s="1108" t="s">
        <v>94</v>
      </c>
      <c r="U5" s="1108" t="s">
        <v>95</v>
      </c>
      <c r="V5" s="1108" t="s">
        <v>96</v>
      </c>
      <c r="W5" s="1108" t="s">
        <v>97</v>
      </c>
      <c r="X5" s="1108" t="s">
        <v>98</v>
      </c>
      <c r="Y5" s="1108" t="s">
        <v>99</v>
      </c>
      <c r="Z5" s="465" t="s">
        <v>57</v>
      </c>
      <c r="AA5" s="465" t="s">
        <v>63</v>
      </c>
      <c r="AB5" s="465" t="s">
        <v>64</v>
      </c>
      <c r="AC5" s="465" t="s">
        <v>65</v>
      </c>
      <c r="AD5" s="465" t="s">
        <v>66</v>
      </c>
      <c r="AE5" s="465" t="s">
        <v>67</v>
      </c>
      <c r="AF5" s="465" t="s">
        <v>68</v>
      </c>
      <c r="AG5" s="465" t="s">
        <v>69</v>
      </c>
      <c r="AH5" s="465" t="s">
        <v>70</v>
      </c>
      <c r="AI5" s="465" t="s">
        <v>71</v>
      </c>
      <c r="AJ5" s="465" t="s">
        <v>72</v>
      </c>
      <c r="AK5" s="465" t="s">
        <v>73</v>
      </c>
      <c r="AL5" s="465" t="s">
        <v>74</v>
      </c>
      <c r="AM5" s="465" t="s">
        <v>85</v>
      </c>
      <c r="AN5" s="465" t="s">
        <v>86</v>
      </c>
      <c r="AO5" s="465" t="s">
        <v>113</v>
      </c>
      <c r="AP5" s="465" t="s">
        <v>114</v>
      </c>
      <c r="AQ5" s="465" t="s">
        <v>1172</v>
      </c>
      <c r="AR5" s="465" t="s">
        <v>1181</v>
      </c>
      <c r="AS5" s="465" t="s">
        <v>1212</v>
      </c>
      <c r="AT5" s="465" t="s">
        <v>1226</v>
      </c>
      <c r="AU5" s="465" t="s">
        <v>1227</v>
      </c>
      <c r="AV5" s="465" t="s">
        <v>1247</v>
      </c>
      <c r="AW5" s="465" t="s">
        <v>1254</v>
      </c>
      <c r="AX5" s="465" t="s">
        <v>1257</v>
      </c>
      <c r="AY5" s="465" t="s">
        <v>1273</v>
      </c>
      <c r="AZ5" s="465" t="s">
        <v>1294</v>
      </c>
      <c r="BA5" s="465" t="s">
        <v>1301</v>
      </c>
      <c r="BB5" s="465" t="s">
        <v>1304</v>
      </c>
      <c r="BC5" s="465" t="s">
        <v>1315</v>
      </c>
      <c r="BD5" s="465" t="s">
        <v>1347</v>
      </c>
      <c r="BE5" s="465" t="s">
        <v>1356</v>
      </c>
      <c r="BF5" s="465" t="s">
        <v>1359</v>
      </c>
      <c r="BG5" s="465" t="s">
        <v>1365</v>
      </c>
      <c r="BH5" s="465" t="s">
        <v>1386</v>
      </c>
      <c r="BI5" s="465" t="s">
        <v>1387</v>
      </c>
      <c r="BJ5" s="465" t="s">
        <v>1406</v>
      </c>
    </row>
    <row r="6" spans="1:62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</row>
    <row r="7" spans="1:62" s="48" customFormat="1" ht="21.95" customHeight="1">
      <c r="A7" s="316" t="s">
        <v>289</v>
      </c>
      <c r="B7" s="166">
        <v>29172.14</v>
      </c>
      <c r="C7" s="166">
        <v>29936.68</v>
      </c>
      <c r="D7" s="166">
        <v>30527.99</v>
      </c>
      <c r="E7" s="166">
        <v>30260.28</v>
      </c>
      <c r="F7" s="166">
        <v>31274.04</v>
      </c>
      <c r="G7" s="166">
        <v>31991.279999999999</v>
      </c>
      <c r="H7" s="166">
        <v>32331.68</v>
      </c>
      <c r="I7" s="166">
        <v>34770.870000000003</v>
      </c>
      <c r="J7" s="166">
        <v>34616.959999999999</v>
      </c>
      <c r="K7" s="166">
        <v>33460.230000000003</v>
      </c>
      <c r="L7" s="166">
        <v>33355.847000000002</v>
      </c>
      <c r="M7" s="166">
        <v>32892.82</v>
      </c>
      <c r="N7" s="166">
        <v>34903.99</v>
      </c>
      <c r="O7" s="166">
        <v>34319.760000000002</v>
      </c>
      <c r="P7" s="166">
        <v>33265.120000000003</v>
      </c>
      <c r="Q7" s="166">
        <v>32675.96</v>
      </c>
      <c r="R7" s="166">
        <v>34191.160000000003</v>
      </c>
      <c r="S7" s="166">
        <v>35518.249000000003</v>
      </c>
      <c r="T7" s="166">
        <v>34148.300000000003</v>
      </c>
      <c r="U7" s="166">
        <v>35113.25</v>
      </c>
      <c r="V7" s="166">
        <v>35433.53</v>
      </c>
      <c r="W7" s="166">
        <v>34414.31</v>
      </c>
      <c r="X7" s="166">
        <v>35211.379999999997</v>
      </c>
      <c r="Y7" s="166">
        <v>34749.410000000003</v>
      </c>
      <c r="Z7" s="166">
        <v>35139.18</v>
      </c>
      <c r="AA7" s="166">
        <v>34425.29</v>
      </c>
      <c r="AB7" s="166">
        <v>35360.550000000003</v>
      </c>
      <c r="AC7" s="166">
        <v>35155.519999999997</v>
      </c>
      <c r="AD7" s="166">
        <v>35900.769999999997</v>
      </c>
      <c r="AE7" s="166">
        <v>35403.699999999997</v>
      </c>
      <c r="AF7" s="166">
        <v>35583.519999999997</v>
      </c>
      <c r="AG7" s="166">
        <v>34607.25</v>
      </c>
      <c r="AH7" s="166">
        <v>34079.89</v>
      </c>
      <c r="AI7" s="166">
        <v>33496.06</v>
      </c>
      <c r="AJ7" s="166">
        <v>32315.548999999999</v>
      </c>
      <c r="AK7" s="166">
        <v>33441.279999999999</v>
      </c>
      <c r="AL7" s="166">
        <v>35767.5</v>
      </c>
      <c r="AM7" s="166">
        <v>35941.870000000003</v>
      </c>
      <c r="AN7" s="166">
        <v>33966.589999999997</v>
      </c>
      <c r="AO7" s="166">
        <v>35437.49</v>
      </c>
      <c r="AP7" s="166">
        <v>35207.480000000003</v>
      </c>
      <c r="AQ7" s="166">
        <v>34369.58</v>
      </c>
      <c r="AR7" s="166">
        <v>33720.339999999997</v>
      </c>
      <c r="AS7" s="166">
        <v>33648.53</v>
      </c>
      <c r="AT7" s="166">
        <v>32690.080000000002</v>
      </c>
      <c r="AU7" s="166">
        <v>31039.31</v>
      </c>
      <c r="AV7" s="166">
        <v>32904.019999999997</v>
      </c>
      <c r="AW7" s="166">
        <v>32896.46</v>
      </c>
      <c r="AX7" s="166">
        <v>34564.65</v>
      </c>
      <c r="AY7" s="166">
        <v>33415.040000000001</v>
      </c>
      <c r="AZ7" s="166">
        <v>32195.77</v>
      </c>
      <c r="BA7" s="166">
        <v>34190.300000000003</v>
      </c>
      <c r="BB7" s="166">
        <v>35108.339999999997</v>
      </c>
      <c r="BC7" s="166">
        <v>36634.300000000003</v>
      </c>
      <c r="BD7" s="166">
        <v>36340.61</v>
      </c>
      <c r="BE7" s="166">
        <v>37402.230000000003</v>
      </c>
      <c r="BF7" s="166">
        <v>39153.46</v>
      </c>
      <c r="BG7" s="166">
        <v>41139.07</v>
      </c>
      <c r="BH7" s="166">
        <v>43143.33</v>
      </c>
      <c r="BI7" s="166">
        <v>41471.806748120347</v>
      </c>
      <c r="BJ7" s="166">
        <v>41181.64</v>
      </c>
    </row>
    <row r="8" spans="1:62" ht="30" customHeight="1">
      <c r="A8" s="317" t="s">
        <v>290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</row>
    <row r="9" spans="1:62" ht="17.100000000000001" customHeight="1">
      <c r="A9" s="318" t="s">
        <v>291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>
        <v>34.99</v>
      </c>
      <c r="BD9" s="165">
        <v>35.14</v>
      </c>
      <c r="BE9" s="165">
        <v>35.31</v>
      </c>
      <c r="BF9" s="165">
        <v>35.479999999999997</v>
      </c>
      <c r="BG9" s="165">
        <v>35.65</v>
      </c>
      <c r="BH9" s="165">
        <v>100.9</v>
      </c>
      <c r="BI9" s="165">
        <v>101.28948226</v>
      </c>
      <c r="BJ9" s="165">
        <v>101.67</v>
      </c>
    </row>
    <row r="10" spans="1:62" ht="54.75" customHeight="1">
      <c r="A10" s="319" t="s">
        <v>292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</row>
    <row r="11" spans="1:62" ht="30" customHeight="1">
      <c r="A11" s="318" t="s">
        <v>293</v>
      </c>
      <c r="B11" s="165">
        <v>12474.9</v>
      </c>
      <c r="C11" s="165">
        <v>12613.41</v>
      </c>
      <c r="D11" s="165">
        <v>12871.35</v>
      </c>
      <c r="E11" s="165">
        <v>12447.48</v>
      </c>
      <c r="F11" s="165">
        <v>12363.4</v>
      </c>
      <c r="G11" s="165">
        <v>12616.51</v>
      </c>
      <c r="H11" s="165">
        <v>12484.53</v>
      </c>
      <c r="I11" s="165">
        <v>13651.26</v>
      </c>
      <c r="J11" s="165">
        <v>15439.73</v>
      </c>
      <c r="K11" s="165">
        <v>14487.62</v>
      </c>
      <c r="L11" s="165">
        <v>13941.46</v>
      </c>
      <c r="M11" s="165">
        <v>14058.52</v>
      </c>
      <c r="N11" s="165">
        <v>14303.93</v>
      </c>
      <c r="O11" s="165">
        <v>13653.01</v>
      </c>
      <c r="P11" s="165">
        <v>13148.01</v>
      </c>
      <c r="Q11" s="165">
        <v>13015.55</v>
      </c>
      <c r="R11" s="165">
        <v>13100.72</v>
      </c>
      <c r="S11" s="165">
        <v>13679.72</v>
      </c>
      <c r="T11" s="165">
        <v>13537.82</v>
      </c>
      <c r="U11" s="165">
        <v>13191.38</v>
      </c>
      <c r="V11" s="165">
        <v>12429.25</v>
      </c>
      <c r="W11" s="165">
        <v>11950.39</v>
      </c>
      <c r="X11" s="165">
        <v>12417.06</v>
      </c>
      <c r="Y11" s="165">
        <v>13195.45</v>
      </c>
      <c r="Z11" s="165">
        <v>13077.58</v>
      </c>
      <c r="AA11" s="165">
        <v>12545.01</v>
      </c>
      <c r="AB11" s="165">
        <v>13528.24</v>
      </c>
      <c r="AC11" s="165">
        <v>13173.66</v>
      </c>
      <c r="AD11" s="165">
        <v>13505.03</v>
      </c>
      <c r="AE11" s="165">
        <v>13150.07</v>
      </c>
      <c r="AF11" s="165">
        <v>13307.54</v>
      </c>
      <c r="AG11" s="165">
        <v>12477.1</v>
      </c>
      <c r="AH11" s="165">
        <v>12044.19</v>
      </c>
      <c r="AI11" s="165">
        <v>11502.26</v>
      </c>
      <c r="AJ11" s="165">
        <v>10289.68</v>
      </c>
      <c r="AK11" s="165">
        <v>9932.73</v>
      </c>
      <c r="AL11" s="165">
        <v>11645.44</v>
      </c>
      <c r="AM11" s="165">
        <v>11314.13</v>
      </c>
      <c r="AN11" s="165">
        <v>10071.06</v>
      </c>
      <c r="AO11" s="165">
        <v>10113.94</v>
      </c>
      <c r="AP11" s="165">
        <v>9932.48</v>
      </c>
      <c r="AQ11" s="165">
        <v>10090.719999999999</v>
      </c>
      <c r="AR11" s="165">
        <v>9576.4599999999991</v>
      </c>
      <c r="AS11" s="165">
        <v>9561.61</v>
      </c>
      <c r="AT11" s="165">
        <v>8701.6299999999992</v>
      </c>
      <c r="AU11" s="165">
        <v>7392.13</v>
      </c>
      <c r="AV11" s="165">
        <v>8380.2800000000007</v>
      </c>
      <c r="AW11" s="165">
        <v>8618.18</v>
      </c>
      <c r="AX11" s="165">
        <v>9369.5400000000009</v>
      </c>
      <c r="AY11" s="165">
        <v>7931.11</v>
      </c>
      <c r="AZ11" s="165">
        <v>7549.59</v>
      </c>
      <c r="BA11" s="165">
        <v>8260.27</v>
      </c>
      <c r="BB11" s="165">
        <v>8021.71</v>
      </c>
      <c r="BC11" s="165">
        <v>9231.59</v>
      </c>
      <c r="BD11" s="165">
        <v>8434.61</v>
      </c>
      <c r="BE11" s="165">
        <v>7652.85</v>
      </c>
      <c r="BF11" s="165">
        <v>8155.81</v>
      </c>
      <c r="BG11" s="165">
        <v>8673.9599999999991</v>
      </c>
      <c r="BH11" s="165">
        <v>9119.5400000000009</v>
      </c>
      <c r="BI11" s="165">
        <v>8082.4577060456168</v>
      </c>
      <c r="BJ11" s="165">
        <v>8496.01</v>
      </c>
    </row>
    <row r="12" spans="1:62" ht="30" customHeight="1">
      <c r="A12" s="319" t="s">
        <v>294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</row>
    <row r="13" spans="1:62" ht="39.950000000000003" customHeight="1">
      <c r="A13" s="320" t="s">
        <v>295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</row>
    <row r="14" spans="1:62" ht="30" customHeight="1">
      <c r="A14" s="321" t="s">
        <v>296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</row>
    <row r="15" spans="1:62" ht="30" customHeight="1">
      <c r="A15" s="320" t="s">
        <v>297</v>
      </c>
      <c r="B15" s="165">
        <v>12339.65</v>
      </c>
      <c r="C15" s="165">
        <v>12537.39</v>
      </c>
      <c r="D15" s="165">
        <v>12819.3</v>
      </c>
      <c r="E15" s="165">
        <v>12423.56</v>
      </c>
      <c r="F15" s="165">
        <v>11992.22</v>
      </c>
      <c r="G15" s="165">
        <v>12502.71</v>
      </c>
      <c r="H15" s="165">
        <v>12473.37</v>
      </c>
      <c r="I15" s="165">
        <v>13643.34</v>
      </c>
      <c r="J15" s="165">
        <v>15131.73</v>
      </c>
      <c r="K15" s="165">
        <v>14176.12</v>
      </c>
      <c r="L15" s="165">
        <v>13629.93</v>
      </c>
      <c r="M15" s="165">
        <v>13193.99</v>
      </c>
      <c r="N15" s="165">
        <v>13966.96</v>
      </c>
      <c r="O15" s="165">
        <v>13330.97</v>
      </c>
      <c r="P15" s="165">
        <v>12836.21</v>
      </c>
      <c r="Q15" s="165">
        <v>12703.88</v>
      </c>
      <c r="R15" s="165">
        <v>12789.28</v>
      </c>
      <c r="S15" s="165">
        <v>13367.82</v>
      </c>
      <c r="T15" s="165">
        <v>13026.68</v>
      </c>
      <c r="U15" s="165">
        <v>12700.27</v>
      </c>
      <c r="V15" s="165">
        <v>12119.31</v>
      </c>
      <c r="W15" s="165">
        <v>11641.1</v>
      </c>
      <c r="X15" s="165">
        <v>12108.46</v>
      </c>
      <c r="Y15" s="165">
        <v>12887.83</v>
      </c>
      <c r="Z15" s="165">
        <v>12771.4</v>
      </c>
      <c r="AA15" s="165">
        <v>12240.73</v>
      </c>
      <c r="AB15" s="165">
        <v>13209.92</v>
      </c>
      <c r="AC15" s="165">
        <v>12758.28</v>
      </c>
      <c r="AD15" s="165">
        <v>12703.19</v>
      </c>
      <c r="AE15" s="165">
        <v>12532.73</v>
      </c>
      <c r="AF15" s="165">
        <v>12979.04</v>
      </c>
      <c r="AG15" s="165">
        <v>11908.06</v>
      </c>
      <c r="AH15" s="165">
        <v>10886.33</v>
      </c>
      <c r="AI15" s="165">
        <v>10659.57</v>
      </c>
      <c r="AJ15" s="165">
        <v>9802.01</v>
      </c>
      <c r="AK15" s="165">
        <v>9554.41</v>
      </c>
      <c r="AL15" s="165">
        <v>10452.75</v>
      </c>
      <c r="AM15" s="165">
        <v>10811.22</v>
      </c>
      <c r="AN15" s="165">
        <v>9643.9500000000007</v>
      </c>
      <c r="AO15" s="165">
        <v>9631.25</v>
      </c>
      <c r="AP15" s="165">
        <v>8823.18</v>
      </c>
      <c r="AQ15" s="165">
        <v>8663.41</v>
      </c>
      <c r="AR15" s="165">
        <v>9010.99</v>
      </c>
      <c r="AS15" s="165">
        <v>7916.46</v>
      </c>
      <c r="AT15" s="165">
        <v>7892.94</v>
      </c>
      <c r="AU15" s="165">
        <v>7022.47</v>
      </c>
      <c r="AV15" s="165">
        <v>7988.74</v>
      </c>
      <c r="AW15" s="165">
        <v>8282.08</v>
      </c>
      <c r="AX15" s="165">
        <v>8802.7199999999993</v>
      </c>
      <c r="AY15" s="165">
        <v>7455.4</v>
      </c>
      <c r="AZ15" s="165">
        <v>7160.84</v>
      </c>
      <c r="BA15" s="165">
        <v>7921.4470000000001</v>
      </c>
      <c r="BB15" s="165">
        <v>7605.29</v>
      </c>
      <c r="BC15" s="165">
        <v>8808.86</v>
      </c>
      <c r="BD15" s="165">
        <v>8012.18</v>
      </c>
      <c r="BE15" s="165">
        <v>7298.6</v>
      </c>
      <c r="BF15" s="165">
        <v>7747.51</v>
      </c>
      <c r="BG15" s="165">
        <v>8295.23</v>
      </c>
      <c r="BH15" s="165">
        <v>8678.15</v>
      </c>
      <c r="BI15" s="165">
        <v>7712.3279933766107</v>
      </c>
      <c r="BJ15" s="165">
        <v>8145.02</v>
      </c>
    </row>
    <row r="16" spans="1:62" ht="39.75" customHeight="1">
      <c r="A16" s="321" t="s">
        <v>298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</row>
    <row r="17" spans="1:62" ht="17.100000000000001" customHeight="1">
      <c r="A17" s="322" t="s">
        <v>1233</v>
      </c>
      <c r="B17" s="165">
        <v>16329.21</v>
      </c>
      <c r="C17" s="165">
        <v>16956.810000000001</v>
      </c>
      <c r="D17" s="165">
        <v>17291.150000000001</v>
      </c>
      <c r="E17" s="165">
        <v>17449.560000000001</v>
      </c>
      <c r="F17" s="165">
        <v>18546.98</v>
      </c>
      <c r="G17" s="165">
        <v>19010.87</v>
      </c>
      <c r="H17" s="165">
        <v>19482.28</v>
      </c>
      <c r="I17" s="165">
        <v>20746.419999999998</v>
      </c>
      <c r="J17" s="165">
        <v>18801.59</v>
      </c>
      <c r="K17" s="165">
        <v>18599.84</v>
      </c>
      <c r="L17" s="165">
        <v>19040.54</v>
      </c>
      <c r="M17" s="165">
        <v>18455.560000000001</v>
      </c>
      <c r="N17" s="165">
        <v>20216.740000000002</v>
      </c>
      <c r="O17" s="165">
        <v>20283.28</v>
      </c>
      <c r="P17" s="165">
        <v>19734.05</v>
      </c>
      <c r="Q17" s="165">
        <v>19283.22</v>
      </c>
      <c r="R17" s="165">
        <v>20708.259999999998</v>
      </c>
      <c r="S17" s="165">
        <v>21454.04</v>
      </c>
      <c r="T17" s="165">
        <v>20230.84</v>
      </c>
      <c r="U17" s="165">
        <v>21541.61</v>
      </c>
      <c r="V17" s="165">
        <v>21872.78</v>
      </c>
      <c r="W17" s="165">
        <v>21344.65</v>
      </c>
      <c r="X17" s="165">
        <v>21669.88</v>
      </c>
      <c r="Y17" s="165">
        <v>20441.099999999999</v>
      </c>
      <c r="Z17" s="165">
        <v>20949.71</v>
      </c>
      <c r="AA17" s="165">
        <v>20774.580000000002</v>
      </c>
      <c r="AB17" s="165">
        <v>20724.169999999998</v>
      </c>
      <c r="AC17" s="165">
        <v>20883.63</v>
      </c>
      <c r="AD17" s="165">
        <v>21327.759999999998</v>
      </c>
      <c r="AE17" s="165">
        <v>21181.38</v>
      </c>
      <c r="AF17" s="165">
        <v>21221.14</v>
      </c>
      <c r="AG17" s="165">
        <v>21078.639999999999</v>
      </c>
      <c r="AH17" s="165">
        <v>21001.86</v>
      </c>
      <c r="AI17" s="165">
        <v>20977.01</v>
      </c>
      <c r="AJ17" s="165">
        <v>21006.37</v>
      </c>
      <c r="AK17" s="165">
        <v>22463.96</v>
      </c>
      <c r="AL17" s="165">
        <v>23064.77</v>
      </c>
      <c r="AM17" s="165">
        <v>23556.44</v>
      </c>
      <c r="AN17" s="165">
        <v>22839.83</v>
      </c>
      <c r="AO17" s="165">
        <v>24254.78</v>
      </c>
      <c r="AP17" s="165">
        <v>24204.82</v>
      </c>
      <c r="AQ17" s="165">
        <v>23224.19</v>
      </c>
      <c r="AR17" s="165">
        <v>23087.14</v>
      </c>
      <c r="AS17" s="165">
        <v>23019.96</v>
      </c>
      <c r="AT17" s="165">
        <v>23430.49</v>
      </c>
      <c r="AU17" s="165">
        <v>23095.5</v>
      </c>
      <c r="AV17" s="165">
        <v>23972.42</v>
      </c>
      <c r="AW17" s="165">
        <v>23725.88</v>
      </c>
      <c r="AX17" s="165">
        <v>24632.16</v>
      </c>
      <c r="AY17" s="165">
        <v>24925.91</v>
      </c>
      <c r="AZ17" s="165">
        <v>24096.78</v>
      </c>
      <c r="BA17" s="165">
        <v>25374.48</v>
      </c>
      <c r="BB17" s="165">
        <v>26533.64</v>
      </c>
      <c r="BC17" s="165">
        <v>26812.36</v>
      </c>
      <c r="BD17" s="165">
        <v>27318.94</v>
      </c>
      <c r="BE17" s="165">
        <v>29156.67</v>
      </c>
      <c r="BF17" s="165">
        <v>30397.1</v>
      </c>
      <c r="BG17" s="165">
        <v>31860.28</v>
      </c>
      <c r="BH17" s="165">
        <v>33364.11</v>
      </c>
      <c r="BI17" s="165">
        <v>32741.10503656268</v>
      </c>
      <c r="BJ17" s="165">
        <v>32036.68</v>
      </c>
    </row>
    <row r="18" spans="1:62" ht="17.100000000000001" customHeight="1">
      <c r="A18" s="323" t="s">
        <v>299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</row>
    <row r="19" spans="1:62" ht="17.100000000000001" customHeight="1">
      <c r="A19" s="322" t="s">
        <v>1234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</row>
    <row r="20" spans="1:62" ht="17.100000000000001" customHeight="1">
      <c r="A20" s="323" t="s">
        <v>300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</row>
    <row r="21" spans="1:62" ht="30" customHeight="1">
      <c r="A21" s="318" t="s">
        <v>301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</row>
    <row r="22" spans="1:62" ht="17.100000000000001" customHeight="1">
      <c r="A22" s="323" t="s">
        <v>302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</row>
    <row r="23" spans="1:62" s="48" customFormat="1" ht="21.95" customHeight="1">
      <c r="A23" s="324" t="s">
        <v>303</v>
      </c>
      <c r="B23" s="325">
        <v>178.53</v>
      </c>
      <c r="C23" s="325">
        <v>217.9</v>
      </c>
      <c r="D23" s="325">
        <v>283.08</v>
      </c>
      <c r="E23" s="325">
        <v>401.75</v>
      </c>
      <c r="F23" s="325">
        <v>406.58</v>
      </c>
      <c r="G23" s="325">
        <v>213.35</v>
      </c>
      <c r="H23" s="325">
        <v>148.58000000000001</v>
      </c>
      <c r="I23" s="325">
        <v>92.96</v>
      </c>
      <c r="J23" s="325">
        <v>122.13</v>
      </c>
      <c r="K23" s="325">
        <v>72.36</v>
      </c>
      <c r="L23" s="325">
        <v>32.4</v>
      </c>
      <c r="M23" s="325">
        <v>78.8</v>
      </c>
      <c r="N23" s="325">
        <v>110.71</v>
      </c>
      <c r="O23" s="325">
        <v>109.73</v>
      </c>
      <c r="P23" s="325">
        <v>66.81</v>
      </c>
      <c r="Q23" s="325">
        <v>35.950000000000003</v>
      </c>
      <c r="R23" s="325">
        <v>24.89</v>
      </c>
      <c r="S23" s="325">
        <v>82.84</v>
      </c>
      <c r="T23" s="325">
        <v>35.97</v>
      </c>
      <c r="U23" s="325">
        <v>114.41</v>
      </c>
      <c r="V23" s="325">
        <v>49.66</v>
      </c>
      <c r="W23" s="325">
        <v>23.847999999999999</v>
      </c>
      <c r="X23" s="325">
        <v>99.23</v>
      </c>
      <c r="Y23" s="325">
        <v>85.11</v>
      </c>
      <c r="Z23" s="325">
        <v>243.73</v>
      </c>
      <c r="AA23" s="325">
        <v>50.2</v>
      </c>
      <c r="AB23" s="325">
        <v>134.53</v>
      </c>
      <c r="AC23" s="325">
        <v>97.99</v>
      </c>
      <c r="AD23" s="325">
        <v>114.93</v>
      </c>
      <c r="AE23" s="325">
        <v>99.6</v>
      </c>
      <c r="AF23" s="325">
        <v>70.599999999999994</v>
      </c>
      <c r="AG23" s="325">
        <v>61.59</v>
      </c>
      <c r="AH23" s="325">
        <v>178.12</v>
      </c>
      <c r="AI23" s="325">
        <v>57.26</v>
      </c>
      <c r="AJ23" s="325">
        <v>141.43</v>
      </c>
      <c r="AK23" s="325">
        <v>38.11</v>
      </c>
      <c r="AL23" s="325">
        <v>67.459999999999994</v>
      </c>
      <c r="AM23" s="325">
        <v>29.89</v>
      </c>
      <c r="AN23" s="325">
        <v>55.62</v>
      </c>
      <c r="AO23" s="325">
        <v>22.36</v>
      </c>
      <c r="AP23" s="325">
        <v>45.87</v>
      </c>
      <c r="AQ23" s="325">
        <v>38.18</v>
      </c>
      <c r="AR23" s="325">
        <v>24.16</v>
      </c>
      <c r="AS23" s="325">
        <v>10.39</v>
      </c>
      <c r="AT23" s="325">
        <v>22.87</v>
      </c>
      <c r="AU23" s="325">
        <v>13.7</v>
      </c>
      <c r="AV23" s="325">
        <v>26.79</v>
      </c>
      <c r="AW23" s="325">
        <v>28.4</v>
      </c>
      <c r="AX23" s="325">
        <v>86.27</v>
      </c>
      <c r="AY23" s="325">
        <v>22.59</v>
      </c>
      <c r="AZ23" s="325">
        <v>30.7</v>
      </c>
      <c r="BA23" s="325">
        <v>59.91</v>
      </c>
      <c r="BB23" s="325">
        <v>40.28</v>
      </c>
      <c r="BC23" s="325">
        <v>89.36</v>
      </c>
      <c r="BD23" s="325">
        <v>68.010000000000005</v>
      </c>
      <c r="BE23" s="325">
        <v>81.33</v>
      </c>
      <c r="BF23" s="325">
        <v>81.33</v>
      </c>
      <c r="BG23" s="325">
        <v>34.14</v>
      </c>
      <c r="BH23" s="325">
        <v>131</v>
      </c>
      <c r="BI23" s="325">
        <v>56.128027132460439</v>
      </c>
      <c r="BJ23" s="325">
        <v>78.59</v>
      </c>
    </row>
    <row r="24" spans="1:62" ht="30" customHeight="1">
      <c r="A24" s="317" t="s">
        <v>304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</row>
    <row r="25" spans="1:62" ht="30" customHeight="1">
      <c r="A25" s="322" t="s">
        <v>305</v>
      </c>
      <c r="B25" s="165">
        <v>176.65</v>
      </c>
      <c r="C25" s="165">
        <v>216.02</v>
      </c>
      <c r="D25" s="165">
        <v>281.2</v>
      </c>
      <c r="E25" s="165">
        <v>399.96</v>
      </c>
      <c r="F25" s="165">
        <v>404.77</v>
      </c>
      <c r="G25" s="165">
        <v>211.67</v>
      </c>
      <c r="H25" s="165">
        <v>144.63</v>
      </c>
      <c r="I25" s="165">
        <v>88.62</v>
      </c>
      <c r="J25" s="165">
        <v>117.79</v>
      </c>
      <c r="K25" s="165">
        <v>67.08</v>
      </c>
      <c r="L25" s="165">
        <v>25.7</v>
      </c>
      <c r="M25" s="165">
        <v>71.789517369999999</v>
      </c>
      <c r="N25" s="165">
        <v>103.45</v>
      </c>
      <c r="O25" s="165">
        <v>103.02</v>
      </c>
      <c r="P25" s="165">
        <v>60.47</v>
      </c>
      <c r="Q25" s="165">
        <v>25.16</v>
      </c>
      <c r="R25" s="165">
        <v>14.47</v>
      </c>
      <c r="S25" s="165">
        <v>72.77</v>
      </c>
      <c r="T25" s="165">
        <v>26.17</v>
      </c>
      <c r="U25" s="165">
        <v>104.53</v>
      </c>
      <c r="V25" s="165">
        <v>39.909999999999997</v>
      </c>
      <c r="W25" s="165">
        <v>13.648999999999999</v>
      </c>
      <c r="X25" s="165">
        <v>89.66</v>
      </c>
      <c r="Y25" s="165">
        <v>75.400000000000006</v>
      </c>
      <c r="Z25" s="165">
        <v>236.01</v>
      </c>
      <c r="AA25" s="165">
        <v>42.97</v>
      </c>
      <c r="AB25" s="165">
        <v>127.8</v>
      </c>
      <c r="AC25" s="165">
        <v>89.71</v>
      </c>
      <c r="AD25" s="165">
        <v>107.79</v>
      </c>
      <c r="AE25" s="165">
        <v>93.13</v>
      </c>
      <c r="AF25" s="165">
        <v>64.489999999999995</v>
      </c>
      <c r="AG25" s="165">
        <v>54.55</v>
      </c>
      <c r="AH25" s="165">
        <v>171.14500000000001</v>
      </c>
      <c r="AI25" s="165">
        <v>50.34</v>
      </c>
      <c r="AJ25" s="165">
        <v>134.85</v>
      </c>
      <c r="AK25" s="165">
        <v>32.31</v>
      </c>
      <c r="AL25" s="165">
        <v>61.99</v>
      </c>
      <c r="AM25" s="165">
        <v>23.1</v>
      </c>
      <c r="AN25" s="165">
        <v>48.79</v>
      </c>
      <c r="AO25" s="165">
        <v>15.98</v>
      </c>
      <c r="AP25" s="165">
        <v>38.020000000000003</v>
      </c>
      <c r="AQ25" s="165">
        <v>29.13</v>
      </c>
      <c r="AR25" s="165">
        <v>15.99</v>
      </c>
      <c r="AS25" s="165">
        <v>3.86</v>
      </c>
      <c r="AT25" s="165">
        <v>15.73</v>
      </c>
      <c r="AU25" s="165">
        <v>6.61</v>
      </c>
      <c r="AV25" s="165">
        <v>20.399999999999999</v>
      </c>
      <c r="AW25" s="165">
        <v>22.64</v>
      </c>
      <c r="AX25" s="165">
        <v>81.254000000000005</v>
      </c>
      <c r="AY25" s="165">
        <v>16.600000000000001</v>
      </c>
      <c r="AZ25" s="165">
        <v>22.54</v>
      </c>
      <c r="BA25" s="165">
        <v>43.69</v>
      </c>
      <c r="BB25" s="165">
        <v>24.71</v>
      </c>
      <c r="BC25" s="165">
        <v>75.709999999999994</v>
      </c>
      <c r="BD25" s="165">
        <v>55.145000000000003</v>
      </c>
      <c r="BE25" s="165">
        <v>68.45</v>
      </c>
      <c r="BF25" s="165">
        <v>72.28</v>
      </c>
      <c r="BG25" s="165">
        <v>24.2</v>
      </c>
      <c r="BH25" s="165">
        <v>121.05</v>
      </c>
      <c r="BI25" s="165">
        <v>41.989631881266703</v>
      </c>
      <c r="BJ25" s="165">
        <v>63.79</v>
      </c>
    </row>
    <row r="26" spans="1:62" ht="30" customHeight="1">
      <c r="A26" s="317" t="s">
        <v>306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</row>
    <row r="27" spans="1:62" ht="39.75" customHeight="1">
      <c r="A27" s="322" t="s">
        <v>307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697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</row>
    <row r="28" spans="1:62" ht="30" customHeight="1">
      <c r="A28" s="317" t="s">
        <v>308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</row>
    <row r="29" spans="1:62" ht="17.100000000000001" customHeight="1">
      <c r="A29" s="326" t="s">
        <v>302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</row>
  </sheetData>
  <conditionalFormatting sqref="B7:AT29 BJ7:BJ29">
    <cfRule type="cellIs" dxfId="1031" priority="15" operator="equal">
      <formula>0</formula>
    </cfRule>
    <cfRule type="cellIs" dxfId="1030" priority="16" operator="equal">
      <formula>0</formula>
    </cfRule>
  </conditionalFormatting>
  <conditionalFormatting sqref="AU7:BI29">
    <cfRule type="cellIs" dxfId="1029" priority="1" operator="equal">
      <formula>0</formula>
    </cfRule>
    <cfRule type="cellIs" dxfId="102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M67"/>
  <sheetViews>
    <sheetView showZeros="0" zoomScaleNormal="100" zoomScaleSheetLayoutView="100" workbookViewId="0">
      <pane ySplit="5" topLeftCell="A39" activePane="bottomLeft" state="frozen"/>
      <selection activeCell="A16" sqref="A16"/>
      <selection pane="bottomLeft" activeCell="I58" sqref="I58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6"/>
      <c r="B1" s="126"/>
      <c r="C1" s="126"/>
      <c r="D1" s="126"/>
      <c r="E1" s="127" t="s">
        <v>1108</v>
      </c>
    </row>
    <row r="2" spans="1:7" s="342" customFormat="1" ht="47.25" customHeight="1">
      <c r="A2" s="1529" t="s">
        <v>1109</v>
      </c>
      <c r="B2" s="1529"/>
      <c r="C2" s="1529"/>
      <c r="D2" s="1529"/>
      <c r="E2" s="1529"/>
      <c r="F2" s="874"/>
    </row>
    <row r="3" spans="1:7">
      <c r="B3" s="875"/>
      <c r="C3" s="875"/>
      <c r="D3" s="875"/>
      <c r="E3" s="875"/>
      <c r="F3" s="875"/>
    </row>
    <row r="4" spans="1:7" ht="69" customHeight="1">
      <c r="A4" s="72" t="s">
        <v>365</v>
      </c>
      <c r="B4" s="72" t="s">
        <v>1110</v>
      </c>
      <c r="C4" s="72" t="s">
        <v>1111</v>
      </c>
      <c r="D4" s="72" t="s">
        <v>1112</v>
      </c>
      <c r="E4" s="72" t="s">
        <v>1113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2.95" customHeight="1">
      <c r="A6" s="197" t="s">
        <v>374</v>
      </c>
      <c r="B6" s="385">
        <v>20547366</v>
      </c>
      <c r="C6" s="385">
        <v>392361</v>
      </c>
      <c r="D6" s="385">
        <v>9203</v>
      </c>
      <c r="E6" s="233">
        <v>71020.180776236346</v>
      </c>
    </row>
    <row r="7" spans="1:7" ht="12.95" customHeight="1">
      <c r="A7" s="61" t="s">
        <v>375</v>
      </c>
      <c r="B7" s="88">
        <v>20774173</v>
      </c>
      <c r="C7" s="88">
        <v>407278</v>
      </c>
      <c r="D7" s="88">
        <v>9687</v>
      </c>
      <c r="E7" s="79">
        <v>6211.5263309458751</v>
      </c>
    </row>
    <row r="8" spans="1:7" ht="12.95" customHeight="1">
      <c r="A8" s="195" t="s">
        <v>376</v>
      </c>
      <c r="B8" s="387">
        <v>21008149</v>
      </c>
      <c r="C8" s="387">
        <v>414551</v>
      </c>
      <c r="D8" s="387">
        <v>10165</v>
      </c>
      <c r="E8" s="388">
        <v>11650.952489110199</v>
      </c>
    </row>
    <row r="9" spans="1:7" ht="12.95" customHeight="1">
      <c r="A9" s="61" t="s">
        <v>377</v>
      </c>
      <c r="B9" s="88">
        <v>21105406</v>
      </c>
      <c r="C9" s="88">
        <v>417192</v>
      </c>
      <c r="D9" s="88">
        <v>10438</v>
      </c>
      <c r="E9" s="79">
        <v>17944.959109092557</v>
      </c>
    </row>
    <row r="10" spans="1:7" ht="12.95" customHeight="1">
      <c r="A10" s="195" t="s">
        <v>378</v>
      </c>
      <c r="B10" s="387">
        <v>21290666</v>
      </c>
      <c r="C10" s="387">
        <v>417792</v>
      </c>
      <c r="D10" s="387">
        <v>10908</v>
      </c>
      <c r="E10" s="388">
        <v>23115.107105804662</v>
      </c>
    </row>
    <row r="11" spans="1:7" ht="12.95" customHeight="1">
      <c r="A11" s="61" t="s">
        <v>379</v>
      </c>
      <c r="B11" s="88">
        <v>22381886</v>
      </c>
      <c r="C11" s="88">
        <v>422894</v>
      </c>
      <c r="D11" s="88">
        <v>10847</v>
      </c>
      <c r="E11" s="79">
        <v>29641.942116269689</v>
      </c>
    </row>
    <row r="12" spans="1:7" ht="12.95" customHeight="1">
      <c r="A12" s="195" t="s">
        <v>380</v>
      </c>
      <c r="B12" s="387">
        <v>23283414</v>
      </c>
      <c r="C12" s="387">
        <v>430534</v>
      </c>
      <c r="D12" s="387">
        <v>11104</v>
      </c>
      <c r="E12" s="388">
        <v>36924.789434442027</v>
      </c>
    </row>
    <row r="13" spans="1:7" ht="12.95" customHeight="1">
      <c r="A13" s="876" t="s">
        <v>381</v>
      </c>
      <c r="B13" s="88">
        <v>23472964</v>
      </c>
      <c r="C13" s="88">
        <v>433190</v>
      </c>
      <c r="D13" s="88">
        <v>11256</v>
      </c>
      <c r="E13" s="79">
        <v>43336.639235159833</v>
      </c>
    </row>
    <row r="14" spans="1:7" ht="12.95" customHeight="1">
      <c r="A14" s="195" t="s">
        <v>382</v>
      </c>
      <c r="B14" s="387">
        <v>23641082</v>
      </c>
      <c r="C14" s="387">
        <v>444266</v>
      </c>
      <c r="D14" s="387">
        <v>11297</v>
      </c>
      <c r="E14" s="388">
        <v>50028.619761144197</v>
      </c>
    </row>
    <row r="15" spans="1:7" ht="12.95" customHeight="1">
      <c r="A15" s="876" t="s">
        <v>383</v>
      </c>
      <c r="B15" s="88">
        <v>24077115</v>
      </c>
      <c r="C15" s="88">
        <v>437231</v>
      </c>
      <c r="D15" s="88">
        <v>11456</v>
      </c>
      <c r="E15" s="79">
        <v>57399.065960332162</v>
      </c>
    </row>
    <row r="16" spans="1:7" ht="12.95" customHeight="1">
      <c r="A16" s="195" t="s">
        <v>384</v>
      </c>
      <c r="B16" s="387">
        <v>24480946</v>
      </c>
      <c r="C16" s="387">
        <v>438386</v>
      </c>
      <c r="D16" s="387">
        <v>11572</v>
      </c>
      <c r="E16" s="388">
        <v>65066.549985121987</v>
      </c>
      <c r="F16" s="877"/>
      <c r="G16" s="877"/>
    </row>
    <row r="17" spans="1:13" ht="12.95" customHeight="1">
      <c r="A17" s="878" t="s">
        <v>385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2.95" customHeight="1">
      <c r="A18" s="197" t="s">
        <v>386</v>
      </c>
      <c r="B18" s="385">
        <v>25775662</v>
      </c>
      <c r="C18" s="385">
        <v>438410</v>
      </c>
      <c r="D18" s="385">
        <v>11800</v>
      </c>
      <c r="E18" s="233">
        <v>81000.016446927795</v>
      </c>
      <c r="F18" s="879"/>
      <c r="G18" s="879"/>
      <c r="H18" s="879"/>
      <c r="I18" s="880"/>
      <c r="J18" s="881"/>
      <c r="K18" s="881"/>
      <c r="L18" s="881"/>
      <c r="M18" s="881"/>
    </row>
    <row r="19" spans="1:13" ht="12.95" customHeight="1">
      <c r="A19" s="876" t="s">
        <v>387</v>
      </c>
      <c r="B19" s="88">
        <v>24830708</v>
      </c>
      <c r="C19" s="88">
        <v>438669</v>
      </c>
      <c r="D19" s="88">
        <v>12308</v>
      </c>
      <c r="E19" s="79">
        <v>7044.8596051149798</v>
      </c>
      <c r="F19" s="879"/>
      <c r="G19" s="879"/>
      <c r="H19" s="879"/>
      <c r="I19" s="880"/>
      <c r="J19" s="881"/>
      <c r="K19" s="881"/>
      <c r="L19" s="881"/>
      <c r="M19" s="881"/>
    </row>
    <row r="20" spans="1:13" ht="12.95" customHeight="1">
      <c r="A20" s="195" t="s">
        <v>388</v>
      </c>
      <c r="B20" s="387">
        <v>22278917</v>
      </c>
      <c r="C20" s="387">
        <v>440356</v>
      </c>
      <c r="D20" s="387">
        <v>12289</v>
      </c>
      <c r="E20" s="388">
        <v>14183.188167624823</v>
      </c>
      <c r="F20" s="879"/>
      <c r="G20" s="879"/>
      <c r="H20" s="879"/>
      <c r="I20" s="880"/>
      <c r="J20" s="881"/>
      <c r="K20" s="881"/>
      <c r="L20" s="881"/>
      <c r="M20" s="881"/>
    </row>
    <row r="21" spans="1:13" ht="12.95" customHeight="1">
      <c r="A21" s="876" t="s">
        <v>389</v>
      </c>
      <c r="B21" s="88">
        <v>22606599</v>
      </c>
      <c r="C21" s="88">
        <v>440132</v>
      </c>
      <c r="D21" s="88">
        <v>12294</v>
      </c>
      <c r="E21" s="79">
        <v>22904.188167624823</v>
      </c>
      <c r="F21" s="879"/>
      <c r="G21" s="879"/>
      <c r="H21" s="879"/>
      <c r="I21" s="880"/>
      <c r="J21" s="881"/>
      <c r="K21" s="881"/>
      <c r="L21" s="881"/>
      <c r="M21" s="881"/>
    </row>
    <row r="22" spans="1:13" ht="12.95" customHeight="1">
      <c r="A22" s="195" t="s">
        <v>390</v>
      </c>
      <c r="B22" s="387">
        <v>23006197</v>
      </c>
      <c r="C22" s="387">
        <v>439012</v>
      </c>
      <c r="D22" s="387">
        <v>12180</v>
      </c>
      <c r="E22" s="388">
        <v>31290.188167624823</v>
      </c>
      <c r="F22" s="879"/>
      <c r="G22" s="879"/>
      <c r="H22" s="879"/>
      <c r="I22" s="880"/>
      <c r="J22" s="881"/>
      <c r="K22" s="881"/>
      <c r="L22" s="881"/>
      <c r="M22" s="881"/>
    </row>
    <row r="23" spans="1:13" ht="12.95" customHeight="1">
      <c r="A23" s="876" t="s">
        <v>391</v>
      </c>
      <c r="B23" s="88">
        <v>23807310</v>
      </c>
      <c r="C23" s="88">
        <v>439008</v>
      </c>
      <c r="D23" s="88">
        <v>12217</v>
      </c>
      <c r="E23" s="79">
        <v>39950.831513969308</v>
      </c>
      <c r="F23" s="879"/>
      <c r="G23" s="879"/>
      <c r="H23" s="879"/>
      <c r="I23" s="880"/>
      <c r="J23" s="881"/>
      <c r="K23" s="881"/>
      <c r="L23" s="881"/>
      <c r="M23" s="881"/>
    </row>
    <row r="24" spans="1:13" ht="12.95" customHeight="1">
      <c r="A24" s="308" t="s">
        <v>392</v>
      </c>
      <c r="B24" s="310">
        <v>23725483</v>
      </c>
      <c r="C24" s="310">
        <v>438909</v>
      </c>
      <c r="D24" s="310">
        <v>12298</v>
      </c>
      <c r="E24" s="311">
        <v>49129.808528904701</v>
      </c>
      <c r="F24" s="879"/>
      <c r="G24" s="879"/>
      <c r="H24" s="879"/>
      <c r="I24" s="880"/>
      <c r="J24" s="881"/>
      <c r="K24" s="881"/>
      <c r="L24" s="881"/>
      <c r="M24" s="881"/>
    </row>
    <row r="25" spans="1:13" ht="12.95" customHeight="1">
      <c r="A25" s="876" t="s">
        <v>393</v>
      </c>
      <c r="B25" s="88">
        <v>24459903</v>
      </c>
      <c r="C25" s="88">
        <v>438230</v>
      </c>
      <c r="D25" s="88">
        <v>12484</v>
      </c>
      <c r="E25" s="79">
        <v>58210</v>
      </c>
      <c r="F25" s="879"/>
      <c r="G25" s="879"/>
      <c r="H25" s="879"/>
      <c r="I25" s="880"/>
      <c r="J25" s="881"/>
      <c r="K25" s="881"/>
      <c r="L25" s="881"/>
      <c r="M25" s="881"/>
    </row>
    <row r="26" spans="1:13" ht="12.95" customHeight="1">
      <c r="A26" s="195" t="s">
        <v>394</v>
      </c>
      <c r="B26" s="387">
        <v>24765218</v>
      </c>
      <c r="C26" s="387">
        <v>437713</v>
      </c>
      <c r="D26" s="387">
        <v>12583</v>
      </c>
      <c r="E26" s="388">
        <v>67730.792124079788</v>
      </c>
      <c r="F26" s="879"/>
      <c r="G26" s="879"/>
      <c r="H26" s="879"/>
      <c r="I26" s="880"/>
      <c r="J26" s="881"/>
      <c r="K26" s="881"/>
      <c r="L26" s="881"/>
      <c r="M26" s="881"/>
    </row>
    <row r="27" spans="1:13" ht="12.95" customHeight="1">
      <c r="A27" s="653" t="s">
        <v>395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79"/>
      <c r="G27" s="879"/>
      <c r="H27" s="879"/>
      <c r="I27" s="880"/>
      <c r="J27" s="881"/>
      <c r="K27" s="881"/>
      <c r="L27" s="881"/>
      <c r="M27" s="881"/>
    </row>
    <row r="28" spans="1:13" ht="12.95" customHeight="1">
      <c r="A28" s="195" t="s">
        <v>396</v>
      </c>
      <c r="B28" s="387">
        <v>25307103</v>
      </c>
      <c r="C28" s="387">
        <v>435432</v>
      </c>
      <c r="D28" s="387">
        <v>12739</v>
      </c>
      <c r="E28" s="388">
        <v>87070</v>
      </c>
      <c r="F28" s="879"/>
      <c r="G28" s="879"/>
      <c r="H28" s="879"/>
      <c r="I28" s="880"/>
    </row>
    <row r="29" spans="1:13" ht="12.95" customHeight="1">
      <c r="A29" s="653" t="s">
        <v>397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79"/>
      <c r="G29" s="879"/>
      <c r="H29" s="879"/>
      <c r="I29" s="880"/>
    </row>
    <row r="30" spans="1:13">
      <c r="A30" s="197" t="s">
        <v>398</v>
      </c>
      <c r="B30" s="385">
        <v>27105785</v>
      </c>
      <c r="C30" s="385">
        <v>433384</v>
      </c>
      <c r="D30" s="385">
        <v>12940</v>
      </c>
      <c r="E30" s="233">
        <v>111137</v>
      </c>
    </row>
    <row r="31" spans="1:13" ht="12.95" customHeight="1">
      <c r="A31" s="653" t="s">
        <v>399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79"/>
      <c r="G31" s="879"/>
      <c r="H31" s="879"/>
      <c r="I31" s="880"/>
    </row>
    <row r="32" spans="1:13" ht="12.95" customHeight="1">
      <c r="A32" s="195" t="s">
        <v>400</v>
      </c>
      <c r="B32" s="387">
        <v>27839307</v>
      </c>
      <c r="C32" s="387">
        <v>433986</v>
      </c>
      <c r="D32" s="387">
        <v>13156</v>
      </c>
      <c r="E32" s="388">
        <v>20541.925999999999</v>
      </c>
      <c r="F32" s="879"/>
      <c r="G32" s="879"/>
      <c r="H32" s="879"/>
      <c r="I32" s="880"/>
    </row>
    <row r="33" spans="1:9" ht="12.95" customHeight="1">
      <c r="A33" s="653" t="s">
        <v>401</v>
      </c>
      <c r="B33" s="596">
        <v>28333038</v>
      </c>
      <c r="C33" s="596">
        <v>432933</v>
      </c>
      <c r="D33" s="596">
        <v>13381</v>
      </c>
      <c r="E33" s="597">
        <v>32059.142</v>
      </c>
      <c r="F33" s="879"/>
      <c r="G33" s="879"/>
      <c r="H33" s="879"/>
      <c r="I33" s="880"/>
    </row>
    <row r="34" spans="1:9" ht="12.95" customHeight="1">
      <c r="A34" s="195" t="s">
        <v>402</v>
      </c>
      <c r="B34" s="387">
        <v>28752995</v>
      </c>
      <c r="C34" s="387">
        <v>432246</v>
      </c>
      <c r="D34" s="387">
        <v>13983</v>
      </c>
      <c r="E34" s="388">
        <v>44703.184000000001</v>
      </c>
      <c r="F34" s="879"/>
      <c r="G34" s="879"/>
      <c r="H34" s="879"/>
      <c r="I34" s="880"/>
    </row>
    <row r="35" spans="1:9" ht="12.95" customHeight="1">
      <c r="A35" s="653" t="s">
        <v>403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79"/>
      <c r="G35" s="879"/>
      <c r="H35" s="879"/>
      <c r="I35" s="880"/>
    </row>
    <row r="36" spans="1:9" ht="12.95" customHeight="1">
      <c r="A36" s="195" t="s">
        <v>404</v>
      </c>
      <c r="B36" s="387">
        <v>29941910</v>
      </c>
      <c r="C36" s="387">
        <v>434395</v>
      </c>
      <c r="D36" s="387">
        <v>16830</v>
      </c>
      <c r="E36" s="388">
        <v>73650.792000000001</v>
      </c>
      <c r="F36" s="879"/>
      <c r="G36" s="879"/>
      <c r="H36" s="879"/>
      <c r="I36" s="880"/>
    </row>
    <row r="37" spans="1:9" ht="12.95" customHeight="1">
      <c r="A37" s="653" t="s">
        <v>405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79"/>
      <c r="G37" s="879"/>
      <c r="H37" s="879"/>
      <c r="I37" s="880"/>
    </row>
    <row r="38" spans="1:9" ht="12.95" customHeight="1">
      <c r="A38" s="195" t="s">
        <v>406</v>
      </c>
      <c r="B38" s="387">
        <v>31200123</v>
      </c>
      <c r="C38" s="387">
        <v>432649</v>
      </c>
      <c r="D38" s="387">
        <v>18939</v>
      </c>
      <c r="E38" s="388">
        <v>105677.072</v>
      </c>
      <c r="F38" s="879"/>
      <c r="G38" s="879"/>
      <c r="H38" s="879"/>
      <c r="I38" s="880"/>
    </row>
    <row r="39" spans="1:9" ht="12.95" customHeight="1">
      <c r="A39" s="653" t="s">
        <v>407</v>
      </c>
      <c r="B39" s="596">
        <v>31820600</v>
      </c>
      <c r="C39" s="596">
        <v>432269</v>
      </c>
      <c r="D39" s="596">
        <v>19318</v>
      </c>
      <c r="E39" s="597">
        <v>122195.2</v>
      </c>
      <c r="F39" s="879"/>
      <c r="G39" s="879"/>
      <c r="H39" s="879"/>
      <c r="I39" s="880"/>
    </row>
    <row r="40" spans="1:9" ht="12.95" customHeight="1">
      <c r="A40" s="195" t="s">
        <v>408</v>
      </c>
      <c r="B40" s="387">
        <v>32397482.899999999</v>
      </c>
      <c r="C40" s="387">
        <v>430450</v>
      </c>
      <c r="D40" s="387">
        <v>19706</v>
      </c>
      <c r="E40" s="388">
        <v>140103.27799999999</v>
      </c>
      <c r="F40" s="879"/>
      <c r="G40" s="879"/>
      <c r="H40" s="879"/>
      <c r="I40" s="880"/>
    </row>
    <row r="41" spans="1:9" ht="12.95" customHeight="1">
      <c r="A41" s="878" t="s">
        <v>409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79"/>
      <c r="G41" s="879"/>
      <c r="H41" s="879"/>
      <c r="I41" s="880"/>
    </row>
    <row r="42" spans="1:9" ht="12.95" customHeight="1">
      <c r="A42" s="309" t="s">
        <v>410</v>
      </c>
      <c r="B42" s="1193">
        <v>34195648</v>
      </c>
      <c r="C42" s="1193">
        <v>434018</v>
      </c>
      <c r="D42" s="1193">
        <v>20379</v>
      </c>
      <c r="E42" s="1213">
        <v>177671.013001246</v>
      </c>
      <c r="F42" s="879"/>
      <c r="G42" s="879"/>
      <c r="H42" s="879"/>
      <c r="I42" s="880"/>
    </row>
    <row r="43" spans="1:9" ht="12.95" customHeight="1">
      <c r="A43" s="653" t="s">
        <v>411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79"/>
      <c r="G43" s="879"/>
      <c r="H43" s="879"/>
      <c r="I43" s="880"/>
    </row>
    <row r="44" spans="1:9" ht="12.95" customHeight="1">
      <c r="A44" s="195" t="s">
        <v>412</v>
      </c>
      <c r="B44" s="387">
        <v>35764877</v>
      </c>
      <c r="C44" s="387">
        <v>428838</v>
      </c>
      <c r="D44" s="387">
        <v>20596</v>
      </c>
      <c r="E44" s="388">
        <v>34227.6502475616</v>
      </c>
      <c r="F44" s="879"/>
      <c r="G44" s="879"/>
      <c r="H44" s="879"/>
      <c r="I44" s="880"/>
    </row>
    <row r="45" spans="1:9" ht="12.95" customHeight="1">
      <c r="A45" s="634" t="s">
        <v>413</v>
      </c>
      <c r="B45" s="596">
        <v>36586822</v>
      </c>
      <c r="C45" s="596">
        <v>428754</v>
      </c>
      <c r="D45" s="596">
        <v>20617</v>
      </c>
      <c r="E45" s="597">
        <v>52919.1</v>
      </c>
      <c r="F45" s="879"/>
      <c r="G45" s="879"/>
      <c r="H45" s="879"/>
      <c r="I45" s="880"/>
    </row>
    <row r="46" spans="1:9" ht="12.95" customHeight="1">
      <c r="A46" s="308" t="s">
        <v>414</v>
      </c>
      <c r="B46" s="310">
        <v>37491457</v>
      </c>
      <c r="C46" s="310">
        <v>428160</v>
      </c>
      <c r="D46" s="310">
        <v>16281</v>
      </c>
      <c r="E46" s="311">
        <v>70938.100000000006</v>
      </c>
      <c r="F46" s="879"/>
      <c r="G46" s="879"/>
      <c r="H46" s="879"/>
      <c r="I46" s="880"/>
    </row>
    <row r="47" spans="1:9" ht="12.95" customHeight="1">
      <c r="A47" s="634" t="s">
        <v>1173</v>
      </c>
      <c r="B47" s="596">
        <v>38291794</v>
      </c>
      <c r="C47" s="596">
        <v>427274</v>
      </c>
      <c r="D47" s="596">
        <v>22554</v>
      </c>
      <c r="E47" s="597">
        <v>92843.4</v>
      </c>
    </row>
    <row r="48" spans="1:9" ht="12.95" customHeight="1">
      <c r="A48" s="308" t="s">
        <v>1182</v>
      </c>
      <c r="B48" s="310">
        <v>38876801</v>
      </c>
      <c r="C48" s="310">
        <v>428205</v>
      </c>
      <c r="D48" s="310">
        <v>24205</v>
      </c>
      <c r="E48" s="311">
        <v>112858.4964615394</v>
      </c>
    </row>
    <row r="49" spans="1:5" ht="12.95" customHeight="1">
      <c r="A49" s="61" t="s">
        <v>1213</v>
      </c>
      <c r="B49" s="88">
        <v>39481869</v>
      </c>
      <c r="C49" s="88">
        <v>428282</v>
      </c>
      <c r="D49" s="88">
        <v>24102</v>
      </c>
      <c r="E49" s="79">
        <v>135634</v>
      </c>
    </row>
    <row r="50" spans="1:5" ht="12.95" customHeight="1">
      <c r="A50" s="1266" t="s">
        <v>1228</v>
      </c>
      <c r="B50" s="1267">
        <v>40230064</v>
      </c>
      <c r="C50" s="1267">
        <v>429385</v>
      </c>
      <c r="D50" s="1267">
        <v>23995</v>
      </c>
      <c r="E50" s="1268">
        <v>159770.851</v>
      </c>
    </row>
    <row r="51" spans="1:5" ht="12.95" customHeight="1">
      <c r="A51" s="634" t="s">
        <v>1229</v>
      </c>
      <c r="B51" s="596">
        <v>41359507</v>
      </c>
      <c r="C51" s="596">
        <v>429182</v>
      </c>
      <c r="D51" s="596">
        <v>24036</v>
      </c>
      <c r="E51" s="597">
        <v>181544.90013480946</v>
      </c>
    </row>
    <row r="52" spans="1:5" ht="12.95" customHeight="1">
      <c r="A52" s="308" t="s">
        <v>1248</v>
      </c>
      <c r="B52" s="310">
        <v>42365657</v>
      </c>
      <c r="C52" s="310">
        <v>427767</v>
      </c>
      <c r="D52" s="310">
        <v>24107</v>
      </c>
      <c r="E52" s="311">
        <v>204726.400165208</v>
      </c>
    </row>
    <row r="53" spans="1:5" ht="12.95" customHeight="1">
      <c r="A53" s="634" t="s">
        <v>1255</v>
      </c>
      <c r="B53" s="596">
        <v>45224213</v>
      </c>
      <c r="C53" s="596">
        <v>428073</v>
      </c>
      <c r="D53" s="596">
        <v>26576</v>
      </c>
      <c r="E53" s="597">
        <v>228308.73300000001</v>
      </c>
    </row>
    <row r="54" spans="1:5" ht="12.95" customHeight="1">
      <c r="A54" s="197" t="s">
        <v>1258</v>
      </c>
      <c r="B54" s="385">
        <v>46205950</v>
      </c>
      <c r="C54" s="385">
        <v>429334</v>
      </c>
      <c r="D54" s="385">
        <v>26655</v>
      </c>
      <c r="E54" s="233">
        <v>254719.13495209001</v>
      </c>
    </row>
    <row r="55" spans="1:5" ht="12.95" customHeight="1">
      <c r="A55" s="634" t="s">
        <v>1274</v>
      </c>
      <c r="B55" s="596">
        <v>46073524</v>
      </c>
      <c r="C55" s="596">
        <v>429359</v>
      </c>
      <c r="D55" s="596">
        <v>28795</v>
      </c>
      <c r="E55" s="597">
        <v>24844.351397971401</v>
      </c>
    </row>
    <row r="56" spans="1:5" ht="12.95" customHeight="1">
      <c r="A56" s="308" t="s">
        <v>1295</v>
      </c>
      <c r="B56" s="310">
        <v>47170731.890000001</v>
      </c>
      <c r="C56" s="310">
        <v>430264</v>
      </c>
      <c r="D56" s="310">
        <v>26917</v>
      </c>
      <c r="E56" s="311">
        <v>47554.376146273513</v>
      </c>
    </row>
    <row r="57" spans="1:5" ht="12.95" customHeight="1">
      <c r="A57" s="634" t="s">
        <v>1302</v>
      </c>
      <c r="B57" s="596">
        <v>48373746.890000001</v>
      </c>
      <c r="C57" s="596">
        <v>430066</v>
      </c>
      <c r="D57" s="596">
        <v>26986</v>
      </c>
      <c r="E57" s="597">
        <v>71641.98</v>
      </c>
    </row>
    <row r="58" spans="1:5" ht="12.95" customHeight="1">
      <c r="A58" s="308" t="s">
        <v>1305</v>
      </c>
      <c r="B58" s="310">
        <v>48841076.890000001</v>
      </c>
      <c r="C58" s="310">
        <v>429197</v>
      </c>
      <c r="D58" s="310">
        <v>27119</v>
      </c>
      <c r="E58" s="311">
        <v>99334.305778890805</v>
      </c>
    </row>
    <row r="59" spans="1:5" ht="12.95" customHeight="1">
      <c r="A59" s="634" t="s">
        <v>1316</v>
      </c>
      <c r="B59" s="596">
        <v>49595204</v>
      </c>
      <c r="C59" s="596">
        <v>426313</v>
      </c>
      <c r="D59" s="596">
        <v>27227</v>
      </c>
      <c r="E59" s="597">
        <v>127016</v>
      </c>
    </row>
    <row r="60" spans="1:5" ht="12.95" customHeight="1">
      <c r="A60" s="308" t="s">
        <v>1348</v>
      </c>
      <c r="B60" s="310">
        <v>50135262.890000001</v>
      </c>
      <c r="C60" s="310">
        <v>424610</v>
      </c>
      <c r="D60" s="310">
        <v>27551</v>
      </c>
      <c r="E60" s="311">
        <v>153222.38099999999</v>
      </c>
    </row>
    <row r="61" spans="1:5" ht="12.95" customHeight="1">
      <c r="A61" s="634" t="s">
        <v>1357</v>
      </c>
      <c r="B61" s="596">
        <v>50934084</v>
      </c>
      <c r="C61" s="596">
        <v>423989</v>
      </c>
      <c r="D61" s="596">
        <v>27844</v>
      </c>
      <c r="E61" s="597">
        <v>181894.359</v>
      </c>
    </row>
    <row r="62" spans="1:5" ht="12.95" customHeight="1">
      <c r="A62" s="308" t="s">
        <v>1361</v>
      </c>
      <c r="B62" s="310">
        <v>52207891</v>
      </c>
      <c r="C62" s="310">
        <v>423734</v>
      </c>
      <c r="D62" s="310">
        <v>28033</v>
      </c>
      <c r="E62" s="311">
        <v>209358.84086707118</v>
      </c>
    </row>
    <row r="63" spans="1:5" ht="12.95" customHeight="1">
      <c r="A63" s="634" t="s">
        <v>1366</v>
      </c>
      <c r="B63" s="596">
        <v>53583382</v>
      </c>
      <c r="C63" s="596">
        <v>424009</v>
      </c>
      <c r="D63" s="596">
        <v>28433</v>
      </c>
      <c r="E63" s="597">
        <v>237480.742196576</v>
      </c>
    </row>
    <row r="64" spans="1:5" ht="12.95" customHeight="1">
      <c r="A64" s="308" t="s">
        <v>1388</v>
      </c>
      <c r="B64" s="310">
        <v>54943130.079999998</v>
      </c>
      <c r="C64" s="310">
        <v>425553</v>
      </c>
      <c r="D64" s="310">
        <v>29228</v>
      </c>
      <c r="E64" s="311">
        <v>267125.43900000001</v>
      </c>
    </row>
    <row r="65" spans="1:5" ht="12.95" customHeight="1">
      <c r="A65" s="634" t="s">
        <v>1389</v>
      </c>
      <c r="B65" s="596">
        <v>56886445</v>
      </c>
      <c r="C65" s="596">
        <v>426654</v>
      </c>
      <c r="D65" s="596">
        <v>29736</v>
      </c>
      <c r="E65" s="597">
        <v>296419</v>
      </c>
    </row>
    <row r="66" spans="1:5" ht="12.95" customHeight="1">
      <c r="A66" s="196" t="s">
        <v>1407</v>
      </c>
      <c r="B66" s="386">
        <v>53515847</v>
      </c>
      <c r="C66" s="386">
        <v>426225</v>
      </c>
      <c r="D66" s="386">
        <v>29909</v>
      </c>
      <c r="E66" s="1505">
        <v>303158</v>
      </c>
    </row>
    <row r="67" spans="1:5" ht="12.95" customHeight="1">
      <c r="A67" s="1415"/>
      <c r="B67" s="1413"/>
      <c r="C67" s="1413"/>
      <c r="D67" s="1413"/>
      <c r="E67" s="1414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J66"/>
  <sheetViews>
    <sheetView showZeros="0" zoomScaleNormal="100" zoomScaleSheetLayoutView="100" workbookViewId="0">
      <pane xSplit="1" ySplit="5" topLeftCell="B39" activePane="bottomRight" state="frozen"/>
      <selection activeCell="A16" sqref="A16"/>
      <selection pane="topRight" activeCell="A16" sqref="A16"/>
      <selection pane="bottomLeft" activeCell="A16" sqref="A16"/>
      <selection pane="bottomRight" activeCell="B66" sqref="B66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2"/>
      <c r="B1" s="882"/>
      <c r="C1" s="882"/>
      <c r="D1" s="127" t="s">
        <v>1114</v>
      </c>
    </row>
    <row r="2" spans="1:4" s="307" customFormat="1" ht="15.75">
      <c r="A2" s="1631" t="s">
        <v>1115</v>
      </c>
      <c r="B2" s="1631"/>
      <c r="C2" s="1631"/>
      <c r="D2" s="1631"/>
    </row>
    <row r="3" spans="1:4">
      <c r="A3" s="883"/>
      <c r="B3" s="883"/>
      <c r="C3" s="883"/>
      <c r="D3" s="883"/>
    </row>
    <row r="4" spans="1:4" ht="45" customHeight="1">
      <c r="A4" s="884" t="s">
        <v>365</v>
      </c>
      <c r="B4" s="237" t="s">
        <v>464</v>
      </c>
      <c r="C4" s="237" t="s">
        <v>1116</v>
      </c>
      <c r="D4" s="237" t="s">
        <v>1040</v>
      </c>
    </row>
    <row r="5" spans="1:4" ht="15" customHeight="1">
      <c r="A5" s="885">
        <v>1</v>
      </c>
      <c r="B5" s="886">
        <v>2</v>
      </c>
      <c r="C5" s="886">
        <v>3</v>
      </c>
      <c r="D5" s="886">
        <v>4</v>
      </c>
    </row>
    <row r="6" spans="1:4" ht="12.95" customHeight="1">
      <c r="A6" s="197" t="s">
        <v>374</v>
      </c>
      <c r="B6" s="887">
        <v>10153458</v>
      </c>
      <c r="C6" s="887">
        <v>691008</v>
      </c>
      <c r="D6" s="887">
        <v>9462450</v>
      </c>
    </row>
    <row r="7" spans="1:4" ht="12.95" customHeight="1">
      <c r="A7" s="61" t="s">
        <v>375</v>
      </c>
      <c r="B7" s="888">
        <v>10028878</v>
      </c>
      <c r="C7" s="888">
        <v>691509</v>
      </c>
      <c r="D7" s="888">
        <v>9337369</v>
      </c>
    </row>
    <row r="8" spans="1:4" ht="12.95" customHeight="1">
      <c r="A8" s="195" t="s">
        <v>376</v>
      </c>
      <c r="B8" s="889">
        <v>10383977</v>
      </c>
      <c r="C8" s="889">
        <v>699901</v>
      </c>
      <c r="D8" s="889">
        <v>9684076</v>
      </c>
    </row>
    <row r="9" spans="1:4" ht="12.95" customHeight="1">
      <c r="A9" s="61" t="s">
        <v>377</v>
      </c>
      <c r="B9" s="888">
        <v>10385070</v>
      </c>
      <c r="C9" s="888">
        <v>699992</v>
      </c>
      <c r="D9" s="888">
        <v>9685078</v>
      </c>
    </row>
    <row r="10" spans="1:4" ht="12.95" customHeight="1">
      <c r="A10" s="195" t="s">
        <v>378</v>
      </c>
      <c r="B10" s="889">
        <v>10900180</v>
      </c>
      <c r="C10" s="889">
        <v>712665</v>
      </c>
      <c r="D10" s="889">
        <v>10187515</v>
      </c>
    </row>
    <row r="11" spans="1:4" ht="12.95" customHeight="1">
      <c r="A11" s="61" t="s">
        <v>379</v>
      </c>
      <c r="B11" s="888">
        <v>10943455</v>
      </c>
      <c r="C11" s="888">
        <v>720830</v>
      </c>
      <c r="D11" s="888">
        <v>10222625</v>
      </c>
    </row>
    <row r="12" spans="1:4" ht="12.95" customHeight="1">
      <c r="A12" s="195" t="s">
        <v>380</v>
      </c>
      <c r="B12" s="889">
        <v>11962901</v>
      </c>
      <c r="C12" s="889">
        <v>738983</v>
      </c>
      <c r="D12" s="889">
        <v>11223918</v>
      </c>
    </row>
    <row r="13" spans="1:4" ht="12.95" customHeight="1">
      <c r="A13" s="876" t="s">
        <v>381</v>
      </c>
      <c r="B13" s="888">
        <v>12161047</v>
      </c>
      <c r="C13" s="888">
        <v>749107</v>
      </c>
      <c r="D13" s="888">
        <v>11411940</v>
      </c>
    </row>
    <row r="14" spans="1:4" ht="12.95" customHeight="1">
      <c r="A14" s="195" t="s">
        <v>382</v>
      </c>
      <c r="B14" s="889">
        <v>12424154</v>
      </c>
      <c r="C14" s="889">
        <v>760468</v>
      </c>
      <c r="D14" s="889">
        <v>11663686</v>
      </c>
    </row>
    <row r="15" spans="1:4" ht="12.95" customHeight="1">
      <c r="A15" s="876" t="s">
        <v>383</v>
      </c>
      <c r="B15" s="888">
        <v>12319581</v>
      </c>
      <c r="C15" s="888">
        <v>740261</v>
      </c>
      <c r="D15" s="888">
        <v>11579320</v>
      </c>
    </row>
    <row r="16" spans="1:4" ht="12.95" customHeight="1">
      <c r="A16" s="195" t="s">
        <v>384</v>
      </c>
      <c r="B16" s="889">
        <v>12672927</v>
      </c>
      <c r="C16" s="889">
        <v>794914</v>
      </c>
      <c r="D16" s="889">
        <v>11878013</v>
      </c>
    </row>
    <row r="17" spans="1:10" ht="12.95" customHeight="1">
      <c r="A17" s="878" t="s">
        <v>385</v>
      </c>
      <c r="B17" s="890">
        <v>13769751</v>
      </c>
      <c r="C17" s="890">
        <v>810898</v>
      </c>
      <c r="D17" s="890">
        <v>12958853</v>
      </c>
    </row>
    <row r="18" spans="1:10" ht="12.95" customHeight="1">
      <c r="A18" s="197" t="s">
        <v>386</v>
      </c>
      <c r="B18" s="887">
        <v>14571094</v>
      </c>
      <c r="C18" s="887">
        <v>822518</v>
      </c>
      <c r="D18" s="887">
        <v>13748576</v>
      </c>
      <c r="H18" s="881"/>
      <c r="I18" s="881"/>
      <c r="J18" s="881"/>
    </row>
    <row r="19" spans="1:10" ht="12.95" customHeight="1">
      <c r="A19" s="876" t="s">
        <v>387</v>
      </c>
      <c r="B19" s="888">
        <v>15088354</v>
      </c>
      <c r="C19" s="888">
        <v>838817</v>
      </c>
      <c r="D19" s="888">
        <v>14249537</v>
      </c>
      <c r="H19" s="881"/>
      <c r="I19" s="881"/>
      <c r="J19" s="881"/>
    </row>
    <row r="20" spans="1:10" ht="12.95" customHeight="1">
      <c r="A20" s="195" t="s">
        <v>388</v>
      </c>
      <c r="B20" s="889">
        <v>15641010</v>
      </c>
      <c r="C20" s="889">
        <v>844581</v>
      </c>
      <c r="D20" s="889">
        <v>14796429</v>
      </c>
      <c r="H20" s="881"/>
      <c r="I20" s="881"/>
      <c r="J20" s="881"/>
    </row>
    <row r="21" spans="1:10" ht="12.95" customHeight="1">
      <c r="A21" s="876" t="s">
        <v>389</v>
      </c>
      <c r="B21" s="888">
        <v>15805747</v>
      </c>
      <c r="C21" s="888">
        <v>808622</v>
      </c>
      <c r="D21" s="888">
        <v>14997125</v>
      </c>
      <c r="H21" s="881"/>
      <c r="I21" s="881"/>
      <c r="J21" s="881"/>
    </row>
    <row r="22" spans="1:10" ht="12.95" customHeight="1">
      <c r="A22" s="195" t="s">
        <v>390</v>
      </c>
      <c r="B22" s="889">
        <v>16182742</v>
      </c>
      <c r="C22" s="889">
        <v>871170</v>
      </c>
      <c r="D22" s="889">
        <v>15311572</v>
      </c>
      <c r="H22" s="881"/>
      <c r="I22" s="881"/>
      <c r="J22" s="881"/>
    </row>
    <row r="23" spans="1:10" ht="12.95" customHeight="1">
      <c r="A23" s="876" t="s">
        <v>391</v>
      </c>
      <c r="B23" s="888">
        <v>16836501</v>
      </c>
      <c r="C23" s="888">
        <v>883299</v>
      </c>
      <c r="D23" s="888">
        <v>15953202</v>
      </c>
      <c r="H23" s="881"/>
      <c r="I23" s="881"/>
      <c r="J23" s="881"/>
    </row>
    <row r="24" spans="1:10" ht="12.95" customHeight="1">
      <c r="A24" s="308" t="s">
        <v>392</v>
      </c>
      <c r="B24" s="891">
        <v>17438313</v>
      </c>
      <c r="C24" s="891">
        <v>895838</v>
      </c>
      <c r="D24" s="891">
        <v>16542475</v>
      </c>
      <c r="H24" s="881"/>
      <c r="I24" s="881"/>
      <c r="J24" s="881"/>
    </row>
    <row r="25" spans="1:10" ht="12.95" customHeight="1">
      <c r="A25" s="876" t="s">
        <v>393</v>
      </c>
      <c r="B25" s="888">
        <v>17969091</v>
      </c>
      <c r="C25" s="888">
        <v>906156</v>
      </c>
      <c r="D25" s="888">
        <v>17062935</v>
      </c>
      <c r="H25" s="881"/>
      <c r="I25" s="881"/>
      <c r="J25" s="881"/>
    </row>
    <row r="26" spans="1:10" ht="12.95" customHeight="1">
      <c r="A26" s="195" t="s">
        <v>394</v>
      </c>
      <c r="B26" s="889">
        <v>18168902</v>
      </c>
      <c r="C26" s="889">
        <v>921197</v>
      </c>
      <c r="D26" s="889">
        <v>17247705</v>
      </c>
      <c r="H26" s="881"/>
      <c r="I26" s="881"/>
      <c r="J26" s="881"/>
    </row>
    <row r="27" spans="1:10" ht="12.95" customHeight="1">
      <c r="A27" s="653" t="s">
        <v>395</v>
      </c>
      <c r="B27" s="892">
        <v>18709135</v>
      </c>
      <c r="C27" s="892">
        <v>932123</v>
      </c>
      <c r="D27" s="892">
        <v>17777012</v>
      </c>
      <c r="H27" s="881"/>
      <c r="I27" s="881"/>
      <c r="J27" s="881"/>
    </row>
    <row r="28" spans="1:10" ht="12.95" customHeight="1">
      <c r="A28" s="195" t="s">
        <v>396</v>
      </c>
      <c r="B28" s="889">
        <v>19262114</v>
      </c>
      <c r="C28" s="889">
        <v>947772</v>
      </c>
      <c r="D28" s="889">
        <v>18314342</v>
      </c>
      <c r="H28" s="881"/>
      <c r="I28" s="881"/>
      <c r="J28" s="881"/>
    </row>
    <row r="29" spans="1:10" ht="12.95" customHeight="1">
      <c r="A29" s="653" t="s">
        <v>397</v>
      </c>
      <c r="B29" s="892">
        <v>19669827</v>
      </c>
      <c r="C29" s="892">
        <v>964313</v>
      </c>
      <c r="D29" s="892">
        <v>18705514</v>
      </c>
      <c r="H29" s="881"/>
      <c r="I29" s="881"/>
      <c r="J29" s="881"/>
    </row>
    <row r="30" spans="1:10">
      <c r="A30" s="197" t="s">
        <v>398</v>
      </c>
      <c r="B30" s="887">
        <v>20203384</v>
      </c>
      <c r="C30" s="887">
        <v>968580</v>
      </c>
      <c r="D30" s="887">
        <v>19234804</v>
      </c>
    </row>
    <row r="31" spans="1:10" ht="12.95" customHeight="1">
      <c r="A31" s="653" t="s">
        <v>399</v>
      </c>
      <c r="B31" s="892">
        <v>20890599</v>
      </c>
      <c r="C31" s="892">
        <v>982858</v>
      </c>
      <c r="D31" s="892">
        <v>19907741</v>
      </c>
      <c r="H31" s="881"/>
      <c r="I31" s="881"/>
      <c r="J31" s="881"/>
    </row>
    <row r="32" spans="1:10" ht="12.95" customHeight="1">
      <c r="A32" s="195" t="s">
        <v>400</v>
      </c>
      <c r="B32" s="889">
        <v>21541053</v>
      </c>
      <c r="C32" s="889">
        <v>995551</v>
      </c>
      <c r="D32" s="889">
        <v>20545502</v>
      </c>
      <c r="H32" s="881"/>
      <c r="I32" s="881"/>
      <c r="J32" s="881"/>
    </row>
    <row r="33" spans="1:10" ht="12.95" customHeight="1">
      <c r="A33" s="653" t="s">
        <v>401</v>
      </c>
      <c r="B33" s="892">
        <v>22054391</v>
      </c>
      <c r="C33" s="892">
        <v>1034137</v>
      </c>
      <c r="D33" s="892">
        <v>21020254</v>
      </c>
      <c r="H33" s="881"/>
      <c r="I33" s="881"/>
      <c r="J33" s="881"/>
    </row>
    <row r="34" spans="1:10" ht="12.95" customHeight="1">
      <c r="A34" s="195" t="s">
        <v>402</v>
      </c>
      <c r="B34" s="889">
        <v>22512965</v>
      </c>
      <c r="C34" s="889">
        <v>1051539</v>
      </c>
      <c r="D34" s="889">
        <v>21461426</v>
      </c>
      <c r="H34" s="881"/>
      <c r="I34" s="881"/>
      <c r="J34" s="881"/>
    </row>
    <row r="35" spans="1:10" ht="12.95" customHeight="1">
      <c r="A35" s="653" t="s">
        <v>403</v>
      </c>
      <c r="B35" s="892">
        <v>23635693</v>
      </c>
      <c r="C35" s="892">
        <v>1044167</v>
      </c>
      <c r="D35" s="892">
        <v>22591526</v>
      </c>
      <c r="H35" s="881"/>
      <c r="I35" s="881"/>
      <c r="J35" s="881"/>
    </row>
    <row r="36" spans="1:10" ht="12.95" customHeight="1">
      <c r="A36" s="195" t="s">
        <v>404</v>
      </c>
      <c r="B36" s="889">
        <v>24390196</v>
      </c>
      <c r="C36" s="889">
        <v>1051005</v>
      </c>
      <c r="D36" s="889">
        <v>23339191</v>
      </c>
      <c r="H36" s="881"/>
      <c r="I36" s="881"/>
      <c r="J36" s="881"/>
    </row>
    <row r="37" spans="1:10" ht="12.95" customHeight="1">
      <c r="A37" s="653" t="s">
        <v>405</v>
      </c>
      <c r="B37" s="892">
        <v>26274113</v>
      </c>
      <c r="C37" s="892">
        <v>1075394</v>
      </c>
      <c r="D37" s="892">
        <v>25198719</v>
      </c>
      <c r="H37" s="881"/>
      <c r="I37" s="881"/>
      <c r="J37" s="881"/>
    </row>
    <row r="38" spans="1:10" ht="12.95" customHeight="1">
      <c r="A38" s="195" t="s">
        <v>406</v>
      </c>
      <c r="B38" s="889">
        <v>27301108</v>
      </c>
      <c r="C38" s="889">
        <v>1117288</v>
      </c>
      <c r="D38" s="889">
        <v>26183820</v>
      </c>
      <c r="H38" s="881"/>
      <c r="I38" s="881"/>
      <c r="J38" s="881"/>
    </row>
    <row r="39" spans="1:10" ht="12.95" customHeight="1">
      <c r="A39" s="653" t="s">
        <v>407</v>
      </c>
      <c r="B39" s="892">
        <v>27608781</v>
      </c>
      <c r="C39" s="892">
        <v>1128684</v>
      </c>
      <c r="D39" s="892">
        <v>26480097</v>
      </c>
      <c r="H39" s="881"/>
      <c r="I39" s="881"/>
      <c r="J39" s="881"/>
    </row>
    <row r="40" spans="1:10" ht="12.95" customHeight="1">
      <c r="A40" s="195" t="s">
        <v>408</v>
      </c>
      <c r="B40" s="889">
        <v>28320365</v>
      </c>
      <c r="C40" s="889">
        <v>1139289</v>
      </c>
      <c r="D40" s="889">
        <v>27181076</v>
      </c>
      <c r="H40" s="881"/>
      <c r="I40" s="881"/>
      <c r="J40" s="881"/>
    </row>
    <row r="41" spans="1:10" ht="12.95" customHeight="1">
      <c r="A41" s="878" t="s">
        <v>409</v>
      </c>
      <c r="B41" s="890">
        <v>29209940.726</v>
      </c>
      <c r="C41" s="890">
        <v>1163987.726</v>
      </c>
      <c r="D41" s="890">
        <v>28045953</v>
      </c>
      <c r="H41" s="881"/>
      <c r="I41" s="881"/>
      <c r="J41" s="881"/>
    </row>
    <row r="42" spans="1:10" ht="12.95" customHeight="1">
      <c r="A42" s="309" t="s">
        <v>410</v>
      </c>
      <c r="B42" s="1214">
        <v>30000914</v>
      </c>
      <c r="C42" s="1214">
        <v>1157045</v>
      </c>
      <c r="D42" s="1214">
        <v>28843869</v>
      </c>
      <c r="H42" s="881"/>
      <c r="I42" s="881"/>
      <c r="J42" s="881"/>
    </row>
    <row r="43" spans="1:10" ht="12.95" customHeight="1">
      <c r="A43" s="653" t="s">
        <v>411</v>
      </c>
      <c r="B43" s="892">
        <v>32664728</v>
      </c>
      <c r="C43" s="892">
        <v>1162150</v>
      </c>
      <c r="D43" s="892">
        <v>31502578</v>
      </c>
      <c r="H43" s="881"/>
      <c r="I43" s="881"/>
      <c r="J43" s="881"/>
    </row>
    <row r="44" spans="1:10" ht="12.95" customHeight="1">
      <c r="A44" s="195" t="s">
        <v>412</v>
      </c>
      <c r="B44" s="889">
        <v>32802542</v>
      </c>
      <c r="C44" s="889">
        <v>1205070</v>
      </c>
      <c r="D44" s="889">
        <v>31597472</v>
      </c>
      <c r="H44" s="881"/>
      <c r="I44" s="881"/>
      <c r="J44" s="881"/>
    </row>
    <row r="45" spans="1:10" ht="12.95" customHeight="1">
      <c r="A45" s="634" t="s">
        <v>413</v>
      </c>
      <c r="B45" s="892">
        <v>35704315</v>
      </c>
      <c r="C45" s="892">
        <v>1214790</v>
      </c>
      <c r="D45" s="892">
        <v>34489525</v>
      </c>
      <c r="H45" s="881"/>
      <c r="I45" s="881"/>
      <c r="J45" s="881"/>
    </row>
    <row r="46" spans="1:10" ht="12.95" customHeight="1">
      <c r="A46" s="308" t="s">
        <v>414</v>
      </c>
      <c r="B46" s="891">
        <v>37019862</v>
      </c>
      <c r="C46" s="891">
        <v>1230997</v>
      </c>
      <c r="D46" s="891">
        <v>35788865</v>
      </c>
      <c r="H46" s="881"/>
      <c r="I46" s="881"/>
      <c r="J46" s="881"/>
    </row>
    <row r="47" spans="1:10" ht="12.95" customHeight="1">
      <c r="A47" s="634" t="s">
        <v>1173</v>
      </c>
      <c r="B47" s="892">
        <v>37822503</v>
      </c>
      <c r="C47" s="892">
        <v>1247018</v>
      </c>
      <c r="D47" s="892">
        <v>36575485</v>
      </c>
    </row>
    <row r="48" spans="1:10" ht="12.95" customHeight="1">
      <c r="A48" s="308" t="s">
        <v>1182</v>
      </c>
      <c r="B48" s="891">
        <v>38578295</v>
      </c>
      <c r="C48" s="891">
        <v>1241704</v>
      </c>
      <c r="D48" s="891">
        <v>37336591</v>
      </c>
    </row>
    <row r="49" spans="1:4" ht="12.95" customHeight="1">
      <c r="A49" s="61" t="s">
        <v>1213</v>
      </c>
      <c r="B49" s="888">
        <v>38496560</v>
      </c>
      <c r="C49" s="888">
        <v>1284778</v>
      </c>
      <c r="D49" s="888">
        <v>37211782</v>
      </c>
    </row>
    <row r="50" spans="1:4" ht="12.95" customHeight="1">
      <c r="A50" s="1266" t="s">
        <v>1228</v>
      </c>
      <c r="B50" s="1269">
        <v>39033350</v>
      </c>
      <c r="C50" s="1269">
        <v>1304284</v>
      </c>
      <c r="D50" s="1269">
        <v>37729066</v>
      </c>
    </row>
    <row r="51" spans="1:4" ht="12.95" customHeight="1">
      <c r="A51" s="634" t="s">
        <v>1229</v>
      </c>
      <c r="B51" s="892">
        <v>39335648</v>
      </c>
      <c r="C51" s="892">
        <v>1311418</v>
      </c>
      <c r="D51" s="892">
        <v>38024230</v>
      </c>
    </row>
    <row r="52" spans="1:4" ht="12.95" customHeight="1">
      <c r="A52" s="308" t="s">
        <v>1248</v>
      </c>
      <c r="B52" s="891">
        <v>39575598</v>
      </c>
      <c r="C52" s="891">
        <v>1325756</v>
      </c>
      <c r="D52" s="891">
        <v>38249842</v>
      </c>
    </row>
    <row r="53" spans="1:4" ht="12.95" customHeight="1">
      <c r="A53" s="634" t="s">
        <v>1255</v>
      </c>
      <c r="B53" s="892">
        <v>40663181</v>
      </c>
      <c r="C53" s="892">
        <v>1304094</v>
      </c>
      <c r="D53" s="892">
        <v>39359087</v>
      </c>
    </row>
    <row r="54" spans="1:4" ht="12.95" customHeight="1">
      <c r="A54" s="197" t="s">
        <v>1258</v>
      </c>
      <c r="B54" s="887">
        <v>44099600</v>
      </c>
      <c r="C54" s="887">
        <v>1339609</v>
      </c>
      <c r="D54" s="887">
        <v>42759991</v>
      </c>
    </row>
    <row r="55" spans="1:4" ht="12.95" customHeight="1">
      <c r="A55" s="634" t="s">
        <v>1274</v>
      </c>
      <c r="B55" s="892">
        <v>42082640</v>
      </c>
      <c r="C55" s="892">
        <v>1379396</v>
      </c>
      <c r="D55" s="892">
        <v>40703244</v>
      </c>
    </row>
    <row r="56" spans="1:4" ht="12.95" customHeight="1">
      <c r="A56" s="308" t="s">
        <v>1295</v>
      </c>
      <c r="B56" s="891">
        <v>42596465</v>
      </c>
      <c r="C56" s="891">
        <v>1392463</v>
      </c>
      <c r="D56" s="891">
        <v>41204002</v>
      </c>
    </row>
    <row r="57" spans="1:4" ht="12.95" customHeight="1">
      <c r="A57" s="61" t="s">
        <v>1302</v>
      </c>
      <c r="B57" s="888">
        <v>42969892</v>
      </c>
      <c r="C57" s="888">
        <v>1386348</v>
      </c>
      <c r="D57" s="888">
        <v>41583544</v>
      </c>
    </row>
    <row r="58" spans="1:4" ht="12.95" customHeight="1">
      <c r="A58" s="195" t="s">
        <v>1305</v>
      </c>
      <c r="B58" s="889">
        <v>44070424</v>
      </c>
      <c r="C58" s="889">
        <v>1392997</v>
      </c>
      <c r="D58" s="889">
        <v>42677427</v>
      </c>
    </row>
    <row r="59" spans="1:4" ht="12.95" customHeight="1">
      <c r="A59" s="634" t="s">
        <v>1316</v>
      </c>
      <c r="B59" s="892">
        <v>44698104</v>
      </c>
      <c r="C59" s="892">
        <v>1385202</v>
      </c>
      <c r="D59" s="892">
        <v>43312902</v>
      </c>
    </row>
    <row r="60" spans="1:4" ht="12.95" customHeight="1">
      <c r="A60" s="308" t="s">
        <v>1348</v>
      </c>
      <c r="B60" s="891">
        <v>44986321</v>
      </c>
      <c r="C60" s="891">
        <v>1425249</v>
      </c>
      <c r="D60" s="891">
        <v>43561072</v>
      </c>
    </row>
    <row r="61" spans="1:4" ht="12.95" customHeight="1">
      <c r="A61" s="634" t="s">
        <v>1357</v>
      </c>
      <c r="B61" s="892">
        <v>45626947</v>
      </c>
      <c r="C61" s="892">
        <v>1431285</v>
      </c>
      <c r="D61" s="892">
        <v>44195662</v>
      </c>
    </row>
    <row r="62" spans="1:4" ht="12.95" customHeight="1">
      <c r="A62" s="195" t="s">
        <v>1361</v>
      </c>
      <c r="B62" s="889">
        <v>46717974</v>
      </c>
      <c r="C62" s="889">
        <v>1436977</v>
      </c>
      <c r="D62" s="889">
        <v>45262363</v>
      </c>
    </row>
    <row r="63" spans="1:4" ht="12.95" customHeight="1">
      <c r="A63" s="634" t="s">
        <v>1366</v>
      </c>
      <c r="B63" s="892">
        <v>48410876</v>
      </c>
      <c r="C63" s="892">
        <v>1441740</v>
      </c>
      <c r="D63" s="892">
        <v>46969136</v>
      </c>
    </row>
    <row r="64" spans="1:4" ht="12.95" customHeight="1">
      <c r="A64" s="195" t="s">
        <v>1388</v>
      </c>
      <c r="B64" s="889">
        <v>49884739</v>
      </c>
      <c r="C64" s="889">
        <v>1459101</v>
      </c>
      <c r="D64" s="889">
        <v>48425638</v>
      </c>
    </row>
    <row r="65" spans="1:4" ht="12.95" customHeight="1">
      <c r="A65" s="634" t="s">
        <v>1389</v>
      </c>
      <c r="B65" s="892">
        <v>50891091</v>
      </c>
      <c r="C65" s="892">
        <v>1467725</v>
      </c>
      <c r="D65" s="892">
        <v>49423366</v>
      </c>
    </row>
    <row r="66" spans="1:4" ht="12.95" customHeight="1">
      <c r="A66" s="196" t="s">
        <v>1407</v>
      </c>
      <c r="B66" s="1506">
        <v>52373327</v>
      </c>
      <c r="C66" s="1506">
        <v>1478073</v>
      </c>
      <c r="D66" s="1506">
        <v>50895254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I8"/>
  <sheetViews>
    <sheetView showZeros="0" zoomScaleNormal="100" zoomScaleSheetLayoutView="100" workbookViewId="0">
      <selection activeCell="B7" sqref="B7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85546875" style="18" customWidth="1"/>
    <col min="4" max="4" width="11.140625" style="18" customWidth="1"/>
    <col min="5" max="5" width="8.425781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6"/>
      <c r="B1" s="126"/>
      <c r="C1" s="126"/>
      <c r="D1" s="126"/>
      <c r="E1" s="126"/>
      <c r="F1" s="126"/>
      <c r="G1" s="127" t="s">
        <v>1117</v>
      </c>
      <c r="H1" s="126"/>
      <c r="I1" s="126"/>
    </row>
    <row r="2" spans="1:9" s="773" customFormat="1" ht="15.75" customHeight="1">
      <c r="A2" s="1540" t="s">
        <v>1118</v>
      </c>
      <c r="B2" s="1540"/>
      <c r="C2" s="1540"/>
      <c r="D2" s="1540"/>
      <c r="E2" s="1540"/>
      <c r="F2" s="1540"/>
      <c r="G2" s="1540"/>
    </row>
    <row r="3" spans="1:9">
      <c r="A3" s="1603" t="s">
        <v>1409</v>
      </c>
      <c r="B3" s="1603"/>
      <c r="C3" s="1603"/>
      <c r="D3" s="1603"/>
      <c r="E3" s="1603"/>
      <c r="F3" s="1603"/>
      <c r="G3" s="1603"/>
    </row>
    <row r="4" spans="1:9">
      <c r="G4" s="58"/>
    </row>
    <row r="5" spans="1:9" ht="51" customHeight="1">
      <c r="A5" s="74" t="s">
        <v>28</v>
      </c>
      <c r="B5" s="74" t="s">
        <v>1119</v>
      </c>
      <c r="C5" s="74" t="s">
        <v>1120</v>
      </c>
      <c r="D5" s="74" t="s">
        <v>1121</v>
      </c>
      <c r="E5" s="74" t="s">
        <v>1122</v>
      </c>
      <c r="F5" s="74" t="s">
        <v>1123</v>
      </c>
      <c r="G5" s="74" t="s">
        <v>1124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60" customFormat="1" ht="44.25" customHeight="1">
      <c r="A7" s="453">
        <v>1</v>
      </c>
      <c r="B7" s="462" t="s">
        <v>1125</v>
      </c>
      <c r="C7" s="462" t="s">
        <v>32</v>
      </c>
      <c r="D7" s="453" t="s">
        <v>1126</v>
      </c>
      <c r="E7" s="453">
        <v>1</v>
      </c>
      <c r="F7" s="462" t="s">
        <v>1127</v>
      </c>
      <c r="G7" s="462" t="s">
        <v>33</v>
      </c>
    </row>
    <row r="8" spans="1:9" s="60" customFormat="1" ht="44.25" customHeight="1">
      <c r="A8" s="1416">
        <v>2</v>
      </c>
      <c r="B8" s="1417" t="s">
        <v>1128</v>
      </c>
      <c r="C8" s="1417" t="s">
        <v>34</v>
      </c>
      <c r="D8" s="1416" t="s">
        <v>1126</v>
      </c>
      <c r="E8" s="1416">
        <v>2</v>
      </c>
      <c r="F8" s="1417" t="s">
        <v>1129</v>
      </c>
      <c r="G8" s="1417" t="s">
        <v>35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50"/>
  <sheetViews>
    <sheetView showZeros="0" zoomScaleNormal="100" zoomScaleSheetLayoutView="100" workbookViewId="0">
      <selection activeCell="I12" sqref="I12"/>
    </sheetView>
  </sheetViews>
  <sheetFormatPr defaultColWidth="9.140625" defaultRowHeight="12.75"/>
  <cols>
    <col min="1" max="1" width="4.28515625" style="18" customWidth="1"/>
    <col min="2" max="2" width="38.28515625" style="18" customWidth="1"/>
    <col min="3" max="3" width="12.42578125" style="18" customWidth="1"/>
    <col min="4" max="4" width="11.140625" style="18" customWidth="1"/>
    <col min="5" max="5" width="8.140625" style="18" customWidth="1"/>
    <col min="6" max="6" width="51.85546875" style="18" customWidth="1"/>
    <col min="7" max="7" width="21.7109375" style="18" customWidth="1"/>
    <col min="8" max="16384" width="9.140625" style="18"/>
  </cols>
  <sheetData>
    <row r="1" spans="1:8">
      <c r="A1" s="126"/>
      <c r="B1" s="126"/>
      <c r="C1" s="126"/>
      <c r="D1" s="126"/>
      <c r="E1" s="126"/>
      <c r="F1" s="126"/>
      <c r="G1" s="127" t="s">
        <v>1131</v>
      </c>
      <c r="H1" s="126"/>
    </row>
    <row r="2" spans="1:8" s="773" customFormat="1" ht="15.75" customHeight="1">
      <c r="A2" s="1540" t="s">
        <v>1132</v>
      </c>
      <c r="B2" s="1540"/>
      <c r="C2" s="1540"/>
      <c r="D2" s="1540"/>
      <c r="E2" s="1540"/>
      <c r="F2" s="1540"/>
      <c r="G2" s="1540"/>
    </row>
    <row r="3" spans="1:8" ht="12.75" customHeight="1">
      <c r="A3" s="1603" t="s">
        <v>1409</v>
      </c>
      <c r="B3" s="1603"/>
      <c r="C3" s="1603"/>
      <c r="D3" s="1603"/>
      <c r="E3" s="1603"/>
      <c r="F3" s="1603"/>
      <c r="G3" s="1603"/>
    </row>
    <row r="4" spans="1:8" ht="12.75" customHeight="1">
      <c r="G4" s="58"/>
    </row>
    <row r="5" spans="1:8" ht="51" customHeight="1">
      <c r="A5" s="429" t="s">
        <v>28</v>
      </c>
      <c r="B5" s="429" t="s">
        <v>1133</v>
      </c>
      <c r="C5" s="429" t="s">
        <v>1134</v>
      </c>
      <c r="D5" s="429" t="s">
        <v>1121</v>
      </c>
      <c r="E5" s="429" t="s">
        <v>1122</v>
      </c>
      <c r="F5" s="429" t="s">
        <v>1123</v>
      </c>
      <c r="G5" s="429" t="s">
        <v>1124</v>
      </c>
    </row>
    <row r="6" spans="1:8" ht="15" customHeight="1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</row>
    <row r="7" spans="1:8" s="60" customFormat="1" ht="29.1" customHeight="1">
      <c r="A7" s="445">
        <v>1</v>
      </c>
      <c r="B7" s="547" t="s">
        <v>1414</v>
      </c>
      <c r="C7" s="547" t="s">
        <v>36</v>
      </c>
      <c r="D7" s="445" t="s">
        <v>1135</v>
      </c>
      <c r="E7" s="446">
        <v>1</v>
      </c>
      <c r="F7" s="551" t="s">
        <v>1415</v>
      </c>
      <c r="G7" s="553" t="s">
        <v>37</v>
      </c>
    </row>
    <row r="8" spans="1:8" s="60" customFormat="1" ht="29.1" customHeight="1">
      <c r="A8" s="894">
        <v>2</v>
      </c>
      <c r="B8" s="895" t="s">
        <v>1416</v>
      </c>
      <c r="C8" s="895" t="s">
        <v>38</v>
      </c>
      <c r="D8" s="894" t="s">
        <v>1135</v>
      </c>
      <c r="E8" s="896">
        <v>2</v>
      </c>
      <c r="F8" s="897" t="s">
        <v>1417</v>
      </c>
      <c r="G8" s="554" t="s">
        <v>39</v>
      </c>
    </row>
    <row r="9" spans="1:8" ht="29.1" customHeight="1">
      <c r="A9" s="448">
        <v>3</v>
      </c>
      <c r="B9" s="548" t="s">
        <v>1418</v>
      </c>
      <c r="C9" s="548" t="s">
        <v>40</v>
      </c>
      <c r="D9" s="448" t="s">
        <v>1136</v>
      </c>
      <c r="E9" s="449">
        <v>3</v>
      </c>
      <c r="F9" s="552" t="s">
        <v>1419</v>
      </c>
      <c r="G9" s="555" t="s">
        <v>41</v>
      </c>
    </row>
    <row r="10" spans="1:8" ht="29.1" customHeight="1">
      <c r="A10" s="443">
        <v>4</v>
      </c>
      <c r="B10" s="549" t="s">
        <v>1420</v>
      </c>
      <c r="C10" s="549" t="s">
        <v>1326</v>
      </c>
      <c r="D10" s="443" t="s">
        <v>1136</v>
      </c>
      <c r="E10" s="444">
        <v>4</v>
      </c>
      <c r="F10" s="549" t="s">
        <v>1421</v>
      </c>
      <c r="G10" s="554" t="s">
        <v>1327</v>
      </c>
    </row>
    <row r="11" spans="1:8" ht="29.1" customHeight="1">
      <c r="A11" s="451">
        <v>5</v>
      </c>
      <c r="B11" s="550" t="s">
        <v>1422</v>
      </c>
      <c r="C11" s="550" t="s">
        <v>1245</v>
      </c>
      <c r="D11" s="451" t="s">
        <v>531</v>
      </c>
      <c r="E11" s="452">
        <v>5</v>
      </c>
      <c r="F11" s="550" t="s">
        <v>1423</v>
      </c>
      <c r="G11" s="1514" t="s">
        <v>1328</v>
      </c>
    </row>
    <row r="12" spans="1:8" ht="29.1" customHeight="1">
      <c r="A12" s="443">
        <v>6</v>
      </c>
      <c r="B12" s="549" t="s">
        <v>1424</v>
      </c>
      <c r="C12" s="549" t="s">
        <v>1329</v>
      </c>
      <c r="D12" s="443" t="s">
        <v>531</v>
      </c>
      <c r="E12" s="444">
        <v>6</v>
      </c>
      <c r="F12" s="549" t="s">
        <v>1425</v>
      </c>
      <c r="G12" s="549" t="s">
        <v>42</v>
      </c>
    </row>
    <row r="13" spans="1:8" ht="29.1" customHeight="1">
      <c r="A13" s="451">
        <v>7</v>
      </c>
      <c r="B13" s="550" t="s">
        <v>1426</v>
      </c>
      <c r="C13" s="550" t="s">
        <v>43</v>
      </c>
      <c r="D13" s="451" t="s">
        <v>557</v>
      </c>
      <c r="E13" s="452">
        <v>10</v>
      </c>
      <c r="F13" s="550" t="s">
        <v>1427</v>
      </c>
      <c r="G13" s="550" t="s">
        <v>1330</v>
      </c>
    </row>
    <row r="14" spans="1:8" ht="29.1" customHeight="1">
      <c r="A14" s="443">
        <v>8</v>
      </c>
      <c r="B14" s="549" t="s">
        <v>1428</v>
      </c>
      <c r="C14" s="549" t="s">
        <v>44</v>
      </c>
      <c r="D14" s="443" t="s">
        <v>1137</v>
      </c>
      <c r="E14" s="444">
        <v>13</v>
      </c>
      <c r="F14" s="549" t="s">
        <v>1429</v>
      </c>
      <c r="G14" s="549" t="s">
        <v>45</v>
      </c>
    </row>
    <row r="15" spans="1:8" ht="29.1" customHeight="1">
      <c r="A15" s="451">
        <v>9</v>
      </c>
      <c r="B15" s="550" t="s">
        <v>1430</v>
      </c>
      <c r="C15" s="550" t="s">
        <v>46</v>
      </c>
      <c r="D15" s="451" t="s">
        <v>1137</v>
      </c>
      <c r="E15" s="452">
        <v>14</v>
      </c>
      <c r="F15" s="550" t="s">
        <v>1431</v>
      </c>
      <c r="G15" s="550" t="s">
        <v>47</v>
      </c>
    </row>
    <row r="16" spans="1:8" ht="29.1" customHeight="1">
      <c r="A16" s="443">
        <v>10</v>
      </c>
      <c r="B16" s="549" t="s">
        <v>1432</v>
      </c>
      <c r="C16" s="549" t="s">
        <v>48</v>
      </c>
      <c r="D16" s="443" t="s">
        <v>1137</v>
      </c>
      <c r="E16" s="444">
        <v>15</v>
      </c>
      <c r="F16" s="549" t="s">
        <v>1433</v>
      </c>
      <c r="G16" s="549" t="s">
        <v>49</v>
      </c>
    </row>
    <row r="17" spans="1:7" ht="29.1" customHeight="1">
      <c r="A17" s="451">
        <v>11</v>
      </c>
      <c r="B17" s="550" t="s">
        <v>1434</v>
      </c>
      <c r="C17" s="550" t="s">
        <v>50</v>
      </c>
      <c r="D17" s="451" t="s">
        <v>1137</v>
      </c>
      <c r="E17" s="452">
        <v>16</v>
      </c>
      <c r="F17" s="550" t="s">
        <v>1435</v>
      </c>
      <c r="G17" s="550" t="s">
        <v>51</v>
      </c>
    </row>
    <row r="18" spans="1:7" ht="29.1" customHeight="1">
      <c r="A18" s="443">
        <v>12</v>
      </c>
      <c r="B18" s="549" t="s">
        <v>1436</v>
      </c>
      <c r="C18" s="549" t="s">
        <v>1331</v>
      </c>
      <c r="D18" s="443" t="s">
        <v>1138</v>
      </c>
      <c r="E18" s="444">
        <v>19</v>
      </c>
      <c r="F18" s="549" t="s">
        <v>1437</v>
      </c>
      <c r="G18" s="549" t="s">
        <v>1332</v>
      </c>
    </row>
    <row r="19" spans="1:7" ht="29.1" customHeight="1">
      <c r="A19" s="451">
        <v>13</v>
      </c>
      <c r="B19" s="550" t="s">
        <v>1438</v>
      </c>
      <c r="C19" s="550" t="s">
        <v>52</v>
      </c>
      <c r="D19" s="451" t="s">
        <v>1138</v>
      </c>
      <c r="E19" s="452">
        <v>20</v>
      </c>
      <c r="F19" s="550" t="s">
        <v>1439</v>
      </c>
      <c r="G19" s="550" t="s">
        <v>53</v>
      </c>
    </row>
    <row r="20" spans="1:7" ht="29.1" customHeight="1">
      <c r="A20" s="443">
        <v>14</v>
      </c>
      <c r="B20" s="549" t="s">
        <v>1440</v>
      </c>
      <c r="C20" s="549" t="s">
        <v>60</v>
      </c>
      <c r="D20" s="443" t="s">
        <v>1139</v>
      </c>
      <c r="E20" s="444">
        <v>21</v>
      </c>
      <c r="F20" s="549" t="s">
        <v>1140</v>
      </c>
      <c r="G20" s="549" t="s">
        <v>54</v>
      </c>
    </row>
    <row r="21" spans="1:7" ht="29.1" customHeight="1">
      <c r="A21" s="451">
        <v>15</v>
      </c>
      <c r="B21" s="550" t="s">
        <v>1441</v>
      </c>
      <c r="C21" s="550" t="s">
        <v>1333</v>
      </c>
      <c r="D21" s="451" t="s">
        <v>1141</v>
      </c>
      <c r="E21" s="452">
        <v>22</v>
      </c>
      <c r="F21" s="550" t="s">
        <v>1442</v>
      </c>
      <c r="G21" s="550" t="s">
        <v>1334</v>
      </c>
    </row>
    <row r="22" spans="1:7" ht="29.1" customHeight="1">
      <c r="A22" s="443">
        <v>16</v>
      </c>
      <c r="B22" s="549" t="s">
        <v>1443</v>
      </c>
      <c r="C22" s="549"/>
      <c r="D22" s="443" t="s">
        <v>1141</v>
      </c>
      <c r="E22" s="444">
        <v>23</v>
      </c>
      <c r="F22" s="549" t="s">
        <v>1444</v>
      </c>
      <c r="G22" s="549"/>
    </row>
    <row r="23" spans="1:7" ht="29.1" customHeight="1">
      <c r="A23" s="451">
        <v>17</v>
      </c>
      <c r="B23" s="550" t="s">
        <v>1445</v>
      </c>
      <c r="C23" s="550"/>
      <c r="D23" s="451" t="s">
        <v>1142</v>
      </c>
      <c r="E23" s="452">
        <v>26</v>
      </c>
      <c r="F23" s="550" t="s">
        <v>1446</v>
      </c>
      <c r="G23" s="550" t="s">
        <v>58</v>
      </c>
    </row>
    <row r="24" spans="1:7" ht="29.1" customHeight="1">
      <c r="A24" s="443">
        <v>18</v>
      </c>
      <c r="B24" s="549" t="s">
        <v>1447</v>
      </c>
      <c r="C24" s="549"/>
      <c r="D24" s="443" t="s">
        <v>1143</v>
      </c>
      <c r="E24" s="444">
        <v>27</v>
      </c>
      <c r="F24" s="549" t="s">
        <v>1448</v>
      </c>
      <c r="G24" s="549" t="s">
        <v>1335</v>
      </c>
    </row>
    <row r="25" spans="1:7" ht="29.1" customHeight="1">
      <c r="A25" s="451">
        <v>19</v>
      </c>
      <c r="B25" s="550" t="s">
        <v>1449</v>
      </c>
      <c r="C25" s="550"/>
      <c r="D25" s="451" t="s">
        <v>649</v>
      </c>
      <c r="E25" s="452">
        <v>31</v>
      </c>
      <c r="F25" s="550" t="s">
        <v>1450</v>
      </c>
      <c r="G25" s="550"/>
    </row>
    <row r="26" spans="1:7" ht="29.1" customHeight="1">
      <c r="A26" s="1421">
        <v>20</v>
      </c>
      <c r="B26" s="1422" t="s">
        <v>1451</v>
      </c>
      <c r="C26" s="1422"/>
      <c r="D26" s="1421" t="s">
        <v>1130</v>
      </c>
      <c r="E26" s="1423">
        <v>34</v>
      </c>
      <c r="F26" s="1422" t="s">
        <v>1452</v>
      </c>
      <c r="G26" s="1422" t="s">
        <v>61</v>
      </c>
    </row>
    <row r="27" spans="1:7" ht="29.1" customHeight="1">
      <c r="A27" s="451">
        <v>21</v>
      </c>
      <c r="B27" s="550" t="s">
        <v>1453</v>
      </c>
      <c r="C27" s="550" t="s">
        <v>77</v>
      </c>
      <c r="D27" s="451" t="s">
        <v>1144</v>
      </c>
      <c r="E27" s="452">
        <v>35</v>
      </c>
      <c r="F27" s="550" t="s">
        <v>1454</v>
      </c>
      <c r="G27" s="550" t="s">
        <v>62</v>
      </c>
    </row>
    <row r="28" spans="1:7" ht="29.1" customHeight="1">
      <c r="A28" s="1424">
        <v>22</v>
      </c>
      <c r="B28" s="1425" t="s">
        <v>1455</v>
      </c>
      <c r="C28" s="1425" t="s">
        <v>1336</v>
      </c>
      <c r="D28" s="1424" t="s">
        <v>1145</v>
      </c>
      <c r="E28" s="1426">
        <v>36</v>
      </c>
      <c r="F28" s="1425" t="s">
        <v>1456</v>
      </c>
      <c r="G28" s="1425" t="s">
        <v>1337</v>
      </c>
    </row>
    <row r="29" spans="1:7" ht="29.1" customHeight="1">
      <c r="A29" s="1418">
        <v>23</v>
      </c>
      <c r="B29" s="1419" t="s">
        <v>1457</v>
      </c>
      <c r="C29" s="1419" t="s">
        <v>75</v>
      </c>
      <c r="D29" s="1418" t="s">
        <v>1146</v>
      </c>
      <c r="E29" s="1420">
        <v>38</v>
      </c>
      <c r="F29" s="1419" t="s">
        <v>1458</v>
      </c>
      <c r="G29" s="1419" t="s">
        <v>76</v>
      </c>
    </row>
    <row r="30" spans="1:7" ht="27.95" customHeight="1">
      <c r="A30" s="1421">
        <v>24</v>
      </c>
      <c r="B30" s="1422" t="s">
        <v>1459</v>
      </c>
      <c r="C30" s="1422"/>
      <c r="D30" s="1421" t="s">
        <v>1146</v>
      </c>
      <c r="E30" s="1423">
        <v>39</v>
      </c>
      <c r="F30" s="1422" t="s">
        <v>1460</v>
      </c>
      <c r="G30" s="1422" t="s">
        <v>1338</v>
      </c>
    </row>
    <row r="31" spans="1:7" ht="27.95" customHeight="1">
      <c r="A31" s="451">
        <v>25</v>
      </c>
      <c r="B31" s="550" t="s">
        <v>1461</v>
      </c>
      <c r="C31" s="550" t="s">
        <v>1339</v>
      </c>
      <c r="D31" s="451" t="s">
        <v>685</v>
      </c>
      <c r="E31" s="452">
        <v>40</v>
      </c>
      <c r="F31" s="550" t="s">
        <v>1462</v>
      </c>
      <c r="G31" s="550" t="s">
        <v>78</v>
      </c>
    </row>
    <row r="32" spans="1:7" ht="27.95" customHeight="1">
      <c r="A32" s="1421">
        <v>26</v>
      </c>
      <c r="B32" s="1422" t="s">
        <v>1463</v>
      </c>
      <c r="C32" s="1422"/>
      <c r="D32" s="1421" t="s">
        <v>708</v>
      </c>
      <c r="E32" s="1423">
        <v>42</v>
      </c>
      <c r="F32" s="1422" t="s">
        <v>1464</v>
      </c>
      <c r="G32" s="1422"/>
    </row>
    <row r="33" spans="1:7" ht="27.95" customHeight="1">
      <c r="A33" s="451">
        <v>27</v>
      </c>
      <c r="B33" s="550" t="s">
        <v>1465</v>
      </c>
      <c r="C33" s="550" t="s">
        <v>1340</v>
      </c>
      <c r="D33" s="451" t="s">
        <v>1147</v>
      </c>
      <c r="E33" s="452">
        <v>43</v>
      </c>
      <c r="F33" s="550" t="s">
        <v>1466</v>
      </c>
      <c r="G33" s="550"/>
    </row>
    <row r="34" spans="1:7" ht="27.95" customHeight="1">
      <c r="A34" s="1424">
        <v>28</v>
      </c>
      <c r="B34" s="1425" t="s">
        <v>1467</v>
      </c>
      <c r="C34" s="1425"/>
      <c r="D34" s="1424" t="s">
        <v>1147</v>
      </c>
      <c r="E34" s="1426">
        <v>44</v>
      </c>
      <c r="F34" s="1425" t="s">
        <v>1468</v>
      </c>
      <c r="G34" s="1425"/>
    </row>
    <row r="35" spans="1:7" ht="27.95" customHeight="1">
      <c r="A35" s="1418">
        <v>29</v>
      </c>
      <c r="B35" s="1419" t="s">
        <v>1469</v>
      </c>
      <c r="C35" s="1419"/>
      <c r="D35" s="1418" t="s">
        <v>1148</v>
      </c>
      <c r="E35" s="1420">
        <v>45</v>
      </c>
      <c r="F35" s="1419" t="s">
        <v>1470</v>
      </c>
      <c r="G35" s="1419" t="s">
        <v>80</v>
      </c>
    </row>
    <row r="36" spans="1:7" ht="27.95" customHeight="1">
      <c r="A36" s="1421">
        <v>30</v>
      </c>
      <c r="B36" s="1422" t="s">
        <v>1471</v>
      </c>
      <c r="C36" s="1422"/>
      <c r="D36" s="1421" t="s">
        <v>725</v>
      </c>
      <c r="E36" s="1423">
        <v>46</v>
      </c>
      <c r="F36" s="1422" t="s">
        <v>1472</v>
      </c>
      <c r="G36" s="1422" t="s">
        <v>81</v>
      </c>
    </row>
    <row r="37" spans="1:7" ht="27.95" customHeight="1">
      <c r="A37" s="1418">
        <v>31</v>
      </c>
      <c r="B37" s="1419" t="s">
        <v>1473</v>
      </c>
      <c r="C37" s="1419" t="s">
        <v>83</v>
      </c>
      <c r="D37" s="1418" t="s">
        <v>1149</v>
      </c>
      <c r="E37" s="1420">
        <v>47</v>
      </c>
      <c r="F37" s="1419" t="s">
        <v>1460</v>
      </c>
      <c r="G37" s="1419" t="s">
        <v>84</v>
      </c>
    </row>
    <row r="38" spans="1:7" ht="27.95" customHeight="1">
      <c r="A38" s="1421">
        <v>32</v>
      </c>
      <c r="B38" s="1422" t="s">
        <v>1474</v>
      </c>
      <c r="C38" s="1422" t="s">
        <v>1475</v>
      </c>
      <c r="D38" s="1421" t="s">
        <v>1341</v>
      </c>
      <c r="E38" s="1423">
        <v>48</v>
      </c>
      <c r="F38" s="1422" t="s">
        <v>1476</v>
      </c>
      <c r="G38" s="1422" t="s">
        <v>1342</v>
      </c>
    </row>
    <row r="39" spans="1:7" ht="27.95" customHeight="1">
      <c r="A39" s="1418">
        <v>33</v>
      </c>
      <c r="B39" s="1419" t="s">
        <v>1477</v>
      </c>
      <c r="C39" s="1419" t="s">
        <v>1343</v>
      </c>
      <c r="D39" s="1418" t="s">
        <v>1341</v>
      </c>
      <c r="E39" s="1420">
        <v>49</v>
      </c>
      <c r="F39" s="1419" t="s">
        <v>1478</v>
      </c>
      <c r="G39" s="1419" t="s">
        <v>1344</v>
      </c>
    </row>
    <row r="40" spans="1:7" ht="27.95" customHeight="1">
      <c r="A40" s="1421">
        <v>34</v>
      </c>
      <c r="B40" s="1422" t="s">
        <v>1479</v>
      </c>
      <c r="C40" s="1422" t="s">
        <v>1480</v>
      </c>
      <c r="D40" s="1421" t="s">
        <v>1341</v>
      </c>
      <c r="E40" s="1423">
        <v>50</v>
      </c>
      <c r="F40" s="1422" t="s">
        <v>1481</v>
      </c>
      <c r="G40" s="1422"/>
    </row>
    <row r="41" spans="1:7" ht="27.95" customHeight="1">
      <c r="A41" s="1418">
        <v>35</v>
      </c>
      <c r="B41" s="1419" t="s">
        <v>1482</v>
      </c>
      <c r="C41" s="1419" t="s">
        <v>1345</v>
      </c>
      <c r="D41" s="1418" t="s">
        <v>744</v>
      </c>
      <c r="E41" s="1420">
        <v>51</v>
      </c>
      <c r="F41" s="1419" t="s">
        <v>1483</v>
      </c>
      <c r="G41" s="1419" t="s">
        <v>1346</v>
      </c>
    </row>
    <row r="42" spans="1:7" ht="27.95" customHeight="1">
      <c r="A42" s="1421">
        <v>36</v>
      </c>
      <c r="B42" s="1422" t="s">
        <v>1484</v>
      </c>
      <c r="C42" s="1422"/>
      <c r="D42" s="1421" t="s">
        <v>1150</v>
      </c>
      <c r="E42" s="1423">
        <v>52</v>
      </c>
      <c r="F42" s="1422" t="s">
        <v>1485</v>
      </c>
      <c r="G42" s="1422"/>
    </row>
    <row r="43" spans="1:7" ht="27.95" customHeight="1">
      <c r="A43" s="451">
        <v>37</v>
      </c>
      <c r="B43" s="550" t="s">
        <v>1486</v>
      </c>
      <c r="C43" s="550"/>
      <c r="D43" s="451" t="s">
        <v>1151</v>
      </c>
      <c r="E43" s="452">
        <v>53</v>
      </c>
      <c r="F43" s="550" t="s">
        <v>1487</v>
      </c>
      <c r="G43" s="550"/>
    </row>
    <row r="44" spans="1:7" ht="27.95" customHeight="1">
      <c r="A44" s="1421">
        <v>38</v>
      </c>
      <c r="B44" s="1422" t="s">
        <v>1488</v>
      </c>
      <c r="C44" s="1422"/>
      <c r="D44" s="1421" t="s">
        <v>1151</v>
      </c>
      <c r="E44" s="1423">
        <v>54</v>
      </c>
      <c r="F44" s="1422" t="s">
        <v>1489</v>
      </c>
      <c r="G44" s="1422"/>
    </row>
    <row r="45" spans="1:7" ht="27.95" customHeight="1">
      <c r="A45" s="451">
        <v>39</v>
      </c>
      <c r="B45" s="550" t="s">
        <v>1490</v>
      </c>
      <c r="C45" s="550"/>
      <c r="D45" s="451" t="s">
        <v>1151</v>
      </c>
      <c r="E45" s="452">
        <v>55</v>
      </c>
      <c r="F45" s="550" t="s">
        <v>1491</v>
      </c>
      <c r="G45" s="550"/>
    </row>
    <row r="46" spans="1:7" ht="27.95" customHeight="1">
      <c r="A46" s="1421">
        <v>40</v>
      </c>
      <c r="B46" s="1422" t="s">
        <v>1492</v>
      </c>
      <c r="C46" s="1422"/>
      <c r="D46" s="1421" t="s">
        <v>1151</v>
      </c>
      <c r="E46" s="1423">
        <v>56</v>
      </c>
      <c r="F46" s="1422" t="s">
        <v>1493</v>
      </c>
      <c r="G46" s="1422"/>
    </row>
    <row r="47" spans="1:7" ht="27.95" customHeight="1">
      <c r="A47" s="1418">
        <v>41</v>
      </c>
      <c r="B47" s="1419" t="s">
        <v>1494</v>
      </c>
      <c r="C47" s="1419"/>
      <c r="D47" s="1418" t="s">
        <v>1151</v>
      </c>
      <c r="E47" s="1420">
        <v>57</v>
      </c>
      <c r="F47" s="1419" t="s">
        <v>1495</v>
      </c>
      <c r="G47" s="1419"/>
    </row>
    <row r="48" spans="1:7" ht="27.95" customHeight="1">
      <c r="A48" s="1427">
        <v>42</v>
      </c>
      <c r="B48" s="1428" t="s">
        <v>1496</v>
      </c>
      <c r="C48" s="1428"/>
      <c r="D48" s="1427" t="s">
        <v>1219</v>
      </c>
      <c r="E48" s="1429">
        <v>59</v>
      </c>
      <c r="F48" s="1428" t="s">
        <v>1497</v>
      </c>
      <c r="G48" s="1428"/>
    </row>
    <row r="49" spans="1:7" ht="27.95" customHeight="1">
      <c r="A49" s="1418">
        <v>43</v>
      </c>
      <c r="B49" s="1419" t="s">
        <v>1498</v>
      </c>
      <c r="C49" s="1419"/>
      <c r="D49" s="1418" t="s">
        <v>1379</v>
      </c>
      <c r="E49" s="1420">
        <v>61</v>
      </c>
      <c r="F49" s="1419" t="s">
        <v>1499</v>
      </c>
      <c r="G49" s="1419"/>
    </row>
    <row r="50" spans="1:7" ht="27.95" customHeight="1">
      <c r="A50" s="1511">
        <v>44</v>
      </c>
      <c r="B50" s="1512" t="s">
        <v>1500</v>
      </c>
      <c r="C50" s="1512"/>
      <c r="D50" s="1511" t="s">
        <v>1501</v>
      </c>
      <c r="E50" s="1513">
        <v>62</v>
      </c>
      <c r="F50" s="1512" t="s">
        <v>1502</v>
      </c>
      <c r="G50" s="1512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F18"/>
  <sheetViews>
    <sheetView showZeros="0" zoomScaleNormal="100" zoomScaleSheetLayoutView="100" workbookViewId="0">
      <pane xSplit="2" ySplit="6" topLeftCell="C7" activePane="bottomRight" state="frozen"/>
      <selection activeCell="A16" sqref="A16"/>
      <selection pane="topRight" activeCell="A16" sqref="A16"/>
      <selection pane="bottomLeft" activeCell="A16" sqref="A16"/>
      <selection pane="bottomRight" activeCell="C14" sqref="C14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6"/>
      <c r="B1" s="126"/>
      <c r="C1" s="126"/>
      <c r="D1" s="126"/>
      <c r="E1" s="127" t="s">
        <v>1152</v>
      </c>
      <c r="F1" s="126"/>
    </row>
    <row r="2" spans="1:6" s="773" customFormat="1" ht="15.75" customHeight="1">
      <c r="A2" s="1540" t="s">
        <v>1153</v>
      </c>
      <c r="B2" s="1540"/>
      <c r="C2" s="1540"/>
      <c r="D2" s="1540"/>
      <c r="E2" s="1540"/>
    </row>
    <row r="3" spans="1:6" ht="12.75" customHeight="1">
      <c r="A3" s="1603" t="s">
        <v>1409</v>
      </c>
      <c r="B3" s="1603"/>
      <c r="C3" s="1603"/>
      <c r="D3" s="1603"/>
      <c r="E3" s="1603"/>
    </row>
    <row r="4" spans="1:6" ht="12.75" customHeight="1">
      <c r="E4" s="58"/>
    </row>
    <row r="5" spans="1:6" ht="51" customHeight="1">
      <c r="A5" s="429" t="s">
        <v>28</v>
      </c>
      <c r="B5" s="429" t="s">
        <v>1154</v>
      </c>
      <c r="C5" s="429" t="s">
        <v>1119</v>
      </c>
      <c r="D5" s="429" t="s">
        <v>1155</v>
      </c>
      <c r="E5" s="429" t="s">
        <v>1156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34.5" customHeight="1">
      <c r="A7" s="445">
        <v>1</v>
      </c>
      <c r="B7" s="556" t="s">
        <v>38</v>
      </c>
      <c r="C7" s="556" t="s">
        <v>1503</v>
      </c>
      <c r="D7" s="556" t="s">
        <v>1504</v>
      </c>
      <c r="E7" s="447" t="s">
        <v>1246</v>
      </c>
    </row>
    <row r="8" spans="1:6" ht="34.5" customHeight="1">
      <c r="A8" s="894">
        <v>2</v>
      </c>
      <c r="B8" s="898" t="s">
        <v>55</v>
      </c>
      <c r="C8" s="898" t="s">
        <v>1505</v>
      </c>
      <c r="D8" s="898" t="s">
        <v>1506</v>
      </c>
      <c r="E8" s="442" t="s">
        <v>1157</v>
      </c>
    </row>
    <row r="9" spans="1:6" ht="34.5" customHeight="1">
      <c r="A9" s="448">
        <v>3</v>
      </c>
      <c r="B9" s="557" t="s">
        <v>56</v>
      </c>
      <c r="C9" s="557" t="s">
        <v>1507</v>
      </c>
      <c r="D9" s="557" t="s">
        <v>1504</v>
      </c>
      <c r="E9" s="450" t="s">
        <v>1508</v>
      </c>
    </row>
    <row r="10" spans="1:6" ht="34.5" customHeight="1">
      <c r="A10" s="443">
        <v>4</v>
      </c>
      <c r="B10" s="899" t="s">
        <v>43</v>
      </c>
      <c r="C10" s="899" t="s">
        <v>1509</v>
      </c>
      <c r="D10" s="899" t="s">
        <v>1504</v>
      </c>
      <c r="E10" s="442" t="s">
        <v>1158</v>
      </c>
    </row>
    <row r="11" spans="1:6" ht="45" customHeight="1">
      <c r="A11" s="451">
        <v>5</v>
      </c>
      <c r="B11" s="614" t="s">
        <v>60</v>
      </c>
      <c r="C11" s="614" t="s">
        <v>1510</v>
      </c>
      <c r="D11" s="614" t="s">
        <v>1511</v>
      </c>
      <c r="E11" s="451" t="s">
        <v>1512</v>
      </c>
    </row>
    <row r="12" spans="1:6" ht="34.5" customHeight="1">
      <c r="A12" s="1346">
        <v>6</v>
      </c>
      <c r="B12" s="1347" t="s">
        <v>46</v>
      </c>
      <c r="C12" s="1347" t="s">
        <v>1513</v>
      </c>
      <c r="D12" s="1347" t="s">
        <v>1504</v>
      </c>
      <c r="E12" s="1348" t="s">
        <v>1159</v>
      </c>
    </row>
    <row r="13" spans="1:6" ht="34.5" customHeight="1">
      <c r="A13" s="451">
        <v>7</v>
      </c>
      <c r="B13" s="614" t="s">
        <v>79</v>
      </c>
      <c r="C13" s="614" t="s">
        <v>1514</v>
      </c>
      <c r="D13" s="614" t="s">
        <v>1514</v>
      </c>
      <c r="E13" s="451" t="s">
        <v>1160</v>
      </c>
    </row>
    <row r="14" spans="1:6" ht="38.25" customHeight="1">
      <c r="A14" s="443">
        <v>8</v>
      </c>
      <c r="B14" s="899" t="s">
        <v>82</v>
      </c>
      <c r="C14" s="899" t="s">
        <v>1515</v>
      </c>
      <c r="D14" s="899" t="s">
        <v>1516</v>
      </c>
      <c r="E14" s="443" t="s">
        <v>1161</v>
      </c>
    </row>
    <row r="15" spans="1:6" ht="34.5" customHeight="1">
      <c r="A15" s="451">
        <v>9</v>
      </c>
      <c r="B15" s="614" t="s">
        <v>87</v>
      </c>
      <c r="C15" s="614" t="s">
        <v>1517</v>
      </c>
      <c r="D15" s="614" t="s">
        <v>1517</v>
      </c>
      <c r="E15" s="451" t="s">
        <v>1162</v>
      </c>
    </row>
    <row r="16" spans="1:6" ht="34.5" customHeight="1">
      <c r="A16" s="443">
        <v>10</v>
      </c>
      <c r="B16" s="899" t="s">
        <v>1260</v>
      </c>
      <c r="C16" s="899" t="s">
        <v>1518</v>
      </c>
      <c r="D16" s="899" t="s">
        <v>1519</v>
      </c>
      <c r="E16" s="443" t="s">
        <v>1261</v>
      </c>
    </row>
    <row r="17" spans="1:5" ht="34.5" customHeight="1">
      <c r="A17" s="1418">
        <v>11</v>
      </c>
      <c r="B17" s="1430" t="s">
        <v>1331</v>
      </c>
      <c r="C17" s="1430" t="s">
        <v>1520</v>
      </c>
      <c r="D17" s="1430" t="s">
        <v>1521</v>
      </c>
      <c r="E17" s="1418" t="s">
        <v>1361</v>
      </c>
    </row>
    <row r="18" spans="1:5" ht="34.5" customHeight="1">
      <c r="A18" s="1431">
        <v>12</v>
      </c>
      <c r="B18" s="1432" t="s">
        <v>1522</v>
      </c>
      <c r="C18" s="1432" t="s">
        <v>1523</v>
      </c>
      <c r="D18" s="1432" t="s">
        <v>1524</v>
      </c>
      <c r="E18" s="1431" t="s">
        <v>1525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40"/>
  <sheetViews>
    <sheetView showZeros="0" zoomScaleNormal="100" zoomScaleSheetLayoutView="85" workbookViewId="0">
      <pane xSplit="1" ySplit="7" topLeftCell="AT8" activePane="bottomRight" state="frozen"/>
      <selection activeCell="BJ7" sqref="BJ7:BJ29"/>
      <selection pane="topRight" activeCell="BJ7" sqref="BJ7:BJ29"/>
      <selection pane="bottomLeft" activeCell="BJ7" sqref="BJ7:BJ29"/>
      <selection pane="bottomRight" activeCell="BL16" sqref="BL16"/>
    </sheetView>
  </sheetViews>
  <sheetFormatPr defaultColWidth="9.140625" defaultRowHeight="12.75"/>
  <cols>
    <col min="1" max="1" width="47.140625" style="53" customWidth="1"/>
    <col min="2" max="62" width="11" style="53" customWidth="1"/>
    <col min="63" max="16384" width="9.140625" style="53"/>
  </cols>
  <sheetData>
    <row r="1" spans="1:62" s="168" customFormat="1" ht="18" customHeight="1">
      <c r="A1" s="1539" t="s">
        <v>120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  <c r="AM1" s="1539"/>
      <c r="AN1" s="1539"/>
      <c r="AO1" s="1539"/>
      <c r="AP1" s="1539"/>
    </row>
    <row r="2" spans="1:62" s="168" customFormat="1" ht="12.75" customHeight="1">
      <c r="AP2" s="571"/>
      <c r="AQ2" s="910"/>
      <c r="AR2" s="910"/>
      <c r="AS2" s="910"/>
      <c r="AT2" s="910"/>
      <c r="AU2" s="910"/>
      <c r="AV2" s="910"/>
      <c r="AW2" s="910"/>
      <c r="AX2" s="910"/>
      <c r="AY2" s="910"/>
      <c r="AZ2" s="910"/>
      <c r="BA2" s="910"/>
      <c r="BB2" s="910"/>
      <c r="BC2" s="910"/>
      <c r="BD2" s="910"/>
      <c r="BE2" s="910"/>
      <c r="BF2" s="910"/>
      <c r="BG2" s="910"/>
      <c r="BH2" s="910"/>
      <c r="BI2" s="910"/>
      <c r="BJ2" s="910" t="s">
        <v>309</v>
      </c>
    </row>
    <row r="3" spans="1:62" s="169" customFormat="1" ht="15.75">
      <c r="A3" s="1537" t="s">
        <v>310</v>
      </c>
      <c r="B3" s="1537"/>
      <c r="C3" s="1537"/>
      <c r="D3" s="1537"/>
      <c r="E3" s="1537"/>
      <c r="F3" s="1537"/>
      <c r="G3" s="1537"/>
      <c r="H3" s="1537"/>
      <c r="I3" s="1537"/>
      <c r="J3" s="1537"/>
      <c r="K3" s="1537"/>
      <c r="L3" s="1537"/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</row>
    <row r="4" spans="1:62">
      <c r="A4" s="1538"/>
      <c r="B4" s="1538"/>
      <c r="C4" s="1538"/>
      <c r="D4" s="1538"/>
      <c r="E4" s="1538"/>
      <c r="F4" s="1538"/>
      <c r="G4" s="1538"/>
      <c r="H4" s="1538"/>
      <c r="I4" s="1538"/>
      <c r="J4" s="1538"/>
      <c r="K4" s="1538"/>
      <c r="L4" s="1538"/>
      <c r="M4" s="1538"/>
      <c r="N4" s="1538"/>
      <c r="O4" s="1538"/>
      <c r="P4" s="1538"/>
      <c r="Q4" s="1538"/>
      <c r="R4" s="1538"/>
      <c r="S4" s="1538"/>
      <c r="T4" s="1538"/>
      <c r="U4" s="1538"/>
      <c r="V4" s="1538"/>
      <c r="W4" s="1538"/>
      <c r="X4" s="1538"/>
      <c r="Y4" s="1538"/>
      <c r="Z4" s="1538"/>
      <c r="AA4" s="1538"/>
      <c r="AB4" s="1538"/>
      <c r="AC4" s="1538"/>
      <c r="AD4" s="1538"/>
      <c r="AE4" s="1538"/>
      <c r="AF4" s="1538"/>
      <c r="AG4" s="1538"/>
      <c r="AH4" s="1538"/>
      <c r="AI4" s="1538"/>
      <c r="AJ4" s="1538"/>
      <c r="AK4" s="1538"/>
      <c r="AL4" s="1538"/>
      <c r="AM4" s="1538"/>
      <c r="AN4" s="1538"/>
      <c r="AO4" s="1538"/>
      <c r="AP4" s="1538"/>
    </row>
    <row r="5" spans="1:6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 t="s">
        <v>172</v>
      </c>
    </row>
    <row r="6" spans="1:62" s="56" customFormat="1" ht="30" customHeight="1">
      <c r="A6" s="384" t="s">
        <v>311</v>
      </c>
      <c r="B6" s="384" t="s">
        <v>88</v>
      </c>
      <c r="C6" s="384" t="s">
        <v>89</v>
      </c>
      <c r="D6" s="384" t="s">
        <v>90</v>
      </c>
      <c r="E6" s="384" t="s">
        <v>91</v>
      </c>
      <c r="F6" s="384" t="s">
        <v>92</v>
      </c>
      <c r="G6" s="384" t="s">
        <v>93</v>
      </c>
      <c r="H6" s="384" t="s">
        <v>94</v>
      </c>
      <c r="I6" s="384" t="s">
        <v>95</v>
      </c>
      <c r="J6" s="384" t="s">
        <v>96</v>
      </c>
      <c r="K6" s="384" t="s">
        <v>97</v>
      </c>
      <c r="L6" s="384" t="s">
        <v>98</v>
      </c>
      <c r="M6" s="384" t="s">
        <v>99</v>
      </c>
      <c r="N6" s="384" t="s">
        <v>100</v>
      </c>
      <c r="O6" s="384" t="s">
        <v>101</v>
      </c>
      <c r="P6" s="384" t="s">
        <v>102</v>
      </c>
      <c r="Q6" s="384" t="s">
        <v>103</v>
      </c>
      <c r="R6" s="384" t="s">
        <v>104</v>
      </c>
      <c r="S6" s="384" t="s">
        <v>105</v>
      </c>
      <c r="T6" s="384" t="s">
        <v>106</v>
      </c>
      <c r="U6" s="384" t="s">
        <v>107</v>
      </c>
      <c r="V6" s="384" t="s">
        <v>108</v>
      </c>
      <c r="W6" s="384" t="s">
        <v>109</v>
      </c>
      <c r="X6" s="384" t="s">
        <v>110</v>
      </c>
      <c r="Y6" s="384" t="s">
        <v>111</v>
      </c>
      <c r="Z6" s="572" t="s">
        <v>57</v>
      </c>
      <c r="AA6" s="572" t="s">
        <v>63</v>
      </c>
      <c r="AB6" s="572" t="s">
        <v>64</v>
      </c>
      <c r="AC6" s="572" t="s">
        <v>65</v>
      </c>
      <c r="AD6" s="572" t="s">
        <v>66</v>
      </c>
      <c r="AE6" s="572" t="s">
        <v>67</v>
      </c>
      <c r="AF6" s="572" t="s">
        <v>68</v>
      </c>
      <c r="AG6" s="572" t="s">
        <v>69</v>
      </c>
      <c r="AH6" s="572" t="s">
        <v>70</v>
      </c>
      <c r="AI6" s="572" t="s">
        <v>71</v>
      </c>
      <c r="AJ6" s="572" t="s">
        <v>72</v>
      </c>
      <c r="AK6" s="572" t="s">
        <v>73</v>
      </c>
      <c r="AL6" s="799" t="s">
        <v>74</v>
      </c>
      <c r="AM6" s="799" t="s">
        <v>85</v>
      </c>
      <c r="AN6" s="799" t="s">
        <v>86</v>
      </c>
      <c r="AO6" s="799" t="s">
        <v>113</v>
      </c>
      <c r="AP6" s="799" t="s">
        <v>114</v>
      </c>
      <c r="AQ6" s="799" t="s">
        <v>1172</v>
      </c>
      <c r="AR6" s="799" t="s">
        <v>1181</v>
      </c>
      <c r="AS6" s="799" t="s">
        <v>1212</v>
      </c>
      <c r="AT6" s="799" t="s">
        <v>1226</v>
      </c>
      <c r="AU6" s="799" t="s">
        <v>1227</v>
      </c>
      <c r="AV6" s="799" t="s">
        <v>1247</v>
      </c>
      <c r="AW6" s="799" t="s">
        <v>1254</v>
      </c>
      <c r="AX6" s="799" t="s">
        <v>1257</v>
      </c>
      <c r="AY6" s="799" t="s">
        <v>1273</v>
      </c>
      <c r="AZ6" s="799" t="s">
        <v>1294</v>
      </c>
      <c r="BA6" s="799" t="s">
        <v>1301</v>
      </c>
      <c r="BB6" s="799" t="s">
        <v>1304</v>
      </c>
      <c r="BC6" s="799" t="s">
        <v>1315</v>
      </c>
      <c r="BD6" s="799" t="s">
        <v>1347</v>
      </c>
      <c r="BE6" s="799" t="s">
        <v>1356</v>
      </c>
      <c r="BF6" s="799" t="s">
        <v>1359</v>
      </c>
      <c r="BG6" s="799" t="s">
        <v>1365</v>
      </c>
      <c r="BH6" s="799" t="s">
        <v>1386</v>
      </c>
      <c r="BI6" s="799" t="s">
        <v>1387</v>
      </c>
      <c r="BJ6" s="799">
        <v>45658</v>
      </c>
    </row>
    <row r="7" spans="1:62" s="56" customFormat="1" ht="15" customHeight="1">
      <c r="A7" s="1189">
        <v>1</v>
      </c>
      <c r="B7" s="1189">
        <f>+A7+1</f>
        <v>2</v>
      </c>
      <c r="C7" s="1189">
        <f t="shared" ref="C7:AM7" si="0">+B7+1</f>
        <v>3</v>
      </c>
      <c r="D7" s="1189">
        <f t="shared" si="0"/>
        <v>4</v>
      </c>
      <c r="E7" s="1189">
        <f t="shared" si="0"/>
        <v>5</v>
      </c>
      <c r="F7" s="1189">
        <f t="shared" si="0"/>
        <v>6</v>
      </c>
      <c r="G7" s="1189">
        <f t="shared" si="0"/>
        <v>7</v>
      </c>
      <c r="H7" s="1189">
        <f t="shared" si="0"/>
        <v>8</v>
      </c>
      <c r="I7" s="1189">
        <f t="shared" si="0"/>
        <v>9</v>
      </c>
      <c r="J7" s="1189">
        <f t="shared" si="0"/>
        <v>10</v>
      </c>
      <c r="K7" s="1189">
        <f t="shared" si="0"/>
        <v>11</v>
      </c>
      <c r="L7" s="1189">
        <f t="shared" si="0"/>
        <v>12</v>
      </c>
      <c r="M7" s="1189">
        <f t="shared" si="0"/>
        <v>13</v>
      </c>
      <c r="N7" s="1189">
        <f t="shared" si="0"/>
        <v>14</v>
      </c>
      <c r="O7" s="1189">
        <f t="shared" si="0"/>
        <v>15</v>
      </c>
      <c r="P7" s="1189">
        <f t="shared" si="0"/>
        <v>16</v>
      </c>
      <c r="Q7" s="1189">
        <f t="shared" si="0"/>
        <v>17</v>
      </c>
      <c r="R7" s="1189">
        <f t="shared" si="0"/>
        <v>18</v>
      </c>
      <c r="S7" s="1189">
        <f t="shared" si="0"/>
        <v>19</v>
      </c>
      <c r="T7" s="1189">
        <f t="shared" si="0"/>
        <v>20</v>
      </c>
      <c r="U7" s="1189">
        <f t="shared" si="0"/>
        <v>21</v>
      </c>
      <c r="V7" s="1189">
        <f t="shared" si="0"/>
        <v>22</v>
      </c>
      <c r="W7" s="1189">
        <f t="shared" si="0"/>
        <v>23</v>
      </c>
      <c r="X7" s="1189">
        <f t="shared" si="0"/>
        <v>24</v>
      </c>
      <c r="Y7" s="1189">
        <f t="shared" si="0"/>
        <v>25</v>
      </c>
      <c r="Z7" s="1189">
        <f t="shared" si="0"/>
        <v>26</v>
      </c>
      <c r="AA7" s="1189">
        <f t="shared" si="0"/>
        <v>27</v>
      </c>
      <c r="AB7" s="1189">
        <f t="shared" si="0"/>
        <v>28</v>
      </c>
      <c r="AC7" s="1189">
        <f t="shared" si="0"/>
        <v>29</v>
      </c>
      <c r="AD7" s="1189">
        <f t="shared" si="0"/>
        <v>30</v>
      </c>
      <c r="AE7" s="1189">
        <f t="shared" si="0"/>
        <v>31</v>
      </c>
      <c r="AF7" s="1189">
        <f t="shared" si="0"/>
        <v>32</v>
      </c>
      <c r="AG7" s="1189">
        <f t="shared" si="0"/>
        <v>33</v>
      </c>
      <c r="AH7" s="1189">
        <f t="shared" si="0"/>
        <v>34</v>
      </c>
      <c r="AI7" s="1189">
        <f t="shared" si="0"/>
        <v>35</v>
      </c>
      <c r="AJ7" s="1189">
        <f t="shared" si="0"/>
        <v>36</v>
      </c>
      <c r="AK7" s="1189">
        <f t="shared" si="0"/>
        <v>37</v>
      </c>
      <c r="AL7" s="1189">
        <f t="shared" si="0"/>
        <v>38</v>
      </c>
      <c r="AM7" s="1189">
        <f t="shared" si="0"/>
        <v>39</v>
      </c>
      <c r="AN7" s="1189">
        <v>40</v>
      </c>
      <c r="AO7" s="1189">
        <v>41</v>
      </c>
      <c r="AP7" s="1189">
        <v>42</v>
      </c>
      <c r="AQ7" s="1189">
        <v>43</v>
      </c>
      <c r="AR7" s="1189">
        <v>44</v>
      </c>
      <c r="AS7" s="1189">
        <v>45</v>
      </c>
      <c r="AT7" s="1189">
        <v>46</v>
      </c>
      <c r="AU7" s="1189">
        <v>47</v>
      </c>
      <c r="AV7" s="1189">
        <v>48</v>
      </c>
      <c r="AW7" s="1189">
        <v>49</v>
      </c>
      <c r="AX7" s="1189">
        <v>50</v>
      </c>
      <c r="AY7" s="1189">
        <v>51</v>
      </c>
      <c r="AZ7" s="1189">
        <v>52</v>
      </c>
      <c r="BA7" s="1189">
        <v>53</v>
      </c>
      <c r="BB7" s="1189">
        <v>54</v>
      </c>
      <c r="BC7" s="1189">
        <v>55</v>
      </c>
      <c r="BD7" s="1189">
        <v>56</v>
      </c>
      <c r="BE7" s="1189">
        <v>57</v>
      </c>
      <c r="BF7" s="1189">
        <v>58</v>
      </c>
      <c r="BG7" s="1189">
        <v>59</v>
      </c>
      <c r="BH7" s="1189">
        <v>60</v>
      </c>
      <c r="BI7" s="1189">
        <v>61</v>
      </c>
      <c r="BJ7" s="1189">
        <v>62</v>
      </c>
    </row>
    <row r="8" spans="1:62" s="56" customFormat="1" ht="18" customHeight="1">
      <c r="A8" s="397" t="s">
        <v>312</v>
      </c>
      <c r="B8" s="1190">
        <v>273986.65223442198</v>
      </c>
      <c r="C8" s="1190">
        <v>282785.09423630382</v>
      </c>
      <c r="D8" s="1190">
        <v>287332.73189625342</v>
      </c>
      <c r="E8" s="1190">
        <v>285636.74734770198</v>
      </c>
      <c r="F8" s="1190">
        <v>313117.5389712262</v>
      </c>
      <c r="G8" s="1190">
        <v>320713.76808581327</v>
      </c>
      <c r="H8" s="1190">
        <v>325243.18291922897</v>
      </c>
      <c r="I8" s="1190">
        <v>351199.01358261408</v>
      </c>
      <c r="J8" s="1190">
        <v>351443.98505354067</v>
      </c>
      <c r="K8" s="1190">
        <v>341532.41697228455</v>
      </c>
      <c r="L8" s="1190">
        <v>341719.59157498239</v>
      </c>
      <c r="M8" s="1190">
        <v>338654.28862120671</v>
      </c>
      <c r="N8" s="1190">
        <v>361722.10002721351</v>
      </c>
      <c r="O8" s="1190">
        <v>357027.58498547453</v>
      </c>
      <c r="P8" s="1190">
        <v>346580.74688474048</v>
      </c>
      <c r="Q8" s="1190">
        <v>338380.10299511632</v>
      </c>
      <c r="R8" s="1190">
        <v>355354.64608553244</v>
      </c>
      <c r="S8" s="1190">
        <v>371790.77141614258</v>
      </c>
      <c r="T8" s="1190">
        <v>358178.64314486645</v>
      </c>
      <c r="U8" s="1190">
        <v>369090.0677742355</v>
      </c>
      <c r="V8" s="1190">
        <v>365476.95679101982</v>
      </c>
      <c r="W8" s="1190">
        <v>356039.06265959144</v>
      </c>
      <c r="X8" s="1190">
        <v>364202.43013973063</v>
      </c>
      <c r="Y8" s="1190">
        <v>362889.63097952079</v>
      </c>
      <c r="Z8" s="1190">
        <v>368828.76664932177</v>
      </c>
      <c r="AA8" s="1191">
        <v>360409.04116859124</v>
      </c>
      <c r="AB8" s="1191">
        <v>372033.77220322011</v>
      </c>
      <c r="AC8" s="1191">
        <v>388314.91662338033</v>
      </c>
      <c r="AD8" s="1191">
        <v>389893.37418091303</v>
      </c>
      <c r="AE8" s="1191">
        <v>378447.24259718007</v>
      </c>
      <c r="AF8" s="1191">
        <v>375458.46847372595</v>
      </c>
      <c r="AG8" s="385">
        <v>366699.31809762778</v>
      </c>
      <c r="AH8" s="1191">
        <v>370041.77284133463</v>
      </c>
      <c r="AI8" s="1191">
        <v>357885.90861771774</v>
      </c>
      <c r="AJ8" s="1191">
        <v>350321.59777218429</v>
      </c>
      <c r="AK8" s="385">
        <v>363782.63636078092</v>
      </c>
      <c r="AL8" s="385">
        <v>396662.97863549268</v>
      </c>
      <c r="AM8" s="385">
        <v>397365.35377180297</v>
      </c>
      <c r="AN8" s="385">
        <v>374666.62776396476</v>
      </c>
      <c r="AO8" s="385">
        <v>393949.85956611979</v>
      </c>
      <c r="AP8" s="385">
        <v>389725.23079246312</v>
      </c>
      <c r="AQ8" s="1193">
        <v>381335.68972128181</v>
      </c>
      <c r="AR8" s="1193">
        <v>376243.68272857089</v>
      </c>
      <c r="AS8" s="1193">
        <v>379233.91185203835</v>
      </c>
      <c r="AT8" s="1193">
        <v>388929.67442310933</v>
      </c>
      <c r="AU8" s="1193">
        <v>372099.72086953791</v>
      </c>
      <c r="AV8" s="1193">
        <v>396790.08340263605</v>
      </c>
      <c r="AW8" s="1193">
        <v>398900.12962770695</v>
      </c>
      <c r="AX8" s="1193">
        <v>424314.54021039017</v>
      </c>
      <c r="AY8" s="1193">
        <v>408977.00571517082</v>
      </c>
      <c r="AZ8" s="1193">
        <v>396495.32252270391</v>
      </c>
      <c r="BA8" s="1193">
        <v>427824.09314372705</v>
      </c>
      <c r="BB8" s="1193">
        <v>437265.29897612188</v>
      </c>
      <c r="BC8" s="1193">
        <v>457784.90303468279</v>
      </c>
      <c r="BD8" s="1193">
        <v>450772.6045891688</v>
      </c>
      <c r="BE8" s="1193">
        <v>463681.97717016033</v>
      </c>
      <c r="BF8" s="1193">
        <v>488358.50282663555</v>
      </c>
      <c r="BG8" s="1193">
        <v>516278.55073628208</v>
      </c>
      <c r="BH8" s="1193">
        <v>544860.67807673803</v>
      </c>
      <c r="BI8" s="1193">
        <v>527946.05029657891</v>
      </c>
      <c r="BJ8" s="1193">
        <v>529827.50642497861</v>
      </c>
    </row>
    <row r="9" spans="1:62" s="56" customFormat="1" ht="18" customHeight="1">
      <c r="A9" s="170" t="s">
        <v>313</v>
      </c>
      <c r="B9" s="934">
        <v>160019.05311400001</v>
      </c>
      <c r="C9" s="934">
        <v>162163.57199200001</v>
      </c>
      <c r="D9" s="934">
        <v>164720.29814100001</v>
      </c>
      <c r="E9" s="934">
        <v>166716.89756799999</v>
      </c>
      <c r="F9" s="934">
        <v>187880.89744999999</v>
      </c>
      <c r="G9" s="934">
        <v>192756.96143</v>
      </c>
      <c r="H9" s="934">
        <v>198200.62150099999</v>
      </c>
      <c r="I9" s="934">
        <v>212370.91213000001</v>
      </c>
      <c r="J9" s="934">
        <v>192958.249675</v>
      </c>
      <c r="K9" s="934">
        <v>191972.81365699999</v>
      </c>
      <c r="L9" s="934">
        <v>197257.69892600001</v>
      </c>
      <c r="M9" s="934">
        <v>192212.095256</v>
      </c>
      <c r="N9" s="934">
        <v>211809.17774899999</v>
      </c>
      <c r="O9" s="934">
        <v>213359.66305999999</v>
      </c>
      <c r="P9" s="934">
        <v>207967.90114500001</v>
      </c>
      <c r="Q9" s="934">
        <v>201991.37933200001</v>
      </c>
      <c r="R9" s="934">
        <v>217625.41923999999</v>
      </c>
      <c r="S9" s="934">
        <v>226997.72893899999</v>
      </c>
      <c r="T9" s="934">
        <v>214554.169241</v>
      </c>
      <c r="U9" s="934">
        <v>228879.646492</v>
      </c>
      <c r="V9" s="934">
        <v>233014.65019700001</v>
      </c>
      <c r="W9" s="934">
        <v>228215.071704</v>
      </c>
      <c r="X9" s="934">
        <v>231499.369481</v>
      </c>
      <c r="Y9" s="934">
        <v>220498.760908</v>
      </c>
      <c r="Z9" s="934">
        <v>227045.80958</v>
      </c>
      <c r="AA9" s="466">
        <v>224680.404389</v>
      </c>
      <c r="AB9" s="466">
        <v>225064.522298</v>
      </c>
      <c r="AC9" s="466">
        <v>238077.71498799999</v>
      </c>
      <c r="AD9" s="466">
        <v>238440.10156099999</v>
      </c>
      <c r="AE9" s="466">
        <v>233225.64125700001</v>
      </c>
      <c r="AF9" s="466">
        <v>230466.924692</v>
      </c>
      <c r="AG9" s="88">
        <v>229928.12818599999</v>
      </c>
      <c r="AH9" s="466">
        <v>229550.53827200001</v>
      </c>
      <c r="AI9" s="466">
        <v>231041.00406499999</v>
      </c>
      <c r="AJ9" s="466">
        <v>234861.28384799999</v>
      </c>
      <c r="AK9" s="88">
        <v>251887.73204599999</v>
      </c>
      <c r="AL9" s="88">
        <v>258912.61163</v>
      </c>
      <c r="AM9" s="88">
        <v>266225.20066700003</v>
      </c>
      <c r="AN9" s="88">
        <v>258547.120192</v>
      </c>
      <c r="AO9" s="88">
        <v>277310.02951600001</v>
      </c>
      <c r="AP9" s="88">
        <v>275698.723184</v>
      </c>
      <c r="AQ9" s="88">
        <v>264891.43391899997</v>
      </c>
      <c r="AR9" s="88">
        <v>265227.82976705005</v>
      </c>
      <c r="AS9" s="88">
        <v>267035.39260999998</v>
      </c>
      <c r="AT9" s="88">
        <v>283273.953629</v>
      </c>
      <c r="AU9" s="88">
        <v>281189.32918499998</v>
      </c>
      <c r="AV9" s="88">
        <v>292924.55325</v>
      </c>
      <c r="AW9" s="88">
        <v>291778.02101500001</v>
      </c>
      <c r="AX9" s="88">
        <v>303930.49429399997</v>
      </c>
      <c r="AY9" s="88">
        <v>309830.32848299999</v>
      </c>
      <c r="AZ9" s="88">
        <v>300846.87627299997</v>
      </c>
      <c r="BA9" s="88">
        <v>320228.226348</v>
      </c>
      <c r="BB9" s="88">
        <v>334854.79985200003</v>
      </c>
      <c r="BC9" s="88">
        <v>338367.41771200002</v>
      </c>
      <c r="BD9" s="88">
        <v>342993.66379399999</v>
      </c>
      <c r="BE9" s="88">
        <v>365654.93834599998</v>
      </c>
      <c r="BF9" s="88">
        <v>383763.63505799999</v>
      </c>
      <c r="BG9" s="88">
        <v>405116.87020399998</v>
      </c>
      <c r="BH9" s="88">
        <v>426204.49523200002</v>
      </c>
      <c r="BI9" s="88">
        <v>421215.95286999998</v>
      </c>
      <c r="BJ9" s="88">
        <v>416259.562592</v>
      </c>
    </row>
    <row r="10" spans="1:62" s="56" customFormat="1" ht="18" customHeight="1">
      <c r="A10" s="171" t="s">
        <v>314</v>
      </c>
      <c r="B10" s="935">
        <v>117473.83585245413</v>
      </c>
      <c r="C10" s="935">
        <v>124132.81711625862</v>
      </c>
      <c r="D10" s="935">
        <v>126099.87858412993</v>
      </c>
      <c r="E10" s="935">
        <v>122398.11144495224</v>
      </c>
      <c r="F10" s="935">
        <v>128926.97872186106</v>
      </c>
      <c r="G10" s="935">
        <v>131615.46630940374</v>
      </c>
      <c r="H10" s="935">
        <v>130723.84283811474</v>
      </c>
      <c r="I10" s="935">
        <v>142621.53508190659</v>
      </c>
      <c r="J10" s="935">
        <v>162314.40994389294</v>
      </c>
      <c r="K10" s="935">
        <v>153379.07382556159</v>
      </c>
      <c r="L10" s="935">
        <v>148306.74747392486</v>
      </c>
      <c r="M10" s="935">
        <v>150356.44002716034</v>
      </c>
      <c r="N10" s="935">
        <v>153879.06979226149</v>
      </c>
      <c r="O10" s="935">
        <v>147651.45752288902</v>
      </c>
      <c r="P10" s="935">
        <v>142599.5425116946</v>
      </c>
      <c r="Q10" s="935">
        <v>140290.49919119154</v>
      </c>
      <c r="R10" s="935">
        <v>141695.12787709114</v>
      </c>
      <c r="S10" s="935">
        <v>148810.37475656468</v>
      </c>
      <c r="T10" s="935">
        <v>147600.72728762674</v>
      </c>
      <c r="U10" s="935">
        <v>144200.6207263094</v>
      </c>
      <c r="V10" s="935">
        <v>144467.04402840207</v>
      </c>
      <c r="W10" s="935">
        <v>139741.59346055728</v>
      </c>
      <c r="X10" s="935">
        <v>144665.82501427602</v>
      </c>
      <c r="Y10" s="935">
        <v>154346.08458363492</v>
      </c>
      <c r="Z10" s="935">
        <v>153782.69267468696</v>
      </c>
      <c r="AA10" s="467">
        <v>147636.47477847876</v>
      </c>
      <c r="AB10" s="467">
        <v>158952.91883477417</v>
      </c>
      <c r="AC10" s="467">
        <v>162704.52916263533</v>
      </c>
      <c r="AD10" s="467">
        <v>163344.39377942763</v>
      </c>
      <c r="AE10" s="467">
        <v>156980.12785892232</v>
      </c>
      <c r="AF10" s="467">
        <v>156399.50866087686</v>
      </c>
      <c r="AG10" s="387">
        <v>148193.33891076746</v>
      </c>
      <c r="AH10" s="467">
        <v>151743.85814569032</v>
      </c>
      <c r="AI10" s="467">
        <v>137997.32160236756</v>
      </c>
      <c r="AJ10" s="467">
        <v>126813.24264340894</v>
      </c>
      <c r="AK10" s="387">
        <v>123561.08024675245</v>
      </c>
      <c r="AL10" s="387">
        <v>149569.34723446541</v>
      </c>
      <c r="AM10" s="387">
        <v>143198.97176453675</v>
      </c>
      <c r="AN10" s="387">
        <v>128021.73860728886</v>
      </c>
      <c r="AO10" s="387">
        <v>128809.5760430189</v>
      </c>
      <c r="AP10" s="387">
        <v>126166.56405346713</v>
      </c>
      <c r="AQ10" s="387">
        <v>128422.74407568778</v>
      </c>
      <c r="AR10" s="387">
        <v>123162.68210494571</v>
      </c>
      <c r="AS10" s="387">
        <v>124524.82498063677</v>
      </c>
      <c r="AT10" s="387">
        <v>112348.95814651111</v>
      </c>
      <c r="AU10" s="387">
        <v>97574.932774844987</v>
      </c>
      <c r="AV10" s="387">
        <v>110549.76411276538</v>
      </c>
      <c r="AW10" s="387">
        <v>113946.20034807856</v>
      </c>
      <c r="AX10" s="387">
        <v>127273.13898594119</v>
      </c>
      <c r="AY10" s="387">
        <v>106025.77042979788</v>
      </c>
      <c r="AZ10" s="387">
        <v>102548.20159308921</v>
      </c>
      <c r="BA10" s="387">
        <v>114549.66996162961</v>
      </c>
      <c r="BB10" s="387">
        <v>109332.32169898378</v>
      </c>
      <c r="BC10" s="387">
        <v>126368.2648933272</v>
      </c>
      <c r="BD10" s="387">
        <v>114651.04174135171</v>
      </c>
      <c r="BE10" s="387">
        <v>104960.30490905093</v>
      </c>
      <c r="BF10" s="387">
        <v>111670.10111773387</v>
      </c>
      <c r="BG10" s="387">
        <v>118338.39968258631</v>
      </c>
      <c r="BH10" s="387">
        <v>125734.65351606975</v>
      </c>
      <c r="BI10" s="387">
        <v>113782.79790019436</v>
      </c>
      <c r="BJ10" s="387">
        <v>120580.22944145382</v>
      </c>
    </row>
    <row r="11" spans="1:62" s="56" customFormat="1" ht="18" customHeight="1">
      <c r="A11" s="172" t="s">
        <v>315</v>
      </c>
      <c r="B11" s="934">
        <v>-3506.2763410321704</v>
      </c>
      <c r="C11" s="934">
        <v>-3511.294871954819</v>
      </c>
      <c r="D11" s="934">
        <v>-3487.4448288765398</v>
      </c>
      <c r="E11" s="934">
        <v>-3478.2616652502497</v>
      </c>
      <c r="F11" s="934">
        <v>-3690.3372006348513</v>
      </c>
      <c r="G11" s="934">
        <v>-3658.6596535904923</v>
      </c>
      <c r="H11" s="934">
        <v>-3681.2814198857623</v>
      </c>
      <c r="I11" s="934">
        <v>-3793.4336292925473</v>
      </c>
      <c r="J11" s="934">
        <v>-3828.6745653522657</v>
      </c>
      <c r="K11" s="934">
        <v>-3819.4705102770513</v>
      </c>
      <c r="L11" s="934">
        <v>-3844.8548249425075</v>
      </c>
      <c r="M11" s="934">
        <v>-3914.2466619536035</v>
      </c>
      <c r="N11" s="934">
        <v>-3966.1475140479652</v>
      </c>
      <c r="O11" s="934">
        <v>-3983.5355974144645</v>
      </c>
      <c r="P11" s="934">
        <v>-3986.6967719541481</v>
      </c>
      <c r="Q11" s="934">
        <v>-3901.7755280752544</v>
      </c>
      <c r="R11" s="934">
        <v>-3965.9010315586943</v>
      </c>
      <c r="S11" s="934">
        <v>-4017.3322794220921</v>
      </c>
      <c r="T11" s="934">
        <v>-3976.2533837602996</v>
      </c>
      <c r="U11" s="934">
        <v>-3990.1994440738758</v>
      </c>
      <c r="V11" s="934">
        <v>-12004.737434382287</v>
      </c>
      <c r="W11" s="934">
        <v>-11917.602504965836</v>
      </c>
      <c r="X11" s="934">
        <v>-11962.764355545372</v>
      </c>
      <c r="Y11" s="934">
        <v>-11955.214512114095</v>
      </c>
      <c r="Z11" s="934">
        <v>-11999.735605365162</v>
      </c>
      <c r="AA11" s="466">
        <v>-11907.837998887551</v>
      </c>
      <c r="AB11" s="466">
        <v>-11983.668929554042</v>
      </c>
      <c r="AC11" s="466">
        <v>-12467.327527254976</v>
      </c>
      <c r="AD11" s="466">
        <v>-11891.121159514603</v>
      </c>
      <c r="AE11" s="466">
        <v>-11758.526518742285</v>
      </c>
      <c r="AF11" s="466">
        <v>-11407.964879150921</v>
      </c>
      <c r="AG11" s="88">
        <v>-11422.148999139668</v>
      </c>
      <c r="AH11" s="466">
        <v>-11252.6235763557</v>
      </c>
      <c r="AI11" s="466">
        <v>-11152.417049649828</v>
      </c>
      <c r="AJ11" s="466">
        <v>-11352.928719224617</v>
      </c>
      <c r="AK11" s="88">
        <v>-11666.175931971507</v>
      </c>
      <c r="AL11" s="88">
        <v>-11818.980228972738</v>
      </c>
      <c r="AM11" s="88">
        <v>-12058.818659733832</v>
      </c>
      <c r="AN11" s="88">
        <v>-11902.231035324083</v>
      </c>
      <c r="AO11" s="88">
        <v>-12169.745992899108</v>
      </c>
      <c r="AP11" s="88">
        <v>-12140.056445004016</v>
      </c>
      <c r="AQ11" s="88">
        <v>-11978.488273405961</v>
      </c>
      <c r="AR11" s="88">
        <v>-12146.829143424882</v>
      </c>
      <c r="AS11" s="88">
        <v>-12326.305738598378</v>
      </c>
      <c r="AT11" s="88">
        <v>-6693.2373524017985</v>
      </c>
      <c r="AU11" s="88">
        <v>-6664.5410903070369</v>
      </c>
      <c r="AV11" s="88">
        <v>-6684.2339601293043</v>
      </c>
      <c r="AW11" s="88">
        <v>-6824.0917353716086</v>
      </c>
      <c r="AX11" s="88">
        <v>-6889.0930695509742</v>
      </c>
      <c r="AY11" s="88">
        <v>-6879.0931976270776</v>
      </c>
      <c r="AZ11" s="88">
        <v>-6899.7553433852872</v>
      </c>
      <c r="BA11" s="88">
        <v>-6953.8031659025692</v>
      </c>
      <c r="BB11" s="88">
        <v>-6921.8225748619516</v>
      </c>
      <c r="BC11" s="88">
        <v>-6950.7795706444585</v>
      </c>
      <c r="BD11" s="88">
        <v>-6872.1009461829162</v>
      </c>
      <c r="BE11" s="88">
        <v>-6933.2660848905716</v>
      </c>
      <c r="BF11" s="88">
        <v>-7075.2333490982892</v>
      </c>
      <c r="BG11" s="88">
        <v>-7176.719150304235</v>
      </c>
      <c r="BH11" s="88">
        <v>-7078.4706713316846</v>
      </c>
      <c r="BI11" s="88">
        <v>-7052.7004736154131</v>
      </c>
      <c r="BJ11" s="88">
        <v>-7012.2856084751938</v>
      </c>
    </row>
    <row r="12" spans="1:62" s="56" customFormat="1" ht="27.75" customHeight="1">
      <c r="A12" s="173" t="s">
        <v>316</v>
      </c>
      <c r="B12" s="935">
        <v>2981.9427990000004</v>
      </c>
      <c r="C12" s="935">
        <v>2655.6193640000001</v>
      </c>
      <c r="D12" s="935">
        <v>3301.3415030000001</v>
      </c>
      <c r="E12" s="935">
        <v>4914.4795149999991</v>
      </c>
      <c r="F12" s="935">
        <v>6781.2385060000006</v>
      </c>
      <c r="G12" s="935">
        <v>5776.5329280000005</v>
      </c>
      <c r="H12" s="935">
        <v>4772.5556069999993</v>
      </c>
      <c r="I12" s="935">
        <v>5200.2858120000001</v>
      </c>
      <c r="J12" s="935">
        <v>5203.873047000001</v>
      </c>
      <c r="K12" s="935">
        <v>5281.6189059999997</v>
      </c>
      <c r="L12" s="935">
        <v>6490.9724130000013</v>
      </c>
      <c r="M12" s="935">
        <v>6034.5839320000005</v>
      </c>
      <c r="N12" s="935">
        <v>5427.0208039999998</v>
      </c>
      <c r="O12" s="935">
        <v>4497.9704600000005</v>
      </c>
      <c r="P12" s="935">
        <v>4661.4932689999996</v>
      </c>
      <c r="Q12" s="935">
        <v>3460.9277079999997</v>
      </c>
      <c r="R12" s="935">
        <v>1302.3605750000002</v>
      </c>
      <c r="S12" s="935">
        <v>2317.5976209999999</v>
      </c>
      <c r="T12" s="935">
        <v>1616.1556059999998</v>
      </c>
      <c r="U12" s="935">
        <v>2035.0507720000001</v>
      </c>
      <c r="V12" s="935">
        <v>1310.5513719999999</v>
      </c>
      <c r="W12" s="935">
        <v>1005.429452</v>
      </c>
      <c r="X12" s="935">
        <v>2157.4558849999999</v>
      </c>
      <c r="Y12" s="935">
        <v>1988.1287250000003</v>
      </c>
      <c r="Z12" s="935">
        <v>3758.8730469999996</v>
      </c>
      <c r="AA12" s="467">
        <v>1334.5655830000001</v>
      </c>
      <c r="AB12" s="467">
        <v>2496.3932499999996</v>
      </c>
      <c r="AC12" s="467">
        <v>1973.420879</v>
      </c>
      <c r="AD12" s="467">
        <v>1884.0126749999999</v>
      </c>
      <c r="AE12" s="467">
        <v>2054.8652519999996</v>
      </c>
      <c r="AF12" s="467">
        <v>1881.5147589999999</v>
      </c>
      <c r="AG12" s="387">
        <v>1736.6763019999999</v>
      </c>
      <c r="AH12" s="467">
        <v>2841.0098919999996</v>
      </c>
      <c r="AI12" s="467">
        <v>2004.3048690000001</v>
      </c>
      <c r="AJ12" s="467">
        <v>3267.2668180000001</v>
      </c>
      <c r="AK12" s="387">
        <v>2991.778272</v>
      </c>
      <c r="AL12" s="387">
        <v>3603.5446510000002</v>
      </c>
      <c r="AM12" s="387">
        <v>3194.7685469999997</v>
      </c>
      <c r="AN12" s="387">
        <v>1752.7472570000002</v>
      </c>
      <c r="AO12" s="387">
        <v>3609.9729400000001</v>
      </c>
      <c r="AP12" s="387">
        <v>2794.6179949999996</v>
      </c>
      <c r="AQ12" s="387">
        <v>2440.0854159999999</v>
      </c>
      <c r="AR12" s="387">
        <v>3988.6269830000001</v>
      </c>
      <c r="AS12" s="387">
        <v>3709.0430219999998</v>
      </c>
      <c r="AT12" s="387">
        <v>2258.8353859999997</v>
      </c>
      <c r="AU12" s="387">
        <v>2820.2472030000004</v>
      </c>
      <c r="AV12" s="387">
        <v>3668.5431509999999</v>
      </c>
      <c r="AW12" s="387">
        <v>3628.6168829999997</v>
      </c>
      <c r="AX12" s="387">
        <v>4912.6506410000002</v>
      </c>
      <c r="AY12" s="387">
        <v>3355.912448</v>
      </c>
      <c r="AZ12" s="387">
        <v>3594.202882</v>
      </c>
      <c r="BA12" s="387">
        <v>4828.5182589999995</v>
      </c>
      <c r="BB12" s="387">
        <v>5175.4721149999996</v>
      </c>
      <c r="BC12" s="387">
        <v>4850.7636160000002</v>
      </c>
      <c r="BD12" s="387">
        <v>3822.1112359999997</v>
      </c>
      <c r="BE12" s="387">
        <v>2745.9299620000002</v>
      </c>
      <c r="BF12" s="387">
        <v>5092.6242309999998</v>
      </c>
      <c r="BG12" s="387">
        <v>1548.4336350000001</v>
      </c>
      <c r="BH12" s="387">
        <v>3668.1985249999998</v>
      </c>
      <c r="BI12" s="387">
        <v>3029.042692</v>
      </c>
      <c r="BJ12" s="387">
        <v>3252.2197409999999</v>
      </c>
    </row>
    <row r="13" spans="1:62" s="56" customFormat="1" ht="28.5" customHeight="1">
      <c r="A13" s="175" t="s">
        <v>317</v>
      </c>
      <c r="B13" s="936">
        <v>-126202.810415</v>
      </c>
      <c r="C13" s="936">
        <v>-130177.667245</v>
      </c>
      <c r="D13" s="936">
        <v>-130463.53565000001</v>
      </c>
      <c r="E13" s="936">
        <v>-130145.88961800002</v>
      </c>
      <c r="F13" s="936">
        <v>-135470.178445</v>
      </c>
      <c r="G13" s="936">
        <v>-139059.566096</v>
      </c>
      <c r="H13" s="936">
        <v>-137847.28624799999</v>
      </c>
      <c r="I13" s="936">
        <v>-141378.961148</v>
      </c>
      <c r="J13" s="936">
        <v>-140612.36921900001</v>
      </c>
      <c r="K13" s="936">
        <v>-138119.84073299999</v>
      </c>
      <c r="L13" s="936">
        <v>-139768.76217700003</v>
      </c>
      <c r="M13" s="936">
        <v>-147844.004705</v>
      </c>
      <c r="N13" s="936">
        <v>-151822.25407199998</v>
      </c>
      <c r="O13" s="936">
        <v>-154038.263202</v>
      </c>
      <c r="P13" s="936">
        <v>-153865.27708299999</v>
      </c>
      <c r="Q13" s="936">
        <v>-152759.46485299998</v>
      </c>
      <c r="R13" s="936">
        <v>-153282.52915700001</v>
      </c>
      <c r="S13" s="936">
        <v>-150346.18550399999</v>
      </c>
      <c r="T13" s="936">
        <v>-146248.772134</v>
      </c>
      <c r="U13" s="936">
        <v>-152070.64349300001</v>
      </c>
      <c r="V13" s="936">
        <v>-147240.28855999999</v>
      </c>
      <c r="W13" s="936">
        <v>-146239.01975499999</v>
      </c>
      <c r="X13" s="936">
        <v>-143335.961251</v>
      </c>
      <c r="Y13" s="936">
        <v>-140236.5289</v>
      </c>
      <c r="Z13" s="936">
        <v>-133298.31326600001</v>
      </c>
      <c r="AA13" s="535">
        <v>-134329.79930499999</v>
      </c>
      <c r="AB13" s="535">
        <v>-135241.70527599999</v>
      </c>
      <c r="AC13" s="535">
        <v>-139836.09088199999</v>
      </c>
      <c r="AD13" s="535">
        <v>-131235.86067200001</v>
      </c>
      <c r="AE13" s="535">
        <v>-128021.46408799999</v>
      </c>
      <c r="AF13" s="535">
        <v>-119999.662748</v>
      </c>
      <c r="AG13" s="536">
        <v>-116806.640293</v>
      </c>
      <c r="AH13" s="535">
        <v>-116229.54759300001</v>
      </c>
      <c r="AI13" s="535">
        <v>-119513.01296099999</v>
      </c>
      <c r="AJ13" s="535">
        <v>-120242.08604699999</v>
      </c>
      <c r="AK13" s="536">
        <v>-115681.06534099999</v>
      </c>
      <c r="AL13" s="536">
        <v>-132569.843299</v>
      </c>
      <c r="AM13" s="536">
        <v>-127896.67179000002</v>
      </c>
      <c r="AN13" s="536">
        <v>-125183.32322600001</v>
      </c>
      <c r="AO13" s="536">
        <v>-125160.36691999999</v>
      </c>
      <c r="AP13" s="536">
        <v>-115732.672026</v>
      </c>
      <c r="AQ13" s="536">
        <v>-113957.01941300002</v>
      </c>
      <c r="AR13" s="536">
        <v>-111657.47685113001</v>
      </c>
      <c r="AS13" s="536">
        <v>-110393.183391</v>
      </c>
      <c r="AT13" s="536">
        <v>-108215.108691</v>
      </c>
      <c r="AU13" s="536">
        <v>-104063.075512</v>
      </c>
      <c r="AV13" s="536">
        <v>-113057.04610600001</v>
      </c>
      <c r="AW13" s="536">
        <v>-107433.06086700001</v>
      </c>
      <c r="AX13" s="536">
        <v>-113746.06163600001</v>
      </c>
      <c r="AY13" s="536">
        <v>-110402.02164500002</v>
      </c>
      <c r="AZ13" s="536">
        <v>-101337.905298</v>
      </c>
      <c r="BA13" s="536">
        <v>-102033.23029599998</v>
      </c>
      <c r="BB13" s="536">
        <v>-98890.794091000018</v>
      </c>
      <c r="BC13" s="536">
        <v>-114392.38265799999</v>
      </c>
      <c r="BD13" s="536">
        <v>-105079.63293800001</v>
      </c>
      <c r="BE13" s="536">
        <v>-101323.02072500001</v>
      </c>
      <c r="BF13" s="536">
        <v>-106753.08974899999</v>
      </c>
      <c r="BG13" s="536">
        <v>-108640.14828700002</v>
      </c>
      <c r="BH13" s="536">
        <v>-115678.22614899999</v>
      </c>
      <c r="BI13" s="536">
        <v>-114023.92404999999</v>
      </c>
      <c r="BJ13" s="536">
        <v>-108708.68842599999</v>
      </c>
    </row>
    <row r="14" spans="1:62" s="56" customFormat="1" ht="18" customHeight="1">
      <c r="A14" s="171" t="s">
        <v>318</v>
      </c>
      <c r="B14" s="935">
        <v>0</v>
      </c>
      <c r="C14" s="935">
        <v>0</v>
      </c>
      <c r="D14" s="935">
        <v>0</v>
      </c>
      <c r="E14" s="935">
        <v>0</v>
      </c>
      <c r="F14" s="935">
        <v>0</v>
      </c>
      <c r="G14" s="935">
        <v>0</v>
      </c>
      <c r="H14" s="935">
        <v>0</v>
      </c>
      <c r="I14" s="935">
        <v>0</v>
      </c>
      <c r="J14" s="935">
        <v>0</v>
      </c>
      <c r="K14" s="935">
        <v>0</v>
      </c>
      <c r="L14" s="935">
        <v>0</v>
      </c>
      <c r="M14" s="935">
        <v>0</v>
      </c>
      <c r="N14" s="935">
        <v>0</v>
      </c>
      <c r="O14" s="935">
        <v>0</v>
      </c>
      <c r="P14" s="935">
        <v>0</v>
      </c>
      <c r="Q14" s="935">
        <v>0</v>
      </c>
      <c r="R14" s="935">
        <v>0</v>
      </c>
      <c r="S14" s="935">
        <v>0</v>
      </c>
      <c r="T14" s="935">
        <v>0</v>
      </c>
      <c r="U14" s="935">
        <v>0</v>
      </c>
      <c r="V14" s="935">
        <v>0</v>
      </c>
      <c r="W14" s="935">
        <v>0</v>
      </c>
      <c r="X14" s="935">
        <v>0</v>
      </c>
      <c r="Y14" s="935">
        <v>0</v>
      </c>
      <c r="Z14" s="935">
        <v>0</v>
      </c>
      <c r="AA14" s="467">
        <v>0</v>
      </c>
      <c r="AB14" s="467">
        <v>0</v>
      </c>
      <c r="AC14" s="467">
        <v>0</v>
      </c>
      <c r="AD14" s="467">
        <v>0</v>
      </c>
      <c r="AE14" s="467">
        <v>0</v>
      </c>
      <c r="AF14" s="467">
        <v>0</v>
      </c>
      <c r="AG14" s="387">
        <v>0</v>
      </c>
      <c r="AH14" s="467">
        <v>0</v>
      </c>
      <c r="AI14" s="467">
        <v>0</v>
      </c>
      <c r="AJ14" s="467">
        <v>0</v>
      </c>
      <c r="AK14" s="387">
        <v>0</v>
      </c>
      <c r="AL14" s="387">
        <v>0</v>
      </c>
      <c r="AM14" s="387">
        <v>0</v>
      </c>
      <c r="AN14" s="387">
        <v>0</v>
      </c>
      <c r="AO14" s="387">
        <v>0</v>
      </c>
      <c r="AP14" s="387">
        <v>0</v>
      </c>
      <c r="AQ14" s="387">
        <v>0</v>
      </c>
      <c r="AR14" s="387"/>
      <c r="AS14" s="387">
        <v>0</v>
      </c>
      <c r="AT14" s="387"/>
      <c r="AU14" s="387"/>
      <c r="AV14" s="387">
        <v>0</v>
      </c>
      <c r="AW14" s="387">
        <v>0</v>
      </c>
      <c r="AX14" s="387">
        <v>0</v>
      </c>
      <c r="AY14" s="387">
        <v>0</v>
      </c>
      <c r="AZ14" s="387">
        <v>0</v>
      </c>
      <c r="BA14" s="387">
        <v>0</v>
      </c>
      <c r="BB14" s="387">
        <v>0</v>
      </c>
      <c r="BC14" s="387">
        <v>0</v>
      </c>
      <c r="BD14" s="387"/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</row>
    <row r="15" spans="1:62" s="56" customFormat="1" ht="28.5" customHeight="1">
      <c r="A15" s="172" t="s">
        <v>319</v>
      </c>
      <c r="B15" s="936">
        <v>-126202.810415</v>
      </c>
      <c r="C15" s="936">
        <v>-130177.667245</v>
      </c>
      <c r="D15" s="936">
        <v>-130463.53565000001</v>
      </c>
      <c r="E15" s="936">
        <v>-130145.88961800002</v>
      </c>
      <c r="F15" s="936">
        <v>-135470.178445</v>
      </c>
      <c r="G15" s="936">
        <v>-139059.566096</v>
      </c>
      <c r="H15" s="936">
        <v>-137847.28624799999</v>
      </c>
      <c r="I15" s="936">
        <v>-141378.961148</v>
      </c>
      <c r="J15" s="936">
        <v>-140612.36921900001</v>
      </c>
      <c r="K15" s="936">
        <v>-138119.84073299999</v>
      </c>
      <c r="L15" s="936">
        <v>-139768.76217700003</v>
      </c>
      <c r="M15" s="936">
        <v>-147844.004705</v>
      </c>
      <c r="N15" s="936">
        <v>-151822.25407199998</v>
      </c>
      <c r="O15" s="936">
        <v>-154038.263202</v>
      </c>
      <c r="P15" s="936">
        <v>-153865.27708299999</v>
      </c>
      <c r="Q15" s="936">
        <v>-152759.46485299998</v>
      </c>
      <c r="R15" s="936">
        <v>-153282.52915700001</v>
      </c>
      <c r="S15" s="936">
        <v>-150346.18550399999</v>
      </c>
      <c r="T15" s="936">
        <v>-146248.772134</v>
      </c>
      <c r="U15" s="936">
        <v>-152070.64349300001</v>
      </c>
      <c r="V15" s="936">
        <v>-147240.28855999999</v>
      </c>
      <c r="W15" s="936">
        <v>-146239.01975499999</v>
      </c>
      <c r="X15" s="936">
        <v>-143335.961251</v>
      </c>
      <c r="Y15" s="936">
        <v>-140236.5289</v>
      </c>
      <c r="Z15" s="936">
        <v>-133298.31326600001</v>
      </c>
      <c r="AA15" s="535">
        <v>-134329.79930499999</v>
      </c>
      <c r="AB15" s="535">
        <v>-135241.70527599999</v>
      </c>
      <c r="AC15" s="535">
        <v>-139836.09088199999</v>
      </c>
      <c r="AD15" s="535">
        <v>-131235.86067200001</v>
      </c>
      <c r="AE15" s="535">
        <v>-128021.46408799999</v>
      </c>
      <c r="AF15" s="535">
        <v>-119999.662748</v>
      </c>
      <c r="AG15" s="536">
        <v>-116806.640293</v>
      </c>
      <c r="AH15" s="535">
        <v>-116229.54759300001</v>
      </c>
      <c r="AI15" s="535">
        <v>-119513.01296099999</v>
      </c>
      <c r="AJ15" s="535">
        <v>-120242.08604699999</v>
      </c>
      <c r="AK15" s="536">
        <v>-115681.06534099999</v>
      </c>
      <c r="AL15" s="536">
        <v>-132569.843299</v>
      </c>
      <c r="AM15" s="536">
        <v>-127896.67179000002</v>
      </c>
      <c r="AN15" s="536">
        <v>-125183.32322600001</v>
      </c>
      <c r="AO15" s="536">
        <v>-125160.36691999999</v>
      </c>
      <c r="AP15" s="536">
        <v>-115732.672026</v>
      </c>
      <c r="AQ15" s="536">
        <v>-113957.01941300002</v>
      </c>
      <c r="AR15" s="536">
        <v>-111657.47685113001</v>
      </c>
      <c r="AS15" s="536">
        <v>-110393.183391</v>
      </c>
      <c r="AT15" s="536">
        <v>-108215.108691</v>
      </c>
      <c r="AU15" s="536">
        <v>-104063.075512</v>
      </c>
      <c r="AV15" s="536">
        <v>-113057.04610600001</v>
      </c>
      <c r="AW15" s="536">
        <v>-107433.06086700001</v>
      </c>
      <c r="AX15" s="536">
        <v>-113746.06163600001</v>
      </c>
      <c r="AY15" s="536">
        <v>-110402.02164500002</v>
      </c>
      <c r="AZ15" s="536">
        <v>-101337.905298</v>
      </c>
      <c r="BA15" s="536">
        <v>-102033.23029599998</v>
      </c>
      <c r="BB15" s="536">
        <v>-98890.794091000018</v>
      </c>
      <c r="BC15" s="536">
        <v>-114392.38265799999</v>
      </c>
      <c r="BD15" s="536">
        <v>-105079.63293800001</v>
      </c>
      <c r="BE15" s="536">
        <v>-101323.02072500001</v>
      </c>
      <c r="BF15" s="536">
        <v>-106753.08974899999</v>
      </c>
      <c r="BG15" s="536">
        <v>-108640.14828700002</v>
      </c>
      <c r="BH15" s="536">
        <v>-115678.22614899999</v>
      </c>
      <c r="BI15" s="536">
        <v>-114023.92404999999</v>
      </c>
      <c r="BJ15" s="536">
        <v>-108708.68842599999</v>
      </c>
    </row>
    <row r="16" spans="1:62" s="56" customFormat="1" ht="29.1" customHeight="1">
      <c r="A16" s="1174" t="s">
        <v>320</v>
      </c>
      <c r="B16" s="935">
        <v>162.661934</v>
      </c>
      <c r="C16" s="935">
        <v>163.45632000000001</v>
      </c>
      <c r="D16" s="935">
        <v>169.34050099999999</v>
      </c>
      <c r="E16" s="935">
        <v>165.88775799999999</v>
      </c>
      <c r="F16" s="935">
        <v>169.721192</v>
      </c>
      <c r="G16" s="935">
        <v>167.49266700000001</v>
      </c>
      <c r="H16" s="935">
        <v>188.23594400000002</v>
      </c>
      <c r="I16" s="935">
        <v>193.54043900000002</v>
      </c>
      <c r="J16" s="935">
        <v>187.03783900000002</v>
      </c>
      <c r="K16" s="935">
        <v>183.54266700000002</v>
      </c>
      <c r="L16" s="935">
        <v>186.47900400000003</v>
      </c>
      <c r="M16" s="935">
        <v>183.15664100000004</v>
      </c>
      <c r="N16" s="935">
        <v>295.27291400000001</v>
      </c>
      <c r="O16" s="935">
        <v>298.14243499999998</v>
      </c>
      <c r="P16" s="935">
        <v>297.51535999999999</v>
      </c>
      <c r="Q16" s="935">
        <v>299.05648500000001</v>
      </c>
      <c r="R16" s="935">
        <v>303.48278399999998</v>
      </c>
      <c r="S16" s="935">
        <v>305.52253999999999</v>
      </c>
      <c r="T16" s="935">
        <v>313.16764599999999</v>
      </c>
      <c r="U16" s="935">
        <v>316.37087700000001</v>
      </c>
      <c r="V16" s="935">
        <v>311.28657899999996</v>
      </c>
      <c r="W16" s="935">
        <v>348.126014</v>
      </c>
      <c r="X16" s="935">
        <v>320.34474999999998</v>
      </c>
      <c r="Y16" s="935">
        <v>324.367278</v>
      </c>
      <c r="Z16" s="935">
        <v>302.525801</v>
      </c>
      <c r="AA16" s="467">
        <v>320.313109</v>
      </c>
      <c r="AB16" s="467">
        <v>321.87336499999998</v>
      </c>
      <c r="AC16" s="467">
        <v>319.748469</v>
      </c>
      <c r="AD16" s="467">
        <v>322.58211399999999</v>
      </c>
      <c r="AE16" s="467">
        <v>322.45670000000001</v>
      </c>
      <c r="AF16" s="467">
        <v>308.13723099999999</v>
      </c>
      <c r="AG16" s="387">
        <v>402.93189000000001</v>
      </c>
      <c r="AH16" s="467">
        <v>410.310924</v>
      </c>
      <c r="AI16" s="467">
        <v>419.99232000000001</v>
      </c>
      <c r="AJ16" s="467">
        <v>421.20855599999999</v>
      </c>
      <c r="AK16" s="387">
        <v>424.30647599999998</v>
      </c>
      <c r="AL16" s="387">
        <v>418.87588</v>
      </c>
      <c r="AM16" s="387">
        <v>479.651071</v>
      </c>
      <c r="AN16" s="387">
        <v>472.702609</v>
      </c>
      <c r="AO16" s="387">
        <v>671.67100299999993</v>
      </c>
      <c r="AP16" s="387">
        <v>672.23564799999997</v>
      </c>
      <c r="AQ16" s="387">
        <v>662.10607499999992</v>
      </c>
      <c r="AR16" s="387">
        <v>648.91635484999995</v>
      </c>
      <c r="AS16" s="387">
        <v>662.70030699999995</v>
      </c>
      <c r="AT16" s="387">
        <v>900.73371499999996</v>
      </c>
      <c r="AU16" s="387">
        <v>843.09732599999995</v>
      </c>
      <c r="AV16" s="387">
        <v>768.42200500000001</v>
      </c>
      <c r="AW16" s="387">
        <v>849.21560999999997</v>
      </c>
      <c r="AX16" s="387">
        <v>738.13228900000001</v>
      </c>
      <c r="AY16" s="387">
        <v>747.820607</v>
      </c>
      <c r="AZ16" s="387">
        <v>811.31809199999998</v>
      </c>
      <c r="BA16" s="387">
        <v>807.00365899999997</v>
      </c>
      <c r="BB16" s="387">
        <v>801.44539899999995</v>
      </c>
      <c r="BC16" s="387">
        <v>792.02496999999994</v>
      </c>
      <c r="BD16" s="387">
        <v>781.420436</v>
      </c>
      <c r="BE16" s="387">
        <v>819.99579199999994</v>
      </c>
      <c r="BF16" s="387">
        <v>821.61310500000002</v>
      </c>
      <c r="BG16" s="387">
        <v>797.447857</v>
      </c>
      <c r="BH16" s="387">
        <v>825.93176900000003</v>
      </c>
      <c r="BI16" s="387">
        <v>824.80432200000007</v>
      </c>
      <c r="BJ16" s="387">
        <v>818.95261600000003</v>
      </c>
    </row>
    <row r="17" spans="1:62" s="56" customFormat="1" ht="29.1" customHeight="1">
      <c r="A17" s="172" t="s">
        <v>321</v>
      </c>
      <c r="B17" s="934">
        <v>0</v>
      </c>
      <c r="C17" s="934">
        <v>0</v>
      </c>
      <c r="D17" s="934">
        <v>0</v>
      </c>
      <c r="E17" s="934">
        <v>0</v>
      </c>
      <c r="F17" s="934">
        <v>0</v>
      </c>
      <c r="G17" s="934">
        <v>0</v>
      </c>
      <c r="H17" s="934">
        <v>0</v>
      </c>
      <c r="I17" s="934">
        <v>0</v>
      </c>
      <c r="J17" s="934">
        <v>0</v>
      </c>
      <c r="K17" s="934">
        <v>0</v>
      </c>
      <c r="L17" s="934">
        <v>0</v>
      </c>
      <c r="M17" s="934">
        <v>0</v>
      </c>
      <c r="N17" s="934">
        <v>0</v>
      </c>
      <c r="O17" s="934">
        <v>0</v>
      </c>
      <c r="P17" s="934">
        <v>0</v>
      </c>
      <c r="Q17" s="934">
        <v>0</v>
      </c>
      <c r="R17" s="934">
        <v>0</v>
      </c>
      <c r="S17" s="934">
        <v>0</v>
      </c>
      <c r="T17" s="934">
        <v>0</v>
      </c>
      <c r="U17" s="934">
        <v>0</v>
      </c>
      <c r="V17" s="934">
        <v>0</v>
      </c>
      <c r="W17" s="934">
        <v>0</v>
      </c>
      <c r="X17" s="934">
        <v>0</v>
      </c>
      <c r="Y17" s="934">
        <v>0</v>
      </c>
      <c r="Z17" s="934">
        <v>0</v>
      </c>
      <c r="AA17" s="466">
        <v>0</v>
      </c>
      <c r="AB17" s="466">
        <v>0</v>
      </c>
      <c r="AC17" s="466">
        <v>0</v>
      </c>
      <c r="AD17" s="466">
        <v>0</v>
      </c>
      <c r="AE17" s="466">
        <v>0</v>
      </c>
      <c r="AF17" s="466">
        <v>0</v>
      </c>
      <c r="AG17" s="88">
        <v>0</v>
      </c>
      <c r="AH17" s="466">
        <v>0</v>
      </c>
      <c r="AI17" s="466">
        <v>0</v>
      </c>
      <c r="AJ17" s="466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/>
      <c r="AU17" s="88"/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/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</row>
    <row r="18" spans="1:62" ht="18" customHeight="1">
      <c r="A18" s="176" t="s">
        <v>322</v>
      </c>
      <c r="B18" s="935">
        <v>0</v>
      </c>
      <c r="C18" s="935">
        <v>0</v>
      </c>
      <c r="D18" s="935">
        <v>0</v>
      </c>
      <c r="E18" s="935">
        <v>0</v>
      </c>
      <c r="F18" s="935">
        <v>0</v>
      </c>
      <c r="G18" s="935">
        <v>0</v>
      </c>
      <c r="H18" s="935">
        <v>0</v>
      </c>
      <c r="I18" s="935">
        <v>0</v>
      </c>
      <c r="J18" s="935">
        <v>0</v>
      </c>
      <c r="K18" s="935">
        <v>0</v>
      </c>
      <c r="L18" s="935">
        <v>0</v>
      </c>
      <c r="M18" s="935">
        <v>0</v>
      </c>
      <c r="N18" s="935">
        <v>0</v>
      </c>
      <c r="O18" s="935">
        <v>0</v>
      </c>
      <c r="P18" s="935">
        <v>0</v>
      </c>
      <c r="Q18" s="935">
        <v>0</v>
      </c>
      <c r="R18" s="935">
        <v>0</v>
      </c>
      <c r="S18" s="935">
        <v>0</v>
      </c>
      <c r="T18" s="935">
        <v>0</v>
      </c>
      <c r="U18" s="935">
        <v>0</v>
      </c>
      <c r="V18" s="935">
        <v>0</v>
      </c>
      <c r="W18" s="935">
        <v>0</v>
      </c>
      <c r="X18" s="935">
        <v>0</v>
      </c>
      <c r="Y18" s="935">
        <v>0</v>
      </c>
      <c r="Z18" s="935">
        <v>0</v>
      </c>
      <c r="AA18" s="467">
        <v>0</v>
      </c>
      <c r="AB18" s="467">
        <v>0</v>
      </c>
      <c r="AC18" s="467">
        <v>0</v>
      </c>
      <c r="AD18" s="467">
        <v>0</v>
      </c>
      <c r="AE18" s="467">
        <v>0</v>
      </c>
      <c r="AF18" s="467">
        <v>0</v>
      </c>
      <c r="AG18" s="387">
        <v>0</v>
      </c>
      <c r="AH18" s="467">
        <v>0</v>
      </c>
      <c r="AI18" s="467">
        <v>0</v>
      </c>
      <c r="AJ18" s="467">
        <v>0</v>
      </c>
      <c r="AK18" s="387">
        <v>0</v>
      </c>
      <c r="AL18" s="387">
        <v>0</v>
      </c>
      <c r="AM18" s="387">
        <v>0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/>
      <c r="AU18" s="387"/>
      <c r="AV18" s="387">
        <v>0</v>
      </c>
      <c r="AW18" s="387">
        <v>0</v>
      </c>
      <c r="AX18" s="387">
        <v>0</v>
      </c>
      <c r="AY18" s="387">
        <v>0</v>
      </c>
      <c r="AZ18" s="387">
        <v>0</v>
      </c>
      <c r="BA18" s="387">
        <v>0</v>
      </c>
      <c r="BB18" s="387">
        <v>0</v>
      </c>
      <c r="BC18" s="387">
        <v>0</v>
      </c>
      <c r="BD18" s="387"/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</row>
    <row r="19" spans="1:62" ht="29.1" customHeight="1">
      <c r="A19" s="172" t="s">
        <v>323</v>
      </c>
      <c r="B19" s="934">
        <v>162.661934</v>
      </c>
      <c r="C19" s="934">
        <v>163.45632000000001</v>
      </c>
      <c r="D19" s="934">
        <v>169.34050099999999</v>
      </c>
      <c r="E19" s="934">
        <v>165.88775799999999</v>
      </c>
      <c r="F19" s="934">
        <v>169.721192</v>
      </c>
      <c r="G19" s="934">
        <v>167.49266700000001</v>
      </c>
      <c r="H19" s="934">
        <v>188.23594400000002</v>
      </c>
      <c r="I19" s="934">
        <v>193.54043900000002</v>
      </c>
      <c r="J19" s="934">
        <v>187.03783900000002</v>
      </c>
      <c r="K19" s="934">
        <v>183.54266700000002</v>
      </c>
      <c r="L19" s="934">
        <v>186.47900400000003</v>
      </c>
      <c r="M19" s="934">
        <v>183.15664100000004</v>
      </c>
      <c r="N19" s="934">
        <v>295.27291400000001</v>
      </c>
      <c r="O19" s="934">
        <v>298.14243499999998</v>
      </c>
      <c r="P19" s="934">
        <v>297.51535999999999</v>
      </c>
      <c r="Q19" s="934">
        <v>299.05648500000001</v>
      </c>
      <c r="R19" s="934">
        <v>303.48278399999998</v>
      </c>
      <c r="S19" s="934">
        <v>305.52253999999999</v>
      </c>
      <c r="T19" s="934">
        <v>313.16764599999999</v>
      </c>
      <c r="U19" s="934">
        <v>316.37087700000001</v>
      </c>
      <c r="V19" s="934">
        <v>311.28657899999996</v>
      </c>
      <c r="W19" s="934">
        <v>348.126014</v>
      </c>
      <c r="X19" s="934">
        <v>320.34474999999998</v>
      </c>
      <c r="Y19" s="934">
        <v>324.367278</v>
      </c>
      <c r="Z19" s="934">
        <v>302.525801</v>
      </c>
      <c r="AA19" s="466">
        <v>320.313109</v>
      </c>
      <c r="AB19" s="466">
        <v>321.87336499999998</v>
      </c>
      <c r="AC19" s="466">
        <v>319.748469</v>
      </c>
      <c r="AD19" s="466">
        <v>322.58211399999999</v>
      </c>
      <c r="AE19" s="466">
        <v>322.45670000000001</v>
      </c>
      <c r="AF19" s="466">
        <v>308.13723099999999</v>
      </c>
      <c r="AG19" s="88">
        <v>402.93189000000001</v>
      </c>
      <c r="AH19" s="466">
        <v>410.310924</v>
      </c>
      <c r="AI19" s="466">
        <v>419.99232000000001</v>
      </c>
      <c r="AJ19" s="466">
        <v>421.20855599999999</v>
      </c>
      <c r="AK19" s="88">
        <v>424.30647599999998</v>
      </c>
      <c r="AL19" s="88">
        <v>418.87588</v>
      </c>
      <c r="AM19" s="88">
        <v>479.651071</v>
      </c>
      <c r="AN19" s="88">
        <v>472.702609</v>
      </c>
      <c r="AO19" s="88">
        <v>671.67100299999993</v>
      </c>
      <c r="AP19" s="88">
        <v>672.23564799999997</v>
      </c>
      <c r="AQ19" s="88">
        <v>662.10607499999992</v>
      </c>
      <c r="AR19" s="88">
        <v>648.91635484999995</v>
      </c>
      <c r="AS19" s="88">
        <v>662.70030699999995</v>
      </c>
      <c r="AT19" s="88">
        <v>900.73371499999996</v>
      </c>
      <c r="AU19" s="88">
        <v>843.09732599999995</v>
      </c>
      <c r="AV19" s="88">
        <v>768.42200500000001</v>
      </c>
      <c r="AW19" s="88">
        <v>849.21560999999997</v>
      </c>
      <c r="AX19" s="88">
        <v>738.13228900000001</v>
      </c>
      <c r="AY19" s="88">
        <v>747.820607</v>
      </c>
      <c r="AZ19" s="88">
        <v>811.31809199999998</v>
      </c>
      <c r="BA19" s="88">
        <v>807.00365899999997</v>
      </c>
      <c r="BB19" s="88">
        <v>801.44539899999995</v>
      </c>
      <c r="BC19" s="88">
        <v>792.02496999999994</v>
      </c>
      <c r="BD19" s="88">
        <v>781.420436</v>
      </c>
      <c r="BE19" s="88">
        <v>819.99579199999994</v>
      </c>
      <c r="BF19" s="88">
        <v>821.61310500000002</v>
      </c>
      <c r="BG19" s="88">
        <v>797.447857</v>
      </c>
      <c r="BH19" s="88">
        <v>825.93176900000003</v>
      </c>
      <c r="BI19" s="88">
        <v>824.80432200000007</v>
      </c>
      <c r="BJ19" s="88">
        <v>818.95261600000003</v>
      </c>
    </row>
    <row r="20" spans="1:62" ht="18" customHeight="1">
      <c r="A20" s="179" t="s">
        <v>324</v>
      </c>
      <c r="B20" s="938">
        <v>0</v>
      </c>
      <c r="C20" s="938">
        <v>0</v>
      </c>
      <c r="D20" s="938">
        <v>0</v>
      </c>
      <c r="E20" s="938">
        <v>0</v>
      </c>
      <c r="F20" s="938">
        <v>0</v>
      </c>
      <c r="G20" s="938">
        <v>0</v>
      </c>
      <c r="H20" s="938">
        <v>0</v>
      </c>
      <c r="I20" s="938">
        <v>0</v>
      </c>
      <c r="J20" s="938">
        <v>0</v>
      </c>
      <c r="K20" s="938">
        <v>0</v>
      </c>
      <c r="L20" s="938">
        <v>0</v>
      </c>
      <c r="M20" s="938">
        <v>0</v>
      </c>
      <c r="N20" s="938">
        <v>0</v>
      </c>
      <c r="O20" s="938">
        <v>0</v>
      </c>
      <c r="P20" s="938">
        <v>0</v>
      </c>
      <c r="Q20" s="938">
        <v>0</v>
      </c>
      <c r="R20" s="938">
        <v>0</v>
      </c>
      <c r="S20" s="938">
        <v>0</v>
      </c>
      <c r="T20" s="938">
        <v>0</v>
      </c>
      <c r="U20" s="938">
        <v>0</v>
      </c>
      <c r="V20" s="938">
        <v>0</v>
      </c>
      <c r="W20" s="938">
        <v>0</v>
      </c>
      <c r="X20" s="938">
        <v>0</v>
      </c>
      <c r="Y20" s="938">
        <v>0</v>
      </c>
      <c r="Z20" s="938">
        <v>0</v>
      </c>
      <c r="AA20" s="387">
        <v>0</v>
      </c>
      <c r="AB20" s="387">
        <v>0</v>
      </c>
      <c r="AC20" s="387">
        <v>0</v>
      </c>
      <c r="AD20" s="387">
        <v>0</v>
      </c>
      <c r="AE20" s="387">
        <v>0</v>
      </c>
      <c r="AF20" s="387">
        <v>0</v>
      </c>
      <c r="AG20" s="387">
        <v>0</v>
      </c>
      <c r="AH20" s="387">
        <v>0</v>
      </c>
      <c r="AI20" s="387">
        <v>0</v>
      </c>
      <c r="AJ20" s="387">
        <v>0</v>
      </c>
      <c r="AK20" s="387">
        <v>0</v>
      </c>
      <c r="AL20" s="387">
        <v>0</v>
      </c>
      <c r="AM20" s="387">
        <v>0</v>
      </c>
      <c r="AN20" s="387">
        <v>0</v>
      </c>
      <c r="AO20" s="387"/>
      <c r="AP20" s="387">
        <v>0</v>
      </c>
      <c r="AQ20" s="387">
        <v>0</v>
      </c>
      <c r="AR20" s="387">
        <v>0</v>
      </c>
      <c r="AS20" s="387">
        <v>0</v>
      </c>
      <c r="AT20" s="387"/>
      <c r="AU20" s="387"/>
      <c r="AV20" s="387"/>
      <c r="AW20" s="387">
        <v>0</v>
      </c>
      <c r="AX20" s="387">
        <v>0</v>
      </c>
      <c r="AY20" s="387">
        <v>0</v>
      </c>
      <c r="AZ20" s="387">
        <v>0</v>
      </c>
      <c r="BA20" s="387">
        <v>0</v>
      </c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</row>
    <row r="21" spans="1:62" ht="18" customHeight="1">
      <c r="A21" s="1112" t="s">
        <v>325</v>
      </c>
      <c r="B21" s="937">
        <v>40607.084357</v>
      </c>
      <c r="C21" s="937">
        <v>37667.238335000002</v>
      </c>
      <c r="D21" s="937">
        <v>36661.351947000003</v>
      </c>
      <c r="E21" s="937">
        <v>39215.730326999997</v>
      </c>
      <c r="F21" s="937">
        <v>41626.376412999991</v>
      </c>
      <c r="G21" s="937">
        <v>43088.179249999994</v>
      </c>
      <c r="H21" s="937">
        <v>43496.481131</v>
      </c>
      <c r="I21" s="937">
        <v>46029.013723000004</v>
      </c>
      <c r="J21" s="937">
        <v>45435.112662</v>
      </c>
      <c r="K21" s="937">
        <v>43806.085884</v>
      </c>
      <c r="L21" s="937">
        <v>43564.676155999994</v>
      </c>
      <c r="M21" s="937">
        <v>42132.587375999996</v>
      </c>
      <c r="N21" s="937">
        <v>46876.842684000003</v>
      </c>
      <c r="O21" s="937">
        <v>40197.473217999999</v>
      </c>
      <c r="P21" s="937">
        <v>38882.845307000003</v>
      </c>
      <c r="Q21" s="937">
        <v>41329.902198999996</v>
      </c>
      <c r="R21" s="937">
        <v>45931.438471999994</v>
      </c>
      <c r="S21" s="937">
        <v>48805.924623000006</v>
      </c>
      <c r="T21" s="937">
        <v>50789.770589000007</v>
      </c>
      <c r="U21" s="937">
        <v>47407.965214000003</v>
      </c>
      <c r="V21" s="937">
        <v>47434.801199999994</v>
      </c>
      <c r="W21" s="937">
        <v>48962.986882999998</v>
      </c>
      <c r="X21" s="937">
        <v>52583.893898000002</v>
      </c>
      <c r="Y21" s="937">
        <v>47952.064138000002</v>
      </c>
      <c r="Z21" s="937">
        <v>60132.585707999991</v>
      </c>
      <c r="AA21" s="88">
        <v>49415.281154000004</v>
      </c>
      <c r="AB21" s="88">
        <v>48544.995730999988</v>
      </c>
      <c r="AC21" s="88">
        <v>49567.559265000004</v>
      </c>
      <c r="AD21" s="88">
        <v>62345.968748000007</v>
      </c>
      <c r="AE21" s="88">
        <v>60775.208571000003</v>
      </c>
      <c r="AF21" s="88">
        <v>68507.687499000007</v>
      </c>
      <c r="AG21" s="88">
        <v>72299.565088000003</v>
      </c>
      <c r="AH21" s="88">
        <v>85327.517932000002</v>
      </c>
      <c r="AI21" s="88">
        <v>74001.562917999996</v>
      </c>
      <c r="AJ21" s="88">
        <v>70521.954897999996</v>
      </c>
      <c r="AK21" s="88">
        <v>70877.106162999989</v>
      </c>
      <c r="AL21" s="88">
        <v>78985.507574000003</v>
      </c>
      <c r="AM21" s="88">
        <v>70799.470048999996</v>
      </c>
      <c r="AN21" s="88">
        <v>64565.006890000004</v>
      </c>
      <c r="AO21" s="88">
        <v>63501.98030399999</v>
      </c>
      <c r="AP21" s="88">
        <v>68217.27786300001</v>
      </c>
      <c r="AQ21" s="88">
        <v>66697.109928000005</v>
      </c>
      <c r="AR21" s="88">
        <v>72112.729398130017</v>
      </c>
      <c r="AS21" s="88">
        <v>69210.437707000005</v>
      </c>
      <c r="AT21" s="88">
        <v>74807.756580999994</v>
      </c>
      <c r="AU21" s="88">
        <v>73228.150297999993</v>
      </c>
      <c r="AV21" s="88">
        <v>72697.232054999986</v>
      </c>
      <c r="AW21" s="88">
        <v>72208.442098</v>
      </c>
      <c r="AX21" s="88">
        <v>82875.478986999995</v>
      </c>
      <c r="AY21" s="88">
        <v>70075.015216</v>
      </c>
      <c r="AZ21" s="88">
        <v>67178.108632000003</v>
      </c>
      <c r="BA21" s="88">
        <v>72540.974989000009</v>
      </c>
      <c r="BB21" s="88">
        <v>70595.088845999999</v>
      </c>
      <c r="BC21" s="88">
        <v>74713.880676999994</v>
      </c>
      <c r="BD21" s="88">
        <v>78433.503792000003</v>
      </c>
      <c r="BE21" s="88">
        <v>78211.019082999992</v>
      </c>
      <c r="BF21" s="88">
        <v>79896.979249000011</v>
      </c>
      <c r="BG21" s="88">
        <v>82152.518417999992</v>
      </c>
      <c r="BH21" s="88">
        <v>84834.474843999997</v>
      </c>
      <c r="BI21" s="88">
        <v>80504.13639</v>
      </c>
      <c r="BJ21" s="88">
        <v>90739.603640000001</v>
      </c>
    </row>
    <row r="22" spans="1:62" ht="18" customHeight="1">
      <c r="A22" s="176" t="s">
        <v>326</v>
      </c>
      <c r="B22" s="935">
        <v>26310.318844999998</v>
      </c>
      <c r="C22" s="935">
        <v>25200.794556999997</v>
      </c>
      <c r="D22" s="935">
        <v>24761.811609</v>
      </c>
      <c r="E22" s="935">
        <v>26030.729718999999</v>
      </c>
      <c r="F22" s="935">
        <v>27502.998524999995</v>
      </c>
      <c r="G22" s="935">
        <v>30380.884202999994</v>
      </c>
      <c r="H22" s="935">
        <v>30827.785664000003</v>
      </c>
      <c r="I22" s="935">
        <v>31907.730168999999</v>
      </c>
      <c r="J22" s="935">
        <v>32089.816475999996</v>
      </c>
      <c r="K22" s="935">
        <v>31938.150865</v>
      </c>
      <c r="L22" s="935">
        <v>30898.584019000002</v>
      </c>
      <c r="M22" s="935">
        <v>28691.912613999997</v>
      </c>
      <c r="N22" s="935">
        <v>27798.774052000001</v>
      </c>
      <c r="O22" s="935">
        <v>26511.629366999998</v>
      </c>
      <c r="P22" s="935">
        <v>26189.997671000001</v>
      </c>
      <c r="Q22" s="935">
        <v>26056.683793</v>
      </c>
      <c r="R22" s="935">
        <v>26717.138173999996</v>
      </c>
      <c r="S22" s="935">
        <v>28677.306429000004</v>
      </c>
      <c r="T22" s="935">
        <v>29544.923351000001</v>
      </c>
      <c r="U22" s="935">
        <v>30621.226678000003</v>
      </c>
      <c r="V22" s="935">
        <v>31384.528110999996</v>
      </c>
      <c r="W22" s="935">
        <v>32930.874218999998</v>
      </c>
      <c r="X22" s="935">
        <v>33624.651014000003</v>
      </c>
      <c r="Y22" s="935">
        <v>31475.911266999999</v>
      </c>
      <c r="Z22" s="935">
        <v>32791.841378999998</v>
      </c>
      <c r="AA22" s="467">
        <v>31492.326879</v>
      </c>
      <c r="AB22" s="467">
        <v>30661.766416999995</v>
      </c>
      <c r="AC22" s="467">
        <v>31724.972044000002</v>
      </c>
      <c r="AD22" s="467">
        <v>38096.309426000007</v>
      </c>
      <c r="AE22" s="467">
        <v>41328.612875000006</v>
      </c>
      <c r="AF22" s="467">
        <v>44596.080073000005</v>
      </c>
      <c r="AG22" s="387">
        <v>47309.953356999999</v>
      </c>
      <c r="AH22" s="467">
        <v>48299.428888000002</v>
      </c>
      <c r="AI22" s="467">
        <v>49271.160296999995</v>
      </c>
      <c r="AJ22" s="467">
        <v>49918.775944000001</v>
      </c>
      <c r="AK22" s="387">
        <v>47364.604855999991</v>
      </c>
      <c r="AL22" s="387">
        <v>48842.930978000004</v>
      </c>
      <c r="AM22" s="387">
        <v>46965.888842</v>
      </c>
      <c r="AN22" s="387">
        <v>45481.880661000003</v>
      </c>
      <c r="AO22" s="387">
        <v>46534.217284999992</v>
      </c>
      <c r="AP22" s="387">
        <v>50276.292817000009</v>
      </c>
      <c r="AQ22" s="387">
        <v>50230.916314999995</v>
      </c>
      <c r="AR22" s="387">
        <v>54746.453202000012</v>
      </c>
      <c r="AS22" s="387">
        <v>53573.825704999996</v>
      </c>
      <c r="AT22" s="387">
        <v>56341.085018999998</v>
      </c>
      <c r="AU22" s="387">
        <v>56091.259278999998</v>
      </c>
      <c r="AV22" s="387">
        <v>55790.035777999998</v>
      </c>
      <c r="AW22" s="387">
        <v>53214.567406000009</v>
      </c>
      <c r="AX22" s="387">
        <v>54628.329596999996</v>
      </c>
      <c r="AY22" s="387">
        <v>49845.502854999999</v>
      </c>
      <c r="AZ22" s="387">
        <v>48982.833929</v>
      </c>
      <c r="BA22" s="387">
        <v>51427.603745000008</v>
      </c>
      <c r="BB22" s="387">
        <v>52574.867912999995</v>
      </c>
      <c r="BC22" s="387">
        <v>54037.795341999998</v>
      </c>
      <c r="BD22" s="387">
        <v>58600.998111000001</v>
      </c>
      <c r="BE22" s="387">
        <v>59378.311449000001</v>
      </c>
      <c r="BF22" s="387">
        <v>62687.443498000008</v>
      </c>
      <c r="BG22" s="387">
        <v>62775.047386999999</v>
      </c>
      <c r="BH22" s="387">
        <v>63788.846058000003</v>
      </c>
      <c r="BI22" s="387">
        <v>61668.768885999998</v>
      </c>
      <c r="BJ22" s="387">
        <v>64914.993367000003</v>
      </c>
    </row>
    <row r="23" spans="1:62" ht="29.1" customHeight="1">
      <c r="A23" s="893" t="s">
        <v>327</v>
      </c>
      <c r="B23" s="1179">
        <v>14005.029109999999</v>
      </c>
      <c r="C23" s="1179">
        <v>12201.682239000002</v>
      </c>
      <c r="D23" s="1179">
        <v>11637.607484</v>
      </c>
      <c r="E23" s="1179">
        <v>12896.770989000001</v>
      </c>
      <c r="F23" s="1179">
        <v>13834.795555000001</v>
      </c>
      <c r="G23" s="1179">
        <v>12408.27579</v>
      </c>
      <c r="H23" s="1179">
        <v>12358.500085000001</v>
      </c>
      <c r="I23" s="1179">
        <v>13839.368460000002</v>
      </c>
      <c r="J23" s="1179">
        <v>13082.423484000001</v>
      </c>
      <c r="K23" s="1179">
        <v>11602.053646</v>
      </c>
      <c r="L23" s="1179">
        <v>12418.183875999999</v>
      </c>
      <c r="M23" s="1179">
        <v>13172.287318999999</v>
      </c>
      <c r="N23" s="1179">
        <v>18799.871929000001</v>
      </c>
      <c r="O23" s="1179">
        <v>13424.328522</v>
      </c>
      <c r="P23" s="1179">
        <v>12433.310863000001</v>
      </c>
      <c r="Q23" s="1179">
        <v>15052.75764</v>
      </c>
      <c r="R23" s="1179">
        <v>18984.339997000003</v>
      </c>
      <c r="S23" s="1179">
        <v>19938.902125000001</v>
      </c>
      <c r="T23" s="1179">
        <v>20957.523172000001</v>
      </c>
      <c r="U23" s="1179">
        <v>16579.728143</v>
      </c>
      <c r="V23" s="1179">
        <v>15868.313</v>
      </c>
      <c r="W23" s="1179">
        <v>15860.359457</v>
      </c>
      <c r="X23" s="1179">
        <v>18684.897841000002</v>
      </c>
      <c r="Y23" s="1179">
        <v>16221.101316</v>
      </c>
      <c r="Z23" s="1179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</row>
    <row r="24" spans="1:62" ht="18" customHeight="1">
      <c r="A24" s="186" t="s">
        <v>328</v>
      </c>
      <c r="B24" s="938">
        <v>4187.111277</v>
      </c>
      <c r="C24" s="938">
        <v>4238.5645000000004</v>
      </c>
      <c r="D24" s="938">
        <v>4018.662233</v>
      </c>
      <c r="E24" s="938">
        <v>4092.730204</v>
      </c>
      <c r="F24" s="938">
        <v>3566.8414590000002</v>
      </c>
      <c r="G24" s="938">
        <v>3641.3317080000002</v>
      </c>
      <c r="H24" s="938">
        <v>1515.344214</v>
      </c>
      <c r="I24" s="938">
        <v>1660.888015</v>
      </c>
      <c r="J24" s="938">
        <v>1881.460879</v>
      </c>
      <c r="K24" s="938">
        <v>1570.1099819999999</v>
      </c>
      <c r="L24" s="938">
        <v>1540.2154929999999</v>
      </c>
      <c r="M24" s="938">
        <v>1525.954553</v>
      </c>
      <c r="N24" s="938">
        <v>1546.7722879999999</v>
      </c>
      <c r="O24" s="938">
        <v>1636.988936</v>
      </c>
      <c r="P24" s="938">
        <v>1717.2403890000001</v>
      </c>
      <c r="Q24" s="938">
        <v>1721.4295649999999</v>
      </c>
      <c r="R24" s="938">
        <v>1750.196371</v>
      </c>
      <c r="S24" s="938">
        <v>1770.9007819999999</v>
      </c>
      <c r="T24" s="938">
        <v>1898.1106259999999</v>
      </c>
      <c r="U24" s="938">
        <v>1876.3776680000001</v>
      </c>
      <c r="V24" s="938">
        <v>1943.009086</v>
      </c>
      <c r="W24" s="938">
        <v>1952.0336110000001</v>
      </c>
      <c r="X24" s="938">
        <v>1942.6703399999999</v>
      </c>
      <c r="Y24" s="938">
        <v>1993.054515</v>
      </c>
      <c r="Z24" s="938">
        <v>2107.318444</v>
      </c>
      <c r="AA24" s="387">
        <v>2203.8729279999998</v>
      </c>
      <c r="AB24" s="387">
        <v>2250.5111489999999</v>
      </c>
      <c r="AC24" s="387">
        <v>2173.2163300000002</v>
      </c>
      <c r="AD24" s="387">
        <v>2252.1504639999998</v>
      </c>
      <c r="AE24" s="387">
        <v>2418.6186160000002</v>
      </c>
      <c r="AF24" s="387">
        <v>2595.200867</v>
      </c>
      <c r="AG24" s="387">
        <v>2537.5088770000002</v>
      </c>
      <c r="AH24" s="1175">
        <v>2632.3501430000001</v>
      </c>
      <c r="AI24" s="387">
        <v>2639.4998500000002</v>
      </c>
      <c r="AJ24" s="387">
        <v>2535.5925189999998</v>
      </c>
      <c r="AK24" s="387">
        <v>2623.142597</v>
      </c>
      <c r="AL24" s="387">
        <v>2637.9677470000001</v>
      </c>
      <c r="AM24" s="387">
        <v>2829.9780430000001</v>
      </c>
      <c r="AN24" s="387">
        <v>2764.3354909999998</v>
      </c>
      <c r="AO24" s="387">
        <v>2667.2982820000002</v>
      </c>
      <c r="AP24" s="387">
        <v>2628.817794</v>
      </c>
      <c r="AQ24" s="387">
        <v>2585.347323</v>
      </c>
      <c r="AR24" s="387">
        <v>2638.9549641500003</v>
      </c>
      <c r="AS24" s="387">
        <v>2626.960779</v>
      </c>
      <c r="AT24" s="387">
        <v>2665.8858559999999</v>
      </c>
      <c r="AU24" s="387">
        <v>2799.2339240000001</v>
      </c>
      <c r="AV24" s="387">
        <v>2788.0914520000001</v>
      </c>
      <c r="AW24" s="387">
        <v>2778.974839</v>
      </c>
      <c r="AX24" s="387">
        <v>2843.4848010000001</v>
      </c>
      <c r="AY24" s="387">
        <v>2850.669265</v>
      </c>
      <c r="AZ24" s="387">
        <v>2872.6366149999999</v>
      </c>
      <c r="BA24" s="387">
        <v>2924.12399</v>
      </c>
      <c r="BB24" s="387">
        <v>2851.8233700000001</v>
      </c>
      <c r="BC24" s="387">
        <v>2964.4576579999998</v>
      </c>
      <c r="BD24" s="387">
        <v>3040.4099470000001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</row>
    <row r="25" spans="1:62" ht="18" customHeight="1">
      <c r="A25" s="1180" t="s">
        <v>329</v>
      </c>
      <c r="B25" s="934">
        <v>9817.9178329999995</v>
      </c>
      <c r="C25" s="934">
        <v>7963.1177390000003</v>
      </c>
      <c r="D25" s="934">
        <v>7618.9452510000001</v>
      </c>
      <c r="E25" s="934">
        <v>8804.0407850000011</v>
      </c>
      <c r="F25" s="934">
        <v>10267.954096000001</v>
      </c>
      <c r="G25" s="934">
        <v>8766.944082</v>
      </c>
      <c r="H25" s="934">
        <v>10843.155871000001</v>
      </c>
      <c r="I25" s="934">
        <v>12178.480445000001</v>
      </c>
      <c r="J25" s="934">
        <v>11200.962605000001</v>
      </c>
      <c r="K25" s="934">
        <v>10031.943664</v>
      </c>
      <c r="L25" s="934">
        <v>10877.968382999999</v>
      </c>
      <c r="M25" s="934">
        <v>11646.332766</v>
      </c>
      <c r="N25" s="934">
        <v>17253.099641000001</v>
      </c>
      <c r="O25" s="934">
        <v>11787.339586</v>
      </c>
      <c r="P25" s="934">
        <v>10716.070474</v>
      </c>
      <c r="Q25" s="934">
        <v>13331.328074999999</v>
      </c>
      <c r="R25" s="934">
        <v>17234.143626000001</v>
      </c>
      <c r="S25" s="934">
        <v>18168.001343</v>
      </c>
      <c r="T25" s="934">
        <v>19059.412546</v>
      </c>
      <c r="U25" s="934">
        <v>14703.350474999999</v>
      </c>
      <c r="V25" s="934">
        <v>13925.303914</v>
      </c>
      <c r="W25" s="934">
        <v>13908.325846</v>
      </c>
      <c r="X25" s="934">
        <v>16742.227501000001</v>
      </c>
      <c r="Y25" s="934">
        <v>14228.046801</v>
      </c>
      <c r="Z25" s="934">
        <v>25014.35282</v>
      </c>
      <c r="AA25" s="466">
        <v>15543.207373000001</v>
      </c>
      <c r="AB25" s="466">
        <v>15404.386912000002</v>
      </c>
      <c r="AC25" s="466">
        <v>15503.002438</v>
      </c>
      <c r="AD25" s="466">
        <v>21754.791517999998</v>
      </c>
      <c r="AE25" s="466">
        <v>16803.094929999999</v>
      </c>
      <c r="AF25" s="466">
        <v>21052.036774</v>
      </c>
      <c r="AG25" s="88">
        <v>22160.736560999998</v>
      </c>
      <c r="AH25" s="466">
        <v>34139.001052</v>
      </c>
      <c r="AI25" s="466">
        <v>21836.857857000003</v>
      </c>
      <c r="AJ25" s="466">
        <v>17829.938522</v>
      </c>
      <c r="AK25" s="88">
        <v>20634.229785000003</v>
      </c>
      <c r="AL25" s="88">
        <v>27276.063606000003</v>
      </c>
      <c r="AM25" s="88">
        <v>20780.342831000002</v>
      </c>
      <c r="AN25" s="88">
        <v>16113.046187</v>
      </c>
      <c r="AO25" s="88">
        <v>14108.239201</v>
      </c>
      <c r="AP25" s="88">
        <v>15007.459589</v>
      </c>
      <c r="AQ25" s="88">
        <v>13711.998803</v>
      </c>
      <c r="AR25" s="88">
        <v>14514.544980930001</v>
      </c>
      <c r="AS25" s="88">
        <v>12801.69225</v>
      </c>
      <c r="AT25" s="88">
        <v>15499.5287035</v>
      </c>
      <c r="AU25" s="88">
        <v>13948.860918</v>
      </c>
      <c r="AV25" s="88">
        <v>13718.640821000001</v>
      </c>
      <c r="AW25" s="88">
        <v>15845.171147000001</v>
      </c>
      <c r="AX25" s="88">
        <v>25054.488051</v>
      </c>
      <c r="AY25" s="88">
        <v>17038.760029000001</v>
      </c>
      <c r="AZ25" s="88">
        <v>14930.509916000001</v>
      </c>
      <c r="BA25" s="88">
        <v>17838.938168000001</v>
      </c>
      <c r="BB25" s="88">
        <v>14840.677674999999</v>
      </c>
      <c r="BC25" s="88">
        <v>17393.276375000001</v>
      </c>
      <c r="BD25" s="88">
        <v>16473.619519</v>
      </c>
      <c r="BE25" s="88">
        <v>18532.270101999999</v>
      </c>
      <c r="BF25" s="88">
        <v>16896.702426</v>
      </c>
      <c r="BG25" s="88">
        <v>16004.332538999999</v>
      </c>
      <c r="BH25" s="88">
        <v>17611.704645999998</v>
      </c>
      <c r="BI25" s="88">
        <v>15600.934352</v>
      </c>
      <c r="BJ25" s="88">
        <v>22734.248694999998</v>
      </c>
    </row>
    <row r="26" spans="1:62" ht="18" customHeight="1">
      <c r="A26" s="183" t="s">
        <v>330</v>
      </c>
      <c r="B26" s="938">
        <v>291.736402</v>
      </c>
      <c r="C26" s="938">
        <v>264.76153899999997</v>
      </c>
      <c r="D26" s="938">
        <v>261.93285400000002</v>
      </c>
      <c r="E26" s="938">
        <v>288.22961899999996</v>
      </c>
      <c r="F26" s="938">
        <v>288.58233300000001</v>
      </c>
      <c r="G26" s="938">
        <v>299.01925700000004</v>
      </c>
      <c r="H26" s="938">
        <v>310.195382</v>
      </c>
      <c r="I26" s="938">
        <v>281.91509400000001</v>
      </c>
      <c r="J26" s="938">
        <v>262.872702</v>
      </c>
      <c r="K26" s="938">
        <v>265.881373</v>
      </c>
      <c r="L26" s="938">
        <v>247.90826100000001</v>
      </c>
      <c r="M26" s="938">
        <v>268.38744300000002</v>
      </c>
      <c r="N26" s="938">
        <v>278.19670300000001</v>
      </c>
      <c r="O26" s="938">
        <v>261.51532900000001</v>
      </c>
      <c r="P26" s="938">
        <v>259.53677299999998</v>
      </c>
      <c r="Q26" s="938">
        <v>220.46076600000001</v>
      </c>
      <c r="R26" s="938">
        <v>229.96030100000002</v>
      </c>
      <c r="S26" s="938">
        <v>189.716069</v>
      </c>
      <c r="T26" s="938">
        <v>287.32406600000002</v>
      </c>
      <c r="U26" s="938">
        <v>207.01039299999999</v>
      </c>
      <c r="V26" s="938">
        <v>181.96008900000001</v>
      </c>
      <c r="W26" s="938">
        <v>171.75320700000003</v>
      </c>
      <c r="X26" s="938">
        <v>274.34504300000003</v>
      </c>
      <c r="Y26" s="938">
        <v>255.05155500000001</v>
      </c>
      <c r="Z26" s="938">
        <v>219.07306499999999</v>
      </c>
      <c r="AA26" s="387">
        <v>175.87397400000003</v>
      </c>
      <c r="AB26" s="387">
        <v>228.331253</v>
      </c>
      <c r="AC26" s="387">
        <v>166.36845299999999</v>
      </c>
      <c r="AD26" s="387">
        <v>242.71734000000001</v>
      </c>
      <c r="AE26" s="387">
        <v>224.88215</v>
      </c>
      <c r="AF26" s="387">
        <v>264.36978499999998</v>
      </c>
      <c r="AG26" s="387">
        <v>291.36629300000004</v>
      </c>
      <c r="AH26" s="387">
        <v>256.73784899999998</v>
      </c>
      <c r="AI26" s="387">
        <v>254.04491399999998</v>
      </c>
      <c r="AJ26" s="387">
        <v>237.64791299999999</v>
      </c>
      <c r="AK26" s="387">
        <v>255.12892499999998</v>
      </c>
      <c r="AL26" s="387">
        <v>228.545243</v>
      </c>
      <c r="AM26" s="387">
        <v>223.260333</v>
      </c>
      <c r="AN26" s="387">
        <v>205.74455099999997</v>
      </c>
      <c r="AO26" s="387">
        <v>192.22553600000003</v>
      </c>
      <c r="AP26" s="387">
        <v>304.70766299999997</v>
      </c>
      <c r="AQ26" s="387">
        <v>168.84748699999997</v>
      </c>
      <c r="AR26" s="387">
        <v>212.77625105000004</v>
      </c>
      <c r="AS26" s="387">
        <v>207.95897300000001</v>
      </c>
      <c r="AT26" s="387">
        <v>301.2570025</v>
      </c>
      <c r="AU26" s="387">
        <v>388.79617699999994</v>
      </c>
      <c r="AV26" s="387">
        <v>400.46400400000005</v>
      </c>
      <c r="AW26" s="387">
        <v>369.72870599999999</v>
      </c>
      <c r="AX26" s="387">
        <v>349.17653800000005</v>
      </c>
      <c r="AY26" s="387">
        <v>340.08306700000003</v>
      </c>
      <c r="AZ26" s="387">
        <v>392.12817200000001</v>
      </c>
      <c r="BA26" s="387">
        <v>350.30908600000004</v>
      </c>
      <c r="BB26" s="387">
        <v>327.71988799999997</v>
      </c>
      <c r="BC26" s="387">
        <v>318.35130199999998</v>
      </c>
      <c r="BD26" s="387">
        <v>318.47621500000002</v>
      </c>
      <c r="BE26" s="387">
        <v>300.43753199999998</v>
      </c>
      <c r="BF26" s="387">
        <v>312.833325</v>
      </c>
      <c r="BG26" s="387">
        <v>3373.1384919999996</v>
      </c>
      <c r="BH26" s="387">
        <v>3433.9241400000001</v>
      </c>
      <c r="BI26" s="387">
        <v>3234.4331520000001</v>
      </c>
      <c r="BJ26" s="387">
        <v>3090.361578</v>
      </c>
    </row>
    <row r="27" spans="1:62" ht="28.5" customHeight="1">
      <c r="A27" s="182" t="s">
        <v>331</v>
      </c>
      <c r="B27" s="937">
        <v>2.1798000000000001E-2</v>
      </c>
      <c r="C27" s="937">
        <v>766.74016300000005</v>
      </c>
      <c r="D27" s="937">
        <v>1971.4667179999999</v>
      </c>
      <c r="E27" s="937">
        <v>2098.294386</v>
      </c>
      <c r="F27" s="937">
        <v>1945.3559700000001</v>
      </c>
      <c r="G27" s="937">
        <v>1831.7480779999999</v>
      </c>
      <c r="H27" s="937">
        <v>2075.0035470000003</v>
      </c>
      <c r="I27" s="937">
        <v>2223.0602669999998</v>
      </c>
      <c r="J27" s="937">
        <v>2394.5868250000003</v>
      </c>
      <c r="K27" s="937">
        <v>2774.779395</v>
      </c>
      <c r="L27" s="937">
        <v>3019.3016660000003</v>
      </c>
      <c r="M27" s="937">
        <v>3132.5119410000002</v>
      </c>
      <c r="N27" s="937">
        <v>3024.7095060000001</v>
      </c>
      <c r="O27" s="937">
        <v>3569.270403</v>
      </c>
      <c r="P27" s="937">
        <v>4143.6427560000002</v>
      </c>
      <c r="Q27" s="937">
        <v>4585.8133760000001</v>
      </c>
      <c r="R27" s="937">
        <v>5587.0978739999991</v>
      </c>
      <c r="S27" s="937">
        <v>7391.5661039999995</v>
      </c>
      <c r="T27" s="937">
        <v>10125.847135</v>
      </c>
      <c r="U27" s="937">
        <v>10747.233092999999</v>
      </c>
      <c r="V27" s="937">
        <v>12442.907350999998</v>
      </c>
      <c r="W27" s="937">
        <v>11971.788020999998</v>
      </c>
      <c r="X27" s="937">
        <v>12772.437104000001</v>
      </c>
      <c r="Y27" s="937">
        <v>16017.270317</v>
      </c>
      <c r="Z27" s="937">
        <v>17517.432881000001</v>
      </c>
      <c r="AA27" s="88">
        <v>18188.304088000001</v>
      </c>
      <c r="AB27" s="88">
        <v>16825.339071999999</v>
      </c>
      <c r="AC27" s="88">
        <v>12826.00683</v>
      </c>
      <c r="AD27" s="88">
        <v>16834.243818000003</v>
      </c>
      <c r="AE27" s="88">
        <v>21704.557755000002</v>
      </c>
      <c r="AF27" s="88">
        <v>27830.360197000002</v>
      </c>
      <c r="AG27" s="88">
        <v>24301.474354000002</v>
      </c>
      <c r="AH27" s="88">
        <v>22397.452082</v>
      </c>
      <c r="AI27" s="88">
        <v>21163.927641000002</v>
      </c>
      <c r="AJ27" s="88">
        <v>18880.610691000002</v>
      </c>
      <c r="AK27" s="88">
        <v>19494.633478</v>
      </c>
      <c r="AL27" s="88">
        <v>19770.034850000004</v>
      </c>
      <c r="AM27" s="88">
        <v>19033.764586999998</v>
      </c>
      <c r="AN27" s="88">
        <v>16389.710816999999</v>
      </c>
      <c r="AO27" s="88">
        <v>13388.912984000001</v>
      </c>
      <c r="AP27" s="88">
        <v>13747.362874999999</v>
      </c>
      <c r="AQ27" s="88">
        <v>10358.088599999999</v>
      </c>
      <c r="AR27" s="88">
        <v>9591.7235770000007</v>
      </c>
      <c r="AS27" s="88">
        <v>6939.3053339999997</v>
      </c>
      <c r="AT27" s="88">
        <v>4888.0403149999993</v>
      </c>
      <c r="AU27" s="88">
        <v>2522.9284250000001</v>
      </c>
      <c r="AV27" s="88">
        <v>1256.5274569999999</v>
      </c>
      <c r="AW27" s="88">
        <v>1021.1508260000001</v>
      </c>
      <c r="AX27" s="88">
        <v>6570.9956359999996</v>
      </c>
      <c r="AY27" s="88">
        <v>7130.8495779999994</v>
      </c>
      <c r="AZ27" s="88">
        <v>6484.660425</v>
      </c>
      <c r="BA27" s="88">
        <v>3546.634247</v>
      </c>
      <c r="BB27" s="88">
        <v>2697.8772600000002</v>
      </c>
      <c r="BC27" s="88">
        <v>1944.4369099999999</v>
      </c>
      <c r="BD27" s="88">
        <v>3670.7740080000003</v>
      </c>
      <c r="BE27" s="88">
        <v>5912.4152059999997</v>
      </c>
      <c r="BF27" s="88">
        <v>7778.4321819999996</v>
      </c>
      <c r="BG27" s="88">
        <v>11355.747805999999</v>
      </c>
      <c r="BH27" s="88">
        <v>12536.472153000001</v>
      </c>
      <c r="BI27" s="88">
        <v>16354.974754999999</v>
      </c>
      <c r="BJ27" s="88">
        <v>16904.750527</v>
      </c>
    </row>
    <row r="28" spans="1:62" ht="28.5" customHeight="1">
      <c r="A28" s="563" t="s">
        <v>332</v>
      </c>
      <c r="B28" s="938"/>
      <c r="C28" s="938"/>
      <c r="D28" s="938"/>
      <c r="E28" s="938"/>
      <c r="F28" s="938"/>
      <c r="G28" s="938"/>
      <c r="H28" s="938"/>
      <c r="I28" s="938"/>
      <c r="J28" s="938"/>
      <c r="K28" s="938"/>
      <c r="L28" s="938"/>
      <c r="M28" s="938"/>
      <c r="N28" s="938"/>
      <c r="O28" s="938"/>
      <c r="P28" s="938"/>
      <c r="Q28" s="938"/>
      <c r="R28" s="938"/>
      <c r="S28" s="938"/>
      <c r="T28" s="938"/>
      <c r="U28" s="938"/>
      <c r="V28" s="938"/>
      <c r="W28" s="938"/>
      <c r="X28" s="938"/>
      <c r="Y28" s="938"/>
      <c r="Z28" s="938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>
        <v>0</v>
      </c>
      <c r="AY28" s="387"/>
      <c r="AZ28" s="387">
        <v>0</v>
      </c>
      <c r="BA28" s="387">
        <v>0</v>
      </c>
      <c r="BB28" s="387"/>
      <c r="BC28" s="387">
        <v>0</v>
      </c>
      <c r="BD28" s="387"/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</row>
    <row r="29" spans="1:62" ht="29.1" customHeight="1">
      <c r="A29" s="172" t="s">
        <v>333</v>
      </c>
      <c r="B29" s="934"/>
      <c r="C29" s="934"/>
      <c r="D29" s="934"/>
      <c r="E29" s="934"/>
      <c r="F29" s="934"/>
      <c r="G29" s="934"/>
      <c r="H29" s="934"/>
      <c r="I29" s="934"/>
      <c r="J29" s="934"/>
      <c r="K29" s="934"/>
      <c r="L29" s="934"/>
      <c r="M29" s="934"/>
      <c r="N29" s="934"/>
      <c r="O29" s="934"/>
      <c r="P29" s="934"/>
      <c r="Q29" s="934"/>
      <c r="R29" s="934"/>
      <c r="S29" s="934"/>
      <c r="T29" s="934"/>
      <c r="U29" s="934"/>
      <c r="V29" s="934"/>
      <c r="W29" s="934"/>
      <c r="X29" s="934"/>
      <c r="Y29" s="934"/>
      <c r="Z29" s="934"/>
      <c r="AA29" s="466"/>
      <c r="AB29" s="466"/>
      <c r="AC29" s="466"/>
      <c r="AD29" s="466"/>
      <c r="AE29" s="466"/>
      <c r="AF29" s="466"/>
      <c r="AG29" s="88"/>
      <c r="AH29" s="466"/>
      <c r="AI29" s="466"/>
      <c r="AJ29" s="466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/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</row>
    <row r="30" spans="1:62" ht="28.5" customHeight="1">
      <c r="A30" s="176" t="s">
        <v>334</v>
      </c>
      <c r="B30" s="935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935"/>
      <c r="V30" s="935"/>
      <c r="W30" s="935"/>
      <c r="X30" s="935"/>
      <c r="Y30" s="935"/>
      <c r="Z30" s="935"/>
      <c r="AA30" s="467"/>
      <c r="AB30" s="467"/>
      <c r="AC30" s="467"/>
      <c r="AD30" s="467"/>
      <c r="AE30" s="467"/>
      <c r="AF30" s="467"/>
      <c r="AG30" s="387"/>
      <c r="AH30" s="467"/>
      <c r="AI30" s="467"/>
      <c r="AJ30" s="46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>
        <v>0</v>
      </c>
      <c r="AY30" s="387">
        <v>0</v>
      </c>
      <c r="AZ30" s="387">
        <v>0</v>
      </c>
      <c r="BA30" s="387">
        <v>0</v>
      </c>
      <c r="BB30" s="387">
        <v>0</v>
      </c>
      <c r="BC30" s="387">
        <v>0</v>
      </c>
      <c r="BD30" s="387"/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</row>
    <row r="31" spans="1:62" ht="28.5" customHeight="1">
      <c r="A31" s="172" t="s">
        <v>335</v>
      </c>
      <c r="B31" s="934"/>
      <c r="C31" s="934"/>
      <c r="D31" s="934"/>
      <c r="E31" s="934"/>
      <c r="F31" s="934"/>
      <c r="G31" s="934"/>
      <c r="H31" s="934"/>
      <c r="I31" s="934"/>
      <c r="J31" s="934"/>
      <c r="K31" s="934"/>
      <c r="L31" s="934"/>
      <c r="M31" s="934"/>
      <c r="N31" s="934"/>
      <c r="O31" s="934"/>
      <c r="P31" s="934"/>
      <c r="Q31" s="934"/>
      <c r="R31" s="934"/>
      <c r="S31" s="934"/>
      <c r="T31" s="934"/>
      <c r="U31" s="934"/>
      <c r="V31" s="934"/>
      <c r="W31" s="934"/>
      <c r="X31" s="934"/>
      <c r="Y31" s="934"/>
      <c r="Z31" s="934"/>
      <c r="AA31" s="466"/>
      <c r="AB31" s="466"/>
      <c r="AC31" s="466"/>
      <c r="AD31" s="466"/>
      <c r="AE31" s="466"/>
      <c r="AF31" s="466"/>
      <c r="AG31" s="88"/>
      <c r="AH31" s="466"/>
      <c r="AI31" s="466"/>
      <c r="AJ31" s="466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>
        <v>0</v>
      </c>
      <c r="AY31" s="88"/>
      <c r="AZ31" s="88">
        <v>0</v>
      </c>
      <c r="BA31" s="88">
        <v>0</v>
      </c>
      <c r="BB31" s="88"/>
      <c r="BC31" s="88">
        <v>0</v>
      </c>
      <c r="BD31" s="88"/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</row>
    <row r="32" spans="1:62" ht="28.5" customHeight="1">
      <c r="A32" s="176" t="s">
        <v>336</v>
      </c>
      <c r="B32" s="935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935"/>
      <c r="T32" s="935"/>
      <c r="U32" s="935"/>
      <c r="V32" s="935"/>
      <c r="W32" s="935"/>
      <c r="X32" s="935"/>
      <c r="Y32" s="935"/>
      <c r="Z32" s="935"/>
      <c r="AA32" s="467"/>
      <c r="AB32" s="467"/>
      <c r="AC32" s="467"/>
      <c r="AD32" s="467"/>
      <c r="AE32" s="467"/>
      <c r="AF32" s="467"/>
      <c r="AG32" s="387"/>
      <c r="AH32" s="467"/>
      <c r="AI32" s="467"/>
      <c r="AJ32" s="46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>
        <v>0</v>
      </c>
      <c r="AY32" s="387">
        <v>0</v>
      </c>
      <c r="AZ32" s="387">
        <v>0</v>
      </c>
      <c r="BA32" s="387">
        <v>0</v>
      </c>
      <c r="BB32" s="387">
        <v>0</v>
      </c>
      <c r="BC32" s="387">
        <v>0</v>
      </c>
      <c r="BD32" s="387"/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</row>
    <row r="33" spans="1:62" ht="18" customHeight="1">
      <c r="A33" s="174" t="s">
        <v>337</v>
      </c>
      <c r="B33" s="934"/>
      <c r="C33" s="934"/>
      <c r="D33" s="934"/>
      <c r="E33" s="934"/>
      <c r="F33" s="934"/>
      <c r="G33" s="934"/>
      <c r="H33" s="934"/>
      <c r="I33" s="934"/>
      <c r="J33" s="934"/>
      <c r="K33" s="934"/>
      <c r="L33" s="934"/>
      <c r="M33" s="934"/>
      <c r="N33" s="934"/>
      <c r="O33" s="934"/>
      <c r="P33" s="934"/>
      <c r="Q33" s="934"/>
      <c r="R33" s="934"/>
      <c r="S33" s="934"/>
      <c r="T33" s="934"/>
      <c r="U33" s="934"/>
      <c r="V33" s="934"/>
      <c r="W33" s="934"/>
      <c r="X33" s="934"/>
      <c r="Y33" s="934"/>
      <c r="Z33" s="934"/>
      <c r="AA33" s="466"/>
      <c r="AB33" s="466"/>
      <c r="AC33" s="466"/>
      <c r="AD33" s="466"/>
      <c r="AE33" s="466"/>
      <c r="AF33" s="466"/>
      <c r="AG33" s="88"/>
      <c r="AH33" s="466"/>
      <c r="AI33" s="466"/>
      <c r="AJ33" s="466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/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</row>
    <row r="34" spans="1:62" ht="18" customHeight="1">
      <c r="A34" s="177" t="s">
        <v>338</v>
      </c>
      <c r="B34" s="935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  <c r="R34" s="935"/>
      <c r="S34" s="935"/>
      <c r="T34" s="935"/>
      <c r="U34" s="935"/>
      <c r="V34" s="935"/>
      <c r="W34" s="935"/>
      <c r="X34" s="935"/>
      <c r="Y34" s="935"/>
      <c r="Z34" s="935"/>
      <c r="AA34" s="467"/>
      <c r="AB34" s="467"/>
      <c r="AC34" s="467"/>
      <c r="AD34" s="467"/>
      <c r="AE34" s="467"/>
      <c r="AF34" s="467"/>
      <c r="AG34" s="387"/>
      <c r="AH34" s="467"/>
      <c r="AI34" s="467"/>
      <c r="AJ34" s="46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>
        <v>0</v>
      </c>
      <c r="AY34" s="387">
        <v>0</v>
      </c>
      <c r="AZ34" s="387">
        <v>0</v>
      </c>
      <c r="BA34" s="387">
        <v>0</v>
      </c>
      <c r="BB34" s="387">
        <v>0</v>
      </c>
      <c r="BC34" s="387">
        <v>0</v>
      </c>
      <c r="BD34" s="387"/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</row>
    <row r="35" spans="1:62" ht="18" customHeight="1">
      <c r="A35" s="175" t="s">
        <v>339</v>
      </c>
      <c r="B35" s="934">
        <v>111601.05066699999</v>
      </c>
      <c r="C35" s="934">
        <v>119011.712791</v>
      </c>
      <c r="D35" s="934">
        <v>122708.37073900001</v>
      </c>
      <c r="E35" s="934">
        <v>121035.35642999999</v>
      </c>
      <c r="F35" s="934">
        <v>142704.26323499999</v>
      </c>
      <c r="G35" s="934">
        <v>142688.55266500002</v>
      </c>
      <c r="H35" s="934">
        <v>148133.358775</v>
      </c>
      <c r="I35" s="934">
        <v>167662.73725599999</v>
      </c>
      <c r="J35" s="934">
        <v>171830.62820200002</v>
      </c>
      <c r="K35" s="934">
        <v>165718.87279299999</v>
      </c>
      <c r="L35" s="934">
        <v>165581.254311</v>
      </c>
      <c r="M35" s="934">
        <v>155389.68649299999</v>
      </c>
      <c r="N35" s="934">
        <v>169469.76721999998</v>
      </c>
      <c r="O35" s="934">
        <v>166385.21473900002</v>
      </c>
      <c r="P35" s="934">
        <v>157247.242596</v>
      </c>
      <c r="Q35" s="934">
        <v>146974.11209299997</v>
      </c>
      <c r="R35" s="934">
        <v>153269.297582</v>
      </c>
      <c r="S35" s="934">
        <v>169012.444991</v>
      </c>
      <c r="T35" s="934">
        <v>154086.06864400001</v>
      </c>
      <c r="U35" s="934">
        <v>162545.59431799999</v>
      </c>
      <c r="V35" s="934">
        <v>161471.16773699998</v>
      </c>
      <c r="W35" s="934">
        <v>151878.10349100002</v>
      </c>
      <c r="X35" s="934">
        <v>159729.49653599999</v>
      </c>
      <c r="Y35" s="934">
        <v>162039.733675</v>
      </c>
      <c r="Z35" s="934">
        <v>163124.77657299998</v>
      </c>
      <c r="AA35" s="466">
        <v>161368.34922099998</v>
      </c>
      <c r="AB35" s="466">
        <v>175040.05702099999</v>
      </c>
      <c r="AC35" s="466">
        <v>189300.04884999999</v>
      </c>
      <c r="AD35" s="466">
        <v>182735.95158299999</v>
      </c>
      <c r="AE35" s="466">
        <v>171364.98577900001</v>
      </c>
      <c r="AF35" s="466">
        <v>162637.63956800001</v>
      </c>
      <c r="AG35" s="88">
        <v>156599.76360800001</v>
      </c>
      <c r="AH35" s="466">
        <v>150842.32765300001</v>
      </c>
      <c r="AI35" s="466">
        <v>147248.84285399999</v>
      </c>
      <c r="AJ35" s="466">
        <v>145980.076088</v>
      </c>
      <c r="AK35" s="88">
        <v>162928.95277200002</v>
      </c>
      <c r="AL35" s="88">
        <v>170299.17933499999</v>
      </c>
      <c r="AM35" s="88">
        <v>184303.300678</v>
      </c>
      <c r="AN35" s="88">
        <v>171928.01108499998</v>
      </c>
      <c r="AO35" s="88">
        <v>197439.446096</v>
      </c>
      <c r="AP35" s="88">
        <v>196901.53875800001</v>
      </c>
      <c r="AQ35" s="88">
        <v>194337.78982400001</v>
      </c>
      <c r="AR35" s="88">
        <v>188550.88536329</v>
      </c>
      <c r="AS35" s="88">
        <v>198285.06895799999</v>
      </c>
      <c r="AT35" s="88">
        <v>208569.63912599997</v>
      </c>
      <c r="AU35" s="88">
        <v>200029.93685399997</v>
      </c>
      <c r="AV35" s="88">
        <v>218843.12434799998</v>
      </c>
      <c r="AW35" s="88">
        <v>226671.337398</v>
      </c>
      <c r="AX35" s="88">
        <v>231226.73478300002</v>
      </c>
      <c r="AY35" s="88">
        <v>229929.67291400002</v>
      </c>
      <c r="AZ35" s="88">
        <v>230504.79193399998</v>
      </c>
      <c r="BA35" s="88">
        <v>259037.393561</v>
      </c>
      <c r="BB35" s="88">
        <v>274781.75153800001</v>
      </c>
      <c r="BC35" s="88">
        <v>273401.83185199997</v>
      </c>
      <c r="BD35" s="88">
        <v>269349.84124199999</v>
      </c>
      <c r="BE35" s="88">
        <v>282719.03476399998</v>
      </c>
      <c r="BF35" s="88">
        <v>301067.23986099998</v>
      </c>
      <c r="BG35" s="88">
        <v>322811.68338900001</v>
      </c>
      <c r="BH35" s="88">
        <v>344119.26769400004</v>
      </c>
      <c r="BI35" s="88">
        <v>329329.83928499999</v>
      </c>
      <c r="BJ35" s="88">
        <v>324852.83229699999</v>
      </c>
    </row>
    <row r="36" spans="1:62" ht="18" customHeight="1">
      <c r="A36" s="1176" t="s">
        <v>340</v>
      </c>
      <c r="B36" s="1177">
        <v>-1279.7102695779961</v>
      </c>
      <c r="C36" s="1177">
        <v>-2019.1886136961909</v>
      </c>
      <c r="D36" s="1177">
        <v>-1001.3111537467075</v>
      </c>
      <c r="E36" s="1177">
        <v>-1778.1561402980335</v>
      </c>
      <c r="F36" s="1177">
        <v>-1677.6753937737992</v>
      </c>
      <c r="G36" s="1177">
        <v>-10.252408186804868</v>
      </c>
      <c r="H36" s="1177">
        <v>-1348.1552307709655</v>
      </c>
      <c r="I36" s="1177">
        <v>-700.93381438589722</v>
      </c>
      <c r="J36" s="1177">
        <v>-3437.8009684592807</v>
      </c>
      <c r="K36" s="1177">
        <v>-3422.0002597154894</v>
      </c>
      <c r="L36" s="1177">
        <v>-3536.9513180177078</v>
      </c>
      <c r="M36" s="1177">
        <v>-3626.7613207932704</v>
      </c>
      <c r="N36" s="1177">
        <v>-3749.1797367865051</v>
      </c>
      <c r="O36" s="1177">
        <v>-2366.5557405254831</v>
      </c>
      <c r="P36" s="1177">
        <v>-2599.2522282595137</v>
      </c>
      <c r="Q36" s="1177">
        <v>-3509.2053328837201</v>
      </c>
      <c r="R36" s="1177">
        <v>-1109.8736404676044</v>
      </c>
      <c r="S36" s="1177">
        <v>-1142.2419958574967</v>
      </c>
      <c r="T36" s="1177">
        <v>-1142.492105133497</v>
      </c>
      <c r="U36" s="1177">
        <v>-1329.9466947644721</v>
      </c>
      <c r="V36" s="1177">
        <v>-1490.4152939802182</v>
      </c>
      <c r="W36" s="1177">
        <v>-1659.2800244085909</v>
      </c>
      <c r="X36" s="1177">
        <v>-1741.5580142693439</v>
      </c>
      <c r="Y36" s="1177">
        <v>-1043.4700474792539</v>
      </c>
      <c r="Z36" s="1177">
        <v>-1182.9429306782017</v>
      </c>
      <c r="AA36" s="1178">
        <v>-1237.8139074087478</v>
      </c>
      <c r="AB36" s="1178">
        <v>-800.05828177985859</v>
      </c>
      <c r="AC36" s="1178">
        <v>-921.61985561971835</v>
      </c>
      <c r="AD36" s="1178">
        <v>-1052.0558510869919</v>
      </c>
      <c r="AE36" s="1178">
        <v>-1041.6516438199792</v>
      </c>
      <c r="AF36" s="1178">
        <v>-1327.2324292740843</v>
      </c>
      <c r="AG36" s="386">
        <v>-1168.5170533721557</v>
      </c>
      <c r="AH36" s="1178">
        <v>-1503.751602665433</v>
      </c>
      <c r="AI36" s="1178">
        <v>-1617.1405672822702</v>
      </c>
      <c r="AJ36" s="1178">
        <v>-1614.654577815674</v>
      </c>
      <c r="AK36" s="386">
        <v>-1783.0524852190558</v>
      </c>
      <c r="AL36" s="386">
        <v>-939.16589150734956</v>
      </c>
      <c r="AM36" s="386">
        <v>-993.51107319710127</v>
      </c>
      <c r="AN36" s="386">
        <v>-1173.9743880351907</v>
      </c>
      <c r="AO36" s="386">
        <v>-1259.2027948802336</v>
      </c>
      <c r="AP36" s="386">
        <v>-1407.3415505368823</v>
      </c>
      <c r="AQ36" s="386">
        <v>-912.12655271827055</v>
      </c>
      <c r="AR36" s="386">
        <v>-1031.5891231291544</v>
      </c>
      <c r="AS36" s="386">
        <v>-1222.340208961604</v>
      </c>
      <c r="AT36" s="386">
        <v>-4391.3211888906853</v>
      </c>
      <c r="AU36" s="386">
        <v>-4081.0471604620407</v>
      </c>
      <c r="AV36" s="386">
        <v>-4626.8814073639141</v>
      </c>
      <c r="AW36" s="386">
        <v>-3956.029068293064</v>
      </c>
      <c r="AX36" s="386">
        <v>-4453.9479016098221</v>
      </c>
      <c r="AY36" s="386">
        <v>-4456.8557828291841</v>
      </c>
      <c r="AZ36" s="386">
        <v>-4604.6227922960907</v>
      </c>
      <c r="BA36" s="386">
        <v>-3698.6180312730039</v>
      </c>
      <c r="BB36" s="386">
        <v>-3723.3592448781151</v>
      </c>
      <c r="BC36" s="386">
        <v>-1024.8404763172489</v>
      </c>
      <c r="BD36" s="386">
        <v>-1157.6157188312529</v>
      </c>
      <c r="BE36" s="386">
        <v>-917.58685383963757</v>
      </c>
      <c r="BF36" s="386">
        <v>-1223.0008783644789</v>
      </c>
      <c r="BG36" s="386">
        <v>-6335.6656717178948</v>
      </c>
      <c r="BH36" s="386">
        <v>-7813.6324692618655</v>
      </c>
      <c r="BI36" s="386">
        <v>-8412.9771694210613</v>
      </c>
      <c r="BJ36" s="386">
        <v>-7307.196108021436</v>
      </c>
    </row>
    <row r="37" spans="1:62">
      <c r="A37" s="398"/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</row>
    <row r="38" spans="1:6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AL38" s="53">
        <v>0</v>
      </c>
      <c r="AM38" s="53">
        <v>0</v>
      </c>
      <c r="AP38" s="53">
        <v>0</v>
      </c>
    </row>
    <row r="40" spans="1:62">
      <c r="AL40" s="53">
        <v>0</v>
      </c>
      <c r="AM40" s="53">
        <v>0</v>
      </c>
      <c r="AP40" s="53">
        <v>0</v>
      </c>
    </row>
  </sheetData>
  <mergeCells count="3">
    <mergeCell ref="A3:AP3"/>
    <mergeCell ref="A4:AP4"/>
    <mergeCell ref="A1:AP1"/>
  </mergeCells>
  <conditionalFormatting sqref="B8:AP35">
    <cfRule type="cellIs" dxfId="1027" priority="10" operator="equal">
      <formula>0</formula>
    </cfRule>
  </conditionalFormatting>
  <conditionalFormatting sqref="AQ8:AR35 AT8:AT35">
    <cfRule type="cellIs" dxfId="1026" priority="4" operator="equal">
      <formula>0</formula>
    </cfRule>
  </conditionalFormatting>
  <conditionalFormatting sqref="BJ8:BJ35">
    <cfRule type="cellIs" dxfId="1025" priority="3" operator="equal">
      <formula>0</formula>
    </cfRule>
  </conditionalFormatting>
  <conditionalFormatting sqref="AS8:AS35">
    <cfRule type="cellIs" dxfId="1024" priority="2" operator="equal">
      <formula>0</formula>
    </cfRule>
  </conditionalFormatting>
  <conditionalFormatting sqref="AU8:BI35">
    <cfRule type="cellIs" dxfId="102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BJ34"/>
  <sheetViews>
    <sheetView showZeros="0" zoomScaleNormal="100" zoomScaleSheetLayoutView="100" workbookViewId="0">
      <pane xSplit="1" ySplit="6" topLeftCell="AT7" activePane="bottomRight" state="frozen"/>
      <selection activeCell="BJ7" sqref="BJ7:BJ29"/>
      <selection pane="topRight" activeCell="BJ7" sqref="BJ7:BJ29"/>
      <selection pane="bottomLeft" activeCell="BJ7" sqref="BJ7:BJ29"/>
      <selection pane="bottomRight" activeCell="BK12" sqref="BK12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42" width="9.7109375" style="57" customWidth="1"/>
    <col min="43" max="61" width="9.7109375" style="53" customWidth="1"/>
    <col min="62" max="16384" width="9.140625" style="53"/>
  </cols>
  <sheetData>
    <row r="1" spans="1:62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 t="s">
        <v>341</v>
      </c>
    </row>
    <row r="2" spans="1:62" s="169" customFormat="1" ht="33.75" customHeight="1">
      <c r="A2" s="1132" t="s">
        <v>342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2">
      <c r="A3" s="1538"/>
      <c r="B3" s="1538"/>
      <c r="C3" s="1538"/>
      <c r="D3" s="1538"/>
      <c r="E3" s="1538"/>
      <c r="F3" s="1538"/>
      <c r="G3" s="1538"/>
      <c r="H3" s="1538"/>
      <c r="I3" s="1538"/>
      <c r="J3" s="1538"/>
      <c r="K3" s="1538"/>
      <c r="L3" s="1538"/>
      <c r="M3" s="1538"/>
      <c r="N3" s="1538"/>
      <c r="O3" s="1538"/>
      <c r="P3" s="1538"/>
      <c r="Q3" s="1538"/>
      <c r="R3" s="1538"/>
      <c r="S3" s="1538"/>
      <c r="T3" s="1538"/>
      <c r="U3" s="1538"/>
      <c r="V3" s="1538"/>
      <c r="W3" s="1538"/>
      <c r="X3" s="1538"/>
      <c r="Y3" s="1538"/>
      <c r="Z3" s="1538"/>
      <c r="AA3" s="1538"/>
      <c r="AB3" s="1538"/>
      <c r="AC3" s="1538"/>
      <c r="AD3" s="1538"/>
      <c r="AE3" s="1538"/>
      <c r="AF3" s="1538"/>
      <c r="AG3" s="1538"/>
      <c r="AH3" s="1538"/>
      <c r="AI3" s="1538"/>
      <c r="AJ3" s="1538"/>
      <c r="AK3" s="1538"/>
      <c r="AL3" s="1538"/>
      <c r="AM3" s="1538"/>
      <c r="AN3" s="1538"/>
      <c r="AO3" s="1538"/>
      <c r="AP3" s="1538"/>
    </row>
    <row r="4" spans="1:6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 t="s">
        <v>172</v>
      </c>
    </row>
    <row r="5" spans="1:62" s="56" customFormat="1" ht="30" customHeight="1">
      <c r="A5" s="570" t="s">
        <v>311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662" t="s">
        <v>57</v>
      </c>
      <c r="AA5" s="662" t="s">
        <v>63</v>
      </c>
      <c r="AB5" s="662" t="s">
        <v>64</v>
      </c>
      <c r="AC5" s="662" t="s">
        <v>65</v>
      </c>
      <c r="AD5" s="662" t="s">
        <v>66</v>
      </c>
      <c r="AE5" s="662" t="s">
        <v>67</v>
      </c>
      <c r="AF5" s="662" t="s">
        <v>68</v>
      </c>
      <c r="AG5" s="662" t="s">
        <v>69</v>
      </c>
      <c r="AH5" s="662" t="s">
        <v>70</v>
      </c>
      <c r="AI5" s="662" t="s">
        <v>71</v>
      </c>
      <c r="AJ5" s="662" t="s">
        <v>72</v>
      </c>
      <c r="AK5" s="662" t="s">
        <v>73</v>
      </c>
      <c r="AL5" s="662" t="s">
        <v>74</v>
      </c>
      <c r="AM5" s="662" t="s">
        <v>85</v>
      </c>
      <c r="AN5" s="662" t="s">
        <v>86</v>
      </c>
      <c r="AO5" s="662" t="s">
        <v>113</v>
      </c>
      <c r="AP5" s="662" t="s">
        <v>114</v>
      </c>
      <c r="AQ5" s="662" t="s">
        <v>1172</v>
      </c>
      <c r="AR5" s="662" t="s">
        <v>1181</v>
      </c>
      <c r="AS5" s="662" t="s">
        <v>1212</v>
      </c>
      <c r="AT5" s="662" t="s">
        <v>1226</v>
      </c>
      <c r="AU5" s="662" t="s">
        <v>1227</v>
      </c>
      <c r="AV5" s="662" t="s">
        <v>1247</v>
      </c>
      <c r="AW5" s="662" t="s">
        <v>1254</v>
      </c>
      <c r="AX5" s="662" t="s">
        <v>1257</v>
      </c>
      <c r="AY5" s="662" t="s">
        <v>1273</v>
      </c>
      <c r="AZ5" s="662" t="s">
        <v>1294</v>
      </c>
      <c r="BA5" s="662" t="s">
        <v>1301</v>
      </c>
      <c r="BB5" s="662" t="s">
        <v>1304</v>
      </c>
      <c r="BC5" s="662" t="s">
        <v>1315</v>
      </c>
      <c r="BD5" s="662" t="s">
        <v>1347</v>
      </c>
      <c r="BE5" s="662" t="s">
        <v>1356</v>
      </c>
      <c r="BF5" s="662" t="s">
        <v>1359</v>
      </c>
      <c r="BG5" s="662" t="s">
        <v>1365</v>
      </c>
      <c r="BH5" s="662" t="s">
        <v>1386</v>
      </c>
      <c r="BI5" s="662" t="s">
        <v>1387</v>
      </c>
      <c r="BJ5" s="662">
        <v>45658</v>
      </c>
    </row>
    <row r="6" spans="1:62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</row>
    <row r="7" spans="1:62" ht="18" customHeight="1">
      <c r="A7" s="178" t="s">
        <v>312</v>
      </c>
      <c r="B7" s="468">
        <v>-41978.001874000009</v>
      </c>
      <c r="C7" s="468">
        <v>-45890.045371</v>
      </c>
      <c r="D7" s="468">
        <v>-47889.254459000003</v>
      </c>
      <c r="E7" s="468">
        <v>-52335.688972999997</v>
      </c>
      <c r="F7" s="468">
        <v>-57007.153235000005</v>
      </c>
      <c r="G7" s="468">
        <v>-59981.121725999998</v>
      </c>
      <c r="H7" s="468">
        <v>-65039.997429999989</v>
      </c>
      <c r="I7" s="468">
        <v>-69200.14849599998</v>
      </c>
      <c r="J7" s="468">
        <v>-70978.508872999984</v>
      </c>
      <c r="K7" s="468">
        <v>-72099.213247999985</v>
      </c>
      <c r="L7" s="468">
        <v>-75408.849573000014</v>
      </c>
      <c r="M7" s="468">
        <v>-80436.97596299999</v>
      </c>
      <c r="N7" s="468">
        <v>-76437.957402000015</v>
      </c>
      <c r="O7" s="468">
        <v>-77032.36544899999</v>
      </c>
      <c r="P7" s="468">
        <v>-78404.479039999991</v>
      </c>
      <c r="Q7" s="468">
        <v>-80599.874030000006</v>
      </c>
      <c r="R7" s="468">
        <v>-87337.181337999995</v>
      </c>
      <c r="S7" s="468">
        <v>-84194.085481000002</v>
      </c>
      <c r="T7" s="468">
        <v>-89952.532051000002</v>
      </c>
      <c r="U7" s="468">
        <v>-86122.446739999985</v>
      </c>
      <c r="V7" s="468">
        <v>-88832.409442999982</v>
      </c>
      <c r="W7" s="468">
        <v>-89884.162563999998</v>
      </c>
      <c r="X7" s="468">
        <v>-90725.882154000021</v>
      </c>
      <c r="Y7" s="468">
        <v>-88836.078756999981</v>
      </c>
      <c r="Z7" s="468">
        <v>-93022.946247999993</v>
      </c>
      <c r="AA7" s="468">
        <v>-92061.343273000006</v>
      </c>
      <c r="AB7" s="468">
        <v>-91864.748814999999</v>
      </c>
      <c r="AC7" s="468">
        <v>-93322.216939999998</v>
      </c>
      <c r="AD7" s="468">
        <v>-95565.859251999995</v>
      </c>
      <c r="AE7" s="468">
        <v>-91026.235979999998</v>
      </c>
      <c r="AF7" s="468">
        <v>-100836.771677</v>
      </c>
      <c r="AG7" s="468">
        <v>-101468.853436</v>
      </c>
      <c r="AH7" s="468">
        <v>-114519.69377099999</v>
      </c>
      <c r="AI7" s="468">
        <v>-104448.79201600002</v>
      </c>
      <c r="AJ7" s="468">
        <v>-108916.80217400001</v>
      </c>
      <c r="AK7" s="468">
        <v>-109456.37668699998</v>
      </c>
      <c r="AL7" s="468">
        <v>-120310.05683899997</v>
      </c>
      <c r="AM7" s="468">
        <v>-118225.36598299997</v>
      </c>
      <c r="AN7" s="468">
        <v>-120254.886073</v>
      </c>
      <c r="AO7" s="468">
        <v>-125243.85561299998</v>
      </c>
      <c r="AP7" s="468">
        <v>-126971.26654000001</v>
      </c>
      <c r="AQ7" s="468">
        <v>-127465.116261</v>
      </c>
      <c r="AR7" s="468">
        <v>-136421.60422399998</v>
      </c>
      <c r="AS7" s="468">
        <v>-134648.35307099999</v>
      </c>
      <c r="AT7" s="468">
        <v>-138486.69253299996</v>
      </c>
      <c r="AU7" s="468">
        <v>-139216.344835</v>
      </c>
      <c r="AV7" s="468">
        <v>-143128.89652000001</v>
      </c>
      <c r="AW7" s="468">
        <v>-144769.99195899998</v>
      </c>
      <c r="AX7" s="468">
        <v>-149874.85098299995</v>
      </c>
      <c r="AY7" s="468">
        <v>-145093.35782599999</v>
      </c>
      <c r="AZ7" s="468">
        <v>-146048.00364100002</v>
      </c>
      <c r="BA7" s="468">
        <v>-147791.83209299998</v>
      </c>
      <c r="BB7" s="468">
        <v>-148621.24918500002</v>
      </c>
      <c r="BC7" s="468">
        <v>-148448.104165</v>
      </c>
      <c r="BD7" s="468">
        <v>-148997.94136499998</v>
      </c>
      <c r="BE7" s="468">
        <v>-152302.886627</v>
      </c>
      <c r="BF7" s="468">
        <v>-159162.22765999998</v>
      </c>
      <c r="BG7" s="468">
        <v>-163266.09013555088</v>
      </c>
      <c r="BH7" s="468">
        <v>-160964.2693094092</v>
      </c>
      <c r="BI7" s="468">
        <v>-162994.41204380436</v>
      </c>
      <c r="BJ7" s="468">
        <v>-168177.2692055568</v>
      </c>
    </row>
    <row r="8" spans="1:62" ht="18" customHeight="1">
      <c r="A8" s="24" t="s">
        <v>314</v>
      </c>
      <c r="B8" s="469">
        <v>20072.510459999994</v>
      </c>
      <c r="C8" s="469">
        <v>20029.274437999997</v>
      </c>
      <c r="D8" s="469">
        <v>20012.853114000001</v>
      </c>
      <c r="E8" s="469">
        <v>21260.444842000001</v>
      </c>
      <c r="F8" s="469">
        <v>21387.428436999999</v>
      </c>
      <c r="G8" s="469">
        <v>21451.242087999999</v>
      </c>
      <c r="H8" s="469">
        <v>19840.931811999999</v>
      </c>
      <c r="I8" s="469">
        <v>16862.969896000002</v>
      </c>
      <c r="J8" s="469">
        <v>19196.283571999993</v>
      </c>
      <c r="K8" s="469">
        <v>17751.567649000001</v>
      </c>
      <c r="L8" s="469">
        <v>20655.554044</v>
      </c>
      <c r="M8" s="469">
        <v>22280.623043</v>
      </c>
      <c r="N8" s="469">
        <v>28885.592875999999</v>
      </c>
      <c r="O8" s="469">
        <v>28194.930739999996</v>
      </c>
      <c r="P8" s="469">
        <v>29014.120083000002</v>
      </c>
      <c r="Q8" s="469">
        <v>27570.257222999997</v>
      </c>
      <c r="R8" s="469">
        <v>27716.870816999995</v>
      </c>
      <c r="S8" s="469">
        <v>31362.122519</v>
      </c>
      <c r="T8" s="469">
        <v>25766.078029</v>
      </c>
      <c r="U8" s="469">
        <v>30848.385423</v>
      </c>
      <c r="V8" s="469">
        <v>28853.509849999999</v>
      </c>
      <c r="W8" s="469">
        <v>28593.946821000005</v>
      </c>
      <c r="X8" s="469">
        <v>29836.042311999994</v>
      </c>
      <c r="Y8" s="469">
        <v>30940.177240000005</v>
      </c>
      <c r="Z8" s="469">
        <v>32159.836806999996</v>
      </c>
      <c r="AA8" s="469">
        <v>29313.462634</v>
      </c>
      <c r="AB8" s="469">
        <v>30251.217045000001</v>
      </c>
      <c r="AC8" s="469">
        <v>33147.474862999996</v>
      </c>
      <c r="AD8" s="469">
        <v>39092.233368999994</v>
      </c>
      <c r="AE8" s="469">
        <v>55492.510885999996</v>
      </c>
      <c r="AF8" s="469">
        <v>49075.292071999997</v>
      </c>
      <c r="AG8" s="469">
        <v>64581.271272999998</v>
      </c>
      <c r="AH8" s="469">
        <v>61137.661892000004</v>
      </c>
      <c r="AI8" s="469">
        <v>69358.951979999983</v>
      </c>
      <c r="AJ8" s="469">
        <v>63533.22942499999</v>
      </c>
      <c r="AK8" s="469">
        <v>68014.184284000017</v>
      </c>
      <c r="AL8" s="469">
        <v>51556.016697999999</v>
      </c>
      <c r="AM8" s="469">
        <v>54820.470484000012</v>
      </c>
      <c r="AN8" s="469">
        <v>57910.712318999991</v>
      </c>
      <c r="AO8" s="469">
        <v>45844.753381000002</v>
      </c>
      <c r="AP8" s="469">
        <v>38920.939744999989</v>
      </c>
      <c r="AQ8" s="469">
        <v>40465.296700999999</v>
      </c>
      <c r="AR8" s="469">
        <v>33471.310653999994</v>
      </c>
      <c r="AS8" s="469">
        <v>38850.736380999995</v>
      </c>
      <c r="AT8" s="469">
        <v>42614.768672999999</v>
      </c>
      <c r="AU8" s="469">
        <v>44637.322840999994</v>
      </c>
      <c r="AV8" s="469">
        <v>41109.234119000001</v>
      </c>
      <c r="AW8" s="469">
        <v>44892.599870000005</v>
      </c>
      <c r="AX8" s="469">
        <v>41553.182928000002</v>
      </c>
      <c r="AY8" s="469">
        <v>45128.173461999999</v>
      </c>
      <c r="AZ8" s="469">
        <v>40458.619496999985</v>
      </c>
      <c r="BA8" s="469">
        <v>42219.889873999993</v>
      </c>
      <c r="BB8" s="469">
        <v>41662.589948999987</v>
      </c>
      <c r="BC8" s="469">
        <v>46201.267842999987</v>
      </c>
      <c r="BD8" s="469">
        <v>42184.95442400001</v>
      </c>
      <c r="BE8" s="469">
        <v>50116.583552999997</v>
      </c>
      <c r="BF8" s="469">
        <v>52232.430192999993</v>
      </c>
      <c r="BG8" s="469">
        <v>50369.860555449144</v>
      </c>
      <c r="BH8" s="469">
        <v>57448.067125590773</v>
      </c>
      <c r="BI8" s="469">
        <v>52130.212914195661</v>
      </c>
      <c r="BJ8" s="469">
        <v>51901.247194443196</v>
      </c>
    </row>
    <row r="9" spans="1:62" ht="18" customHeight="1">
      <c r="A9" s="183" t="s">
        <v>315</v>
      </c>
      <c r="B9" s="470">
        <v>-62050.512333999999</v>
      </c>
      <c r="C9" s="470">
        <v>-65919.319808999993</v>
      </c>
      <c r="D9" s="470">
        <v>-67902.107573000001</v>
      </c>
      <c r="E9" s="470">
        <v>-73596.133814999994</v>
      </c>
      <c r="F9" s="470">
        <v>-78394.581672</v>
      </c>
      <c r="G9" s="470">
        <v>-81432.363813999997</v>
      </c>
      <c r="H9" s="470">
        <v>-84880.929241999984</v>
      </c>
      <c r="I9" s="470">
        <v>-86063.118391999989</v>
      </c>
      <c r="J9" s="470">
        <v>-90174.792444999985</v>
      </c>
      <c r="K9" s="470">
        <v>-89850.78089699999</v>
      </c>
      <c r="L9" s="470">
        <v>-96064.403617000018</v>
      </c>
      <c r="M9" s="470">
        <v>-102717.59900599999</v>
      </c>
      <c r="N9" s="470">
        <v>-105323.55027800001</v>
      </c>
      <c r="O9" s="470">
        <v>-105227.29618899999</v>
      </c>
      <c r="P9" s="470">
        <v>-107418.59912299999</v>
      </c>
      <c r="Q9" s="470">
        <v>-108170.131253</v>
      </c>
      <c r="R9" s="470">
        <v>-115054.052155</v>
      </c>
      <c r="S9" s="470">
        <v>-115556.208</v>
      </c>
      <c r="T9" s="470">
        <v>-115718.61008</v>
      </c>
      <c r="U9" s="470">
        <v>-116970.83216299998</v>
      </c>
      <c r="V9" s="470">
        <v>-117685.91929299998</v>
      </c>
      <c r="W9" s="470">
        <v>-118478.109385</v>
      </c>
      <c r="X9" s="470">
        <v>-120561.92446600001</v>
      </c>
      <c r="Y9" s="470">
        <v>-119776.25599699999</v>
      </c>
      <c r="Z9" s="470">
        <v>-125182.78305499999</v>
      </c>
      <c r="AA9" s="470">
        <v>-121374.805907</v>
      </c>
      <c r="AB9" s="470">
        <v>-122115.96586</v>
      </c>
      <c r="AC9" s="470">
        <v>-126469.69180299999</v>
      </c>
      <c r="AD9" s="470">
        <v>-134658.09262099999</v>
      </c>
      <c r="AE9" s="470">
        <v>-146518.746866</v>
      </c>
      <c r="AF9" s="470">
        <v>-149912.06374899999</v>
      </c>
      <c r="AG9" s="470">
        <v>-166050.124709</v>
      </c>
      <c r="AH9" s="470">
        <v>-175657.35566299999</v>
      </c>
      <c r="AI9" s="470">
        <v>-173807.743996</v>
      </c>
      <c r="AJ9" s="470">
        <v>-172450.03159900001</v>
      </c>
      <c r="AK9" s="537">
        <v>-177470.560971</v>
      </c>
      <c r="AL9" s="537">
        <v>-171866.07353699996</v>
      </c>
      <c r="AM9" s="537">
        <v>-173045.83646699999</v>
      </c>
      <c r="AN9" s="537">
        <v>-178165.59839199999</v>
      </c>
      <c r="AO9" s="537">
        <v>-171088.60899399998</v>
      </c>
      <c r="AP9" s="537">
        <v>-165892.20628499999</v>
      </c>
      <c r="AQ9" s="537">
        <v>-167930.412962</v>
      </c>
      <c r="AR9" s="537">
        <v>-169892.91487799998</v>
      </c>
      <c r="AS9" s="537">
        <v>-173499.08945199999</v>
      </c>
      <c r="AT9" s="537">
        <v>-181101.46120599998</v>
      </c>
      <c r="AU9" s="537">
        <v>-183853.66767599998</v>
      </c>
      <c r="AV9" s="537">
        <v>-184238.13063900001</v>
      </c>
      <c r="AW9" s="537">
        <v>-189662.59182899998</v>
      </c>
      <c r="AX9" s="537">
        <v>-191428.03391099995</v>
      </c>
      <c r="AY9" s="537">
        <v>-190221.531288</v>
      </c>
      <c r="AZ9" s="537">
        <v>-186506.623138</v>
      </c>
      <c r="BA9" s="537">
        <v>-190011.72196699996</v>
      </c>
      <c r="BB9" s="537">
        <v>-190283.83913400001</v>
      </c>
      <c r="BC9" s="537">
        <v>-194649.37200799998</v>
      </c>
      <c r="BD9" s="537">
        <v>-191182.89578899997</v>
      </c>
      <c r="BE9" s="537">
        <v>-202419.47018</v>
      </c>
      <c r="BF9" s="537">
        <v>-211394.65785299998</v>
      </c>
      <c r="BG9" s="537">
        <v>-213635.95069100003</v>
      </c>
      <c r="BH9" s="537">
        <v>-218412.33643499998</v>
      </c>
      <c r="BI9" s="537">
        <v>-215124.62495800003</v>
      </c>
      <c r="BJ9" s="537">
        <v>-220078.51639999999</v>
      </c>
    </row>
    <row r="10" spans="1:62" ht="18" customHeight="1">
      <c r="A10" s="180" t="s">
        <v>343</v>
      </c>
      <c r="B10" s="471">
        <v>16833.295833999997</v>
      </c>
      <c r="C10" s="471">
        <v>15419.899857999999</v>
      </c>
      <c r="D10" s="471">
        <v>16067.141397000001</v>
      </c>
      <c r="E10" s="471">
        <v>17575.203870734895</v>
      </c>
      <c r="F10" s="471">
        <v>17935.955060275624</v>
      </c>
      <c r="G10" s="471">
        <v>16441.33146712248</v>
      </c>
      <c r="H10" s="471">
        <v>16978.12439310745</v>
      </c>
      <c r="I10" s="471">
        <v>18520.181343811</v>
      </c>
      <c r="J10" s="471">
        <v>18547.985663394575</v>
      </c>
      <c r="K10" s="471">
        <v>18065.130421102022</v>
      </c>
      <c r="L10" s="471">
        <v>19314.175331834507</v>
      </c>
      <c r="M10" s="471">
        <v>20285.67540497068</v>
      </c>
      <c r="N10" s="471">
        <v>24740.665391368628</v>
      </c>
      <c r="O10" s="471">
        <v>20864.160412722889</v>
      </c>
      <c r="P10" s="471">
        <v>20393.676924032108</v>
      </c>
      <c r="Q10" s="471">
        <v>23423.095379970902</v>
      </c>
      <c r="R10" s="471">
        <v>28219.022141520174</v>
      </c>
      <c r="S10" s="471">
        <v>30946.90474578867</v>
      </c>
      <c r="T10" s="471">
        <v>35179.39906451141</v>
      </c>
      <c r="U10" s="471">
        <v>31929.47959263235</v>
      </c>
      <c r="V10" s="471">
        <v>33267.413609030278</v>
      </c>
      <c r="W10" s="471">
        <v>33855.37159204518</v>
      </c>
      <c r="X10" s="471">
        <v>36775.095557814406</v>
      </c>
      <c r="Y10" s="471">
        <v>37460.176532682344</v>
      </c>
      <c r="Z10" s="471">
        <v>47857.816481492533</v>
      </c>
      <c r="AA10" s="471">
        <v>42258.818640552461</v>
      </c>
      <c r="AB10" s="471">
        <v>40224.595957033926</v>
      </c>
      <c r="AC10" s="471">
        <v>35237.407784777744</v>
      </c>
      <c r="AD10" s="471">
        <v>46992.478794770119</v>
      </c>
      <c r="AE10" s="471">
        <v>50279.958568755101</v>
      </c>
      <c r="AF10" s="471">
        <v>59037.497945052703</v>
      </c>
      <c r="AG10" s="471">
        <v>57033.374311282518</v>
      </c>
      <c r="AH10" s="471">
        <v>67922.63274459877</v>
      </c>
      <c r="AI10" s="471">
        <v>54005.533834028574</v>
      </c>
      <c r="AJ10" s="471">
        <v>50410.126519628866</v>
      </c>
      <c r="AK10" s="471">
        <v>53198.203811987551</v>
      </c>
      <c r="AL10" s="471">
        <v>58173.079432343962</v>
      </c>
      <c r="AM10" s="471">
        <v>54786.547529933174</v>
      </c>
      <c r="AN10" s="471">
        <v>44493.586487655892</v>
      </c>
      <c r="AO10" s="471">
        <v>40982.020970186677</v>
      </c>
      <c r="AP10" s="471">
        <v>42489.908279371761</v>
      </c>
      <c r="AQ10" s="471">
        <v>36601.206824789508</v>
      </c>
      <c r="AR10" s="471">
        <v>38654.472761803285</v>
      </c>
      <c r="AS10" s="471">
        <v>33729.676976900628</v>
      </c>
      <c r="AT10" s="471">
        <v>36396.622970514203</v>
      </c>
      <c r="AU10" s="471">
        <v>32688.210284000001</v>
      </c>
      <c r="AV10" s="471">
        <v>28538.107055</v>
      </c>
      <c r="AW10" s="471">
        <v>30988.358387999997</v>
      </c>
      <c r="AX10" s="471">
        <v>46822.85224940753</v>
      </c>
      <c r="AY10" s="471">
        <v>40105.979543979382</v>
      </c>
      <c r="AZ10" s="471">
        <v>37846.896965626365</v>
      </c>
      <c r="BA10" s="471">
        <v>37292.027262999996</v>
      </c>
      <c r="BB10" s="471">
        <v>37123.35936699999</v>
      </c>
      <c r="BC10" s="471">
        <v>35014.619623999999</v>
      </c>
      <c r="BD10" s="471">
        <v>37063.839060903003</v>
      </c>
      <c r="BE10" s="471">
        <v>39506.275373883131</v>
      </c>
      <c r="BF10" s="471">
        <v>41378.712823152178</v>
      </c>
      <c r="BG10" s="471">
        <v>43020.13845726991</v>
      </c>
      <c r="BH10" s="471">
        <v>45043.647595988936</v>
      </c>
      <c r="BI10" s="471">
        <v>47732.231572877274</v>
      </c>
      <c r="BJ10" s="471">
        <v>57127.233600214866</v>
      </c>
    </row>
    <row r="11" spans="1:62" ht="18" customHeight="1">
      <c r="A11" s="179" t="s">
        <v>344</v>
      </c>
      <c r="B11" s="470">
        <v>2064.3087069999997</v>
      </c>
      <c r="C11" s="470">
        <v>2686.8019020000002</v>
      </c>
      <c r="D11" s="470">
        <v>2535.2653139999998</v>
      </c>
      <c r="E11" s="470">
        <v>2178.331561</v>
      </c>
      <c r="F11" s="470">
        <v>1827.1356489999998</v>
      </c>
      <c r="G11" s="470">
        <v>2201.4828039999998</v>
      </c>
      <c r="H11" s="470">
        <v>2393.6279409999997</v>
      </c>
      <c r="I11" s="470">
        <v>2344.3269559999999</v>
      </c>
      <c r="J11" s="470">
        <v>2829.0567420000002</v>
      </c>
      <c r="K11" s="470">
        <v>3488.5620629999999</v>
      </c>
      <c r="L11" s="470">
        <v>3651.2522729999996</v>
      </c>
      <c r="M11" s="470">
        <v>3823.1703379999999</v>
      </c>
      <c r="N11" s="470">
        <v>2878.4287329999997</v>
      </c>
      <c r="O11" s="470">
        <v>3584.8920320000002</v>
      </c>
      <c r="P11" s="470">
        <v>3361.6251259999999</v>
      </c>
      <c r="Q11" s="470">
        <v>3525.9934029999999</v>
      </c>
      <c r="R11" s="470">
        <v>3206.3660099999997</v>
      </c>
      <c r="S11" s="470">
        <v>3390.329776</v>
      </c>
      <c r="T11" s="470">
        <v>3520.0493449999994</v>
      </c>
      <c r="U11" s="470">
        <v>3567.1585509999995</v>
      </c>
      <c r="V11" s="470">
        <v>4223.6502399999999</v>
      </c>
      <c r="W11" s="470">
        <v>4308.2603680000002</v>
      </c>
      <c r="X11" s="470">
        <v>4105.7541250000004</v>
      </c>
      <c r="Y11" s="470">
        <v>4335.3398550000002</v>
      </c>
      <c r="Z11" s="470">
        <v>4134.9379659999995</v>
      </c>
      <c r="AA11" s="470">
        <v>5007.6003540000002</v>
      </c>
      <c r="AB11" s="470">
        <v>4706.9582050000008</v>
      </c>
      <c r="AC11" s="470">
        <v>3870.6860939999997</v>
      </c>
      <c r="AD11" s="470">
        <v>4972.1807330000001</v>
      </c>
      <c r="AE11" s="470">
        <v>4461.6746210000001</v>
      </c>
      <c r="AF11" s="470">
        <v>4083.9141970000001</v>
      </c>
      <c r="AG11" s="470">
        <v>4927.8305790000004</v>
      </c>
      <c r="AH11" s="470">
        <v>5996.2806069999988</v>
      </c>
      <c r="AI11" s="470">
        <v>5484.9576260000003</v>
      </c>
      <c r="AJ11" s="470">
        <v>6140.3981530000001</v>
      </c>
      <c r="AK11" s="470">
        <v>6040.3664480000007</v>
      </c>
      <c r="AL11" s="470">
        <v>6636.7601749999994</v>
      </c>
      <c r="AM11" s="470">
        <v>6668.8572400000003</v>
      </c>
      <c r="AN11" s="470">
        <v>6600.5583770000003</v>
      </c>
      <c r="AO11" s="470">
        <v>6238.5097159999996</v>
      </c>
      <c r="AP11" s="470">
        <v>7139.4953479999986</v>
      </c>
      <c r="AQ11" s="470">
        <v>6387.4873340000004</v>
      </c>
      <c r="AR11" s="470">
        <v>7678.2563499999997</v>
      </c>
      <c r="AS11" s="470">
        <v>6950.4477289999995</v>
      </c>
      <c r="AT11" s="470">
        <v>7501.2644829999999</v>
      </c>
      <c r="AU11" s="470">
        <v>7960.9001950000002</v>
      </c>
      <c r="AV11" s="470">
        <v>7649.4732439999998</v>
      </c>
      <c r="AW11" s="470">
        <v>7755.9656419999983</v>
      </c>
      <c r="AX11" s="470">
        <v>9020.5885850000013</v>
      </c>
      <c r="AY11" s="470">
        <v>8301.4251700000004</v>
      </c>
      <c r="AZ11" s="470">
        <v>7780.7846809999983</v>
      </c>
      <c r="BA11" s="470">
        <v>8560.2102529999975</v>
      </c>
      <c r="BB11" s="470">
        <v>8778.8820379999997</v>
      </c>
      <c r="BC11" s="470">
        <v>8088.6895169999989</v>
      </c>
      <c r="BD11" s="470">
        <v>8700.1550389999975</v>
      </c>
      <c r="BE11" s="470">
        <v>8938.1603529999993</v>
      </c>
      <c r="BF11" s="470">
        <v>10694.847381999998</v>
      </c>
      <c r="BG11" s="470">
        <v>9859.8765210000001</v>
      </c>
      <c r="BH11" s="470">
        <v>9768.0552460000017</v>
      </c>
      <c r="BI11" s="470">
        <v>10262.487421</v>
      </c>
      <c r="BJ11" s="470">
        <v>11586.486725999999</v>
      </c>
    </row>
    <row r="12" spans="1:62" ht="29.1" customHeight="1">
      <c r="A12" s="98" t="s">
        <v>345</v>
      </c>
      <c r="B12" s="471">
        <v>14768.515626999999</v>
      </c>
      <c r="C12" s="471">
        <v>11980.834955999999</v>
      </c>
      <c r="D12" s="471">
        <v>11778.766083</v>
      </c>
      <c r="E12" s="471">
        <v>13581.672156000001</v>
      </c>
      <c r="F12" s="471">
        <v>14407.519906000001</v>
      </c>
      <c r="G12" s="471">
        <v>12715.123775</v>
      </c>
      <c r="H12" s="471">
        <v>13026.610492999998</v>
      </c>
      <c r="I12" s="471">
        <v>14273.248158999999</v>
      </c>
      <c r="J12" s="471">
        <v>13582.363595999999</v>
      </c>
      <c r="K12" s="471">
        <v>12020.692896999999</v>
      </c>
      <c r="L12" s="471">
        <v>12689.148942999998</v>
      </c>
      <c r="M12" s="471">
        <v>13397.127737000001</v>
      </c>
      <c r="N12" s="471">
        <v>18791.664145999996</v>
      </c>
      <c r="O12" s="471">
        <v>13963.698160999998</v>
      </c>
      <c r="P12" s="471">
        <v>13213.790755</v>
      </c>
      <c r="Q12" s="471">
        <v>15455.287340999999</v>
      </c>
      <c r="R12" s="471">
        <v>19968.618791000001</v>
      </c>
      <c r="S12" s="471">
        <v>20914.151056000002</v>
      </c>
      <c r="T12" s="471">
        <v>23736.540962999999</v>
      </c>
      <c r="U12" s="471">
        <v>18797.599164999996</v>
      </c>
      <c r="V12" s="471">
        <v>19236.263812999998</v>
      </c>
      <c r="W12" s="471">
        <v>19687.665413999999</v>
      </c>
      <c r="X12" s="471">
        <v>22691.937786999999</v>
      </c>
      <c r="Y12" s="471">
        <v>21508.787695999999</v>
      </c>
      <c r="Z12" s="471">
        <v>31488.390608999998</v>
      </c>
      <c r="AA12" s="471">
        <v>22366.729811999998</v>
      </c>
      <c r="AB12" s="471">
        <v>22476.698326999998</v>
      </c>
      <c r="AC12" s="471">
        <v>20778.220206999998</v>
      </c>
      <c r="AD12" s="471">
        <v>27463.011578000001</v>
      </c>
      <c r="AE12" s="471">
        <v>28652.525355999998</v>
      </c>
      <c r="AF12" s="471">
        <v>32199.821408</v>
      </c>
      <c r="AG12" s="471">
        <v>31880.462179000002</v>
      </c>
      <c r="AH12" s="471">
        <v>43278.232690999997</v>
      </c>
      <c r="AI12" s="471">
        <v>31974.839318999999</v>
      </c>
      <c r="AJ12" s="471">
        <v>28645.448792000003</v>
      </c>
      <c r="AK12" s="471">
        <v>32197.176639999994</v>
      </c>
      <c r="AL12" s="471">
        <v>36596.181409999997</v>
      </c>
      <c r="AM12" s="471">
        <v>32718.685716</v>
      </c>
      <c r="AN12" s="471">
        <v>24933.678455000001</v>
      </c>
      <c r="AO12" s="471">
        <v>24410.852616999997</v>
      </c>
      <c r="AP12" s="471">
        <v>24659.278369</v>
      </c>
      <c r="AQ12" s="471">
        <v>21858.329916999999</v>
      </c>
      <c r="AR12" s="471">
        <v>22570.002228000001</v>
      </c>
      <c r="AS12" s="471">
        <v>21311.927452</v>
      </c>
      <c r="AT12" s="471">
        <v>26821.532966999999</v>
      </c>
      <c r="AU12" s="471">
        <v>24727.310088999999</v>
      </c>
      <c r="AV12" s="471">
        <v>20880.589810999998</v>
      </c>
      <c r="AW12" s="471">
        <v>23223.773745999999</v>
      </c>
      <c r="AX12" s="471">
        <v>33231.329765000002</v>
      </c>
      <c r="AY12" s="471">
        <v>26783.502804999996</v>
      </c>
      <c r="AZ12" s="471">
        <v>27031.324037999995</v>
      </c>
      <c r="BA12" s="471">
        <v>28718.302009999996</v>
      </c>
      <c r="BB12" s="471">
        <v>28335.699328999995</v>
      </c>
      <c r="BC12" s="471">
        <v>26912.415107000001</v>
      </c>
      <c r="BD12" s="471">
        <v>26341.864807999998</v>
      </c>
      <c r="BE12" s="471">
        <v>28545.052463</v>
      </c>
      <c r="BF12" s="471">
        <v>27660.995892999999</v>
      </c>
      <c r="BG12" s="471">
        <v>26139.931381999999</v>
      </c>
      <c r="BH12" s="471">
        <v>25752.254336999998</v>
      </c>
      <c r="BI12" s="471">
        <v>26424.770906000002</v>
      </c>
      <c r="BJ12" s="471">
        <v>34496.578474000002</v>
      </c>
    </row>
    <row r="13" spans="1:62" ht="18" customHeight="1">
      <c r="A13" s="183" t="s">
        <v>346</v>
      </c>
      <c r="B13" s="470">
        <v>0.47149999999999997</v>
      </c>
      <c r="C13" s="470">
        <v>752.26300000000003</v>
      </c>
      <c r="D13" s="470">
        <v>1753.11</v>
      </c>
      <c r="E13" s="470">
        <v>1815.2001537348954</v>
      </c>
      <c r="F13" s="470">
        <v>1701.2995052756246</v>
      </c>
      <c r="G13" s="470">
        <v>1524.7248881224791</v>
      </c>
      <c r="H13" s="470">
        <v>1557.8859591074497</v>
      </c>
      <c r="I13" s="470">
        <v>1902.6062288110004</v>
      </c>
      <c r="J13" s="470">
        <v>2136.5653253945748</v>
      </c>
      <c r="K13" s="470">
        <v>2555.8754611020227</v>
      </c>
      <c r="L13" s="470">
        <v>2973.7741158345075</v>
      </c>
      <c r="M13" s="470">
        <v>3065.3773299706818</v>
      </c>
      <c r="N13" s="470">
        <v>3070.5725123686311</v>
      </c>
      <c r="O13" s="470">
        <v>3315.5702197228898</v>
      </c>
      <c r="P13" s="470">
        <v>3818.2610430321056</v>
      </c>
      <c r="Q13" s="470">
        <v>4441.8146359709008</v>
      </c>
      <c r="R13" s="470">
        <v>5044.0373405201744</v>
      </c>
      <c r="S13" s="470">
        <v>6642.4239137886689</v>
      </c>
      <c r="T13" s="470">
        <v>7922.808756511412</v>
      </c>
      <c r="U13" s="470">
        <v>9564.7218766323549</v>
      </c>
      <c r="V13" s="470">
        <v>9807.4995560302832</v>
      </c>
      <c r="W13" s="470">
        <v>9859.4458100451775</v>
      </c>
      <c r="X13" s="470">
        <v>9977.4036458144092</v>
      </c>
      <c r="Y13" s="470">
        <v>11616.048981682346</v>
      </c>
      <c r="Z13" s="470">
        <v>12234.487906492535</v>
      </c>
      <c r="AA13" s="470">
        <v>14884.488474552465</v>
      </c>
      <c r="AB13" s="470">
        <v>13040.939425033923</v>
      </c>
      <c r="AC13" s="470">
        <v>10588.501483777743</v>
      </c>
      <c r="AD13" s="470">
        <v>14557.286483770115</v>
      </c>
      <c r="AE13" s="470">
        <v>17165.758591755108</v>
      </c>
      <c r="AF13" s="470">
        <v>22753.762340052697</v>
      </c>
      <c r="AG13" s="470">
        <v>20225.081553282518</v>
      </c>
      <c r="AH13" s="470">
        <v>18648.119446598776</v>
      </c>
      <c r="AI13" s="470">
        <v>16545.736889028572</v>
      </c>
      <c r="AJ13" s="470">
        <v>15624.279574628861</v>
      </c>
      <c r="AK13" s="470">
        <v>14960.660723987559</v>
      </c>
      <c r="AL13" s="470">
        <v>14940.137847343967</v>
      </c>
      <c r="AM13" s="470">
        <v>15399.004573933178</v>
      </c>
      <c r="AN13" s="470">
        <v>12959.349655655889</v>
      </c>
      <c r="AO13" s="470">
        <v>10332.658637186682</v>
      </c>
      <c r="AP13" s="470">
        <v>10691.134562371763</v>
      </c>
      <c r="AQ13" s="470">
        <v>8355.3895737895073</v>
      </c>
      <c r="AR13" s="470">
        <v>8406.214183803284</v>
      </c>
      <c r="AS13" s="470">
        <v>5467.3017959006265</v>
      </c>
      <c r="AT13" s="470">
        <v>2073.8255205142063</v>
      </c>
      <c r="AU13" s="470">
        <v>0</v>
      </c>
      <c r="AV13" s="470">
        <v>8.0440000000000005</v>
      </c>
      <c r="AW13" s="470">
        <v>8.6189999999999998</v>
      </c>
      <c r="AX13" s="470">
        <v>4570.9338994075215</v>
      </c>
      <c r="AY13" s="470">
        <v>5021.0515689793865</v>
      </c>
      <c r="AZ13" s="470">
        <v>3034.7882466263723</v>
      </c>
      <c r="BA13" s="470">
        <v>13.514999999999999</v>
      </c>
      <c r="BB13" s="470">
        <v>8.7780000000000005</v>
      </c>
      <c r="BC13" s="470">
        <v>13.514999999999999</v>
      </c>
      <c r="BD13" s="470">
        <v>2021.8192139030086</v>
      </c>
      <c r="BE13" s="470">
        <v>2023.0625578831341</v>
      </c>
      <c r="BF13" s="470">
        <v>3022.8695481521777</v>
      </c>
      <c r="BG13" s="470">
        <v>7020.3305542699063</v>
      </c>
      <c r="BH13" s="470">
        <v>9523.3380129889301</v>
      </c>
      <c r="BI13" s="470">
        <v>11044.973245877271</v>
      </c>
      <c r="BJ13" s="470">
        <v>11044.168400214869</v>
      </c>
    </row>
    <row r="14" spans="1:62" ht="28.5" customHeight="1">
      <c r="A14" s="182" t="s">
        <v>347</v>
      </c>
      <c r="B14" s="471">
        <v>-45807.832757655502</v>
      </c>
      <c r="C14" s="471">
        <v>-43765.855999354855</v>
      </c>
      <c r="D14" s="471">
        <v>-45144.007791375676</v>
      </c>
      <c r="E14" s="471">
        <v>-45867.61096824814</v>
      </c>
      <c r="F14" s="471">
        <v>-46483.551310530122</v>
      </c>
      <c r="G14" s="471">
        <v>-47544.856049504662</v>
      </c>
      <c r="H14" s="471">
        <v>-47161.47821595204</v>
      </c>
      <c r="I14" s="471">
        <v>-47474.98574912209</v>
      </c>
      <c r="J14" s="471">
        <v>-49003.993709459188</v>
      </c>
      <c r="K14" s="471">
        <v>-49597.187179677901</v>
      </c>
      <c r="L14" s="471">
        <v>-51315.704755162129</v>
      </c>
      <c r="M14" s="471">
        <v>-55897.290805963145</v>
      </c>
      <c r="N14" s="471">
        <v>-60981.67461807518</v>
      </c>
      <c r="O14" s="471">
        <v>-62274.007545273787</v>
      </c>
      <c r="P14" s="471">
        <v>-63054.421385639565</v>
      </c>
      <c r="Q14" s="471">
        <v>-64107.906776778807</v>
      </c>
      <c r="R14" s="471">
        <v>-70724.281179375597</v>
      </c>
      <c r="S14" s="471">
        <v>-73586.025537906622</v>
      </c>
      <c r="T14" s="471">
        <v>-74514.019227461918</v>
      </c>
      <c r="U14" s="471">
        <v>-75991.14647894731</v>
      </c>
      <c r="V14" s="471">
        <v>-77253.811519147624</v>
      </c>
      <c r="W14" s="471">
        <v>-78157.507969566024</v>
      </c>
      <c r="X14" s="471">
        <v>-81035.90783288196</v>
      </c>
      <c r="Y14" s="471">
        <v>-83193.936624641545</v>
      </c>
      <c r="Z14" s="471">
        <v>-79581.075137152191</v>
      </c>
      <c r="AA14" s="471">
        <v>-80770.888606298846</v>
      </c>
      <c r="AB14" s="471">
        <v>-81966.345520293457</v>
      </c>
      <c r="AC14" s="471">
        <v>-85705.451759547344</v>
      </c>
      <c r="AD14" s="471">
        <v>-89733.992868391899</v>
      </c>
      <c r="AE14" s="471">
        <v>-91698.32282685618</v>
      </c>
      <c r="AF14" s="471">
        <v>-89586.754547219898</v>
      </c>
      <c r="AG14" s="471">
        <v>-94141.734885006415</v>
      </c>
      <c r="AH14" s="471">
        <v>-90589.224991354175</v>
      </c>
      <c r="AI14" s="471">
        <v>-92344.972013704406</v>
      </c>
      <c r="AJ14" s="471">
        <v>-93789.093008652475</v>
      </c>
      <c r="AK14" s="471">
        <v>-94951.368114043755</v>
      </c>
      <c r="AL14" s="471">
        <v>-93460.601480873796</v>
      </c>
      <c r="AM14" s="471">
        <v>-97719.229790112091</v>
      </c>
      <c r="AN14" s="471">
        <v>-97085.843631410971</v>
      </c>
      <c r="AO14" s="471">
        <v>-96198.780654659771</v>
      </c>
      <c r="AP14" s="471">
        <v>-99993.306034175155</v>
      </c>
      <c r="AQ14" s="471">
        <v>-98189.498322655883</v>
      </c>
      <c r="AR14" s="471">
        <v>-91256.28252908375</v>
      </c>
      <c r="AS14" s="471">
        <v>-91820.187063761332</v>
      </c>
      <c r="AT14" s="471">
        <v>-92272.762508911372</v>
      </c>
      <c r="AU14" s="471">
        <v>-96381.735228633042</v>
      </c>
      <c r="AV14" s="471">
        <v>-97996.167431815047</v>
      </c>
      <c r="AW14" s="471">
        <v>-99333.63108955897</v>
      </c>
      <c r="AX14" s="471">
        <v>-105381.35773593606</v>
      </c>
      <c r="AY14" s="471">
        <v>-104299.32190034927</v>
      </c>
      <c r="AZ14" s="471">
        <v>-101057.05228360416</v>
      </c>
      <c r="BA14" s="471">
        <v>-98597.130662824755</v>
      </c>
      <c r="BB14" s="471">
        <v>-97068.32619850905</v>
      </c>
      <c r="BC14" s="471">
        <v>-98545.673416737234</v>
      </c>
      <c r="BD14" s="471">
        <v>-100285.86243817084</v>
      </c>
      <c r="BE14" s="471">
        <v>-100394.40426707004</v>
      </c>
      <c r="BF14" s="471">
        <v>-97620.076666014444</v>
      </c>
      <c r="BG14" s="471">
        <v>-99642.210067518143</v>
      </c>
      <c r="BH14" s="471">
        <v>-101497.67936807308</v>
      </c>
      <c r="BI14" s="471">
        <v>-103772.78876089155</v>
      </c>
      <c r="BJ14" s="471">
        <v>-100497.0554787899</v>
      </c>
    </row>
    <row r="15" spans="1:62" ht="18" customHeight="1">
      <c r="A15" s="179" t="s">
        <v>318</v>
      </c>
      <c r="B15" s="470">
        <v>9633.4645843985818</v>
      </c>
      <c r="C15" s="470">
        <v>9622.3082003754062</v>
      </c>
      <c r="D15" s="470">
        <v>9110.9083935781218</v>
      </c>
      <c r="E15" s="470">
        <v>8962.6069754969794</v>
      </c>
      <c r="F15" s="470">
        <v>10703.893833636323</v>
      </c>
      <c r="G15" s="470">
        <v>11599.568512957005</v>
      </c>
      <c r="H15" s="470">
        <v>11676.545911834975</v>
      </c>
      <c r="I15" s="470">
        <v>11703.503894754069</v>
      </c>
      <c r="J15" s="470">
        <v>11718.052573195058</v>
      </c>
      <c r="K15" s="470">
        <v>12231.333148713602</v>
      </c>
      <c r="L15" s="470">
        <v>12484.778811339369</v>
      </c>
      <c r="M15" s="470">
        <v>11095.468624258414</v>
      </c>
      <c r="N15" s="470">
        <v>11393.257671503041</v>
      </c>
      <c r="O15" s="470">
        <v>11129.048855548555</v>
      </c>
      <c r="P15" s="470">
        <v>11550.851955213639</v>
      </c>
      <c r="Q15" s="470">
        <v>11284.816822658351</v>
      </c>
      <c r="R15" s="470">
        <v>10055.375076171513</v>
      </c>
      <c r="S15" s="470">
        <v>10278.914660211305</v>
      </c>
      <c r="T15" s="470">
        <v>10014.136659069816</v>
      </c>
      <c r="U15" s="470">
        <v>9914.252120464349</v>
      </c>
      <c r="V15" s="470">
        <v>10166.863581534733</v>
      </c>
      <c r="W15" s="470">
        <v>10462.181148577283</v>
      </c>
      <c r="X15" s="470">
        <v>10690.92947950594</v>
      </c>
      <c r="Y15" s="470">
        <v>10733.428998715852</v>
      </c>
      <c r="Z15" s="470">
        <v>11365.394717577663</v>
      </c>
      <c r="AA15" s="470">
        <v>10940.907072954546</v>
      </c>
      <c r="AB15" s="470">
        <v>11253.351412700231</v>
      </c>
      <c r="AC15" s="470">
        <v>11510.922352110008</v>
      </c>
      <c r="AD15" s="470">
        <v>10735.712682270318</v>
      </c>
      <c r="AE15" s="470">
        <v>10509.104106544288</v>
      </c>
      <c r="AF15" s="470">
        <v>10833.732149858075</v>
      </c>
      <c r="AG15" s="470">
        <v>11113.288025718615</v>
      </c>
      <c r="AH15" s="470">
        <v>12732.332478165772</v>
      </c>
      <c r="AI15" s="470">
        <v>14368.391296626669</v>
      </c>
      <c r="AJ15" s="470">
        <v>16145.932972976245</v>
      </c>
      <c r="AK15" s="470">
        <v>17346.543866419401</v>
      </c>
      <c r="AL15" s="470">
        <v>18293.214190227765</v>
      </c>
      <c r="AM15" s="470">
        <v>17399.734023587051</v>
      </c>
      <c r="AN15" s="470">
        <v>18645.070435414171</v>
      </c>
      <c r="AO15" s="470">
        <v>21721.09107004448</v>
      </c>
      <c r="AP15" s="470">
        <v>23061.82159706614</v>
      </c>
      <c r="AQ15" s="470">
        <v>24344.152709280861</v>
      </c>
      <c r="AR15" s="470">
        <v>27893.852328167901</v>
      </c>
      <c r="AS15" s="470">
        <v>27976.699431983932</v>
      </c>
      <c r="AT15" s="470">
        <v>29384.030361104313</v>
      </c>
      <c r="AU15" s="470">
        <v>29874.438641817302</v>
      </c>
      <c r="AV15" s="470">
        <v>30889.277197831321</v>
      </c>
      <c r="AW15" s="470">
        <v>30914.111344144439</v>
      </c>
      <c r="AX15" s="470">
        <v>27251.981941314305</v>
      </c>
      <c r="AY15" s="470">
        <v>29738.2421422568</v>
      </c>
      <c r="AZ15" s="470">
        <v>31100.10468608874</v>
      </c>
      <c r="BA15" s="470">
        <v>34183.737468200939</v>
      </c>
      <c r="BB15" s="470">
        <v>35305.781843287878</v>
      </c>
      <c r="BC15" s="470">
        <v>36841.711804637198</v>
      </c>
      <c r="BD15" s="470">
        <v>36770.338900270392</v>
      </c>
      <c r="BE15" s="470">
        <v>38258.201933515767</v>
      </c>
      <c r="BF15" s="470">
        <v>42312.593120590667</v>
      </c>
      <c r="BG15" s="470">
        <v>42586.044943755558</v>
      </c>
      <c r="BH15" s="470">
        <v>42088.15213190428</v>
      </c>
      <c r="BI15" s="470">
        <v>40985.402503272737</v>
      </c>
      <c r="BJ15" s="470">
        <v>40875.719198563427</v>
      </c>
    </row>
    <row r="16" spans="1:62" ht="28.5" customHeight="1">
      <c r="A16" s="98" t="s">
        <v>348</v>
      </c>
      <c r="B16" s="471">
        <v>-55441.297342054087</v>
      </c>
      <c r="C16" s="471">
        <v>-53388.164199730258</v>
      </c>
      <c r="D16" s="471">
        <v>-54254.9161849538</v>
      </c>
      <c r="E16" s="471">
        <v>-54830.21794374512</v>
      </c>
      <c r="F16" s="471">
        <v>-57187.445144166442</v>
      </c>
      <c r="G16" s="471">
        <v>-59144.424562461667</v>
      </c>
      <c r="H16" s="471">
        <v>-58838.024127787015</v>
      </c>
      <c r="I16" s="471">
        <v>-59178.489643876157</v>
      </c>
      <c r="J16" s="471">
        <v>-60722.04628265425</v>
      </c>
      <c r="K16" s="471">
        <v>-61828.520328391503</v>
      </c>
      <c r="L16" s="471">
        <v>-63800.483566501498</v>
      </c>
      <c r="M16" s="471">
        <v>-66992.759430221558</v>
      </c>
      <c r="N16" s="471">
        <v>-72374.932289578224</v>
      </c>
      <c r="O16" s="471">
        <v>-73403.056400822345</v>
      </c>
      <c r="P16" s="471">
        <v>-74605.273340853208</v>
      </c>
      <c r="Q16" s="471">
        <v>-75392.723599437159</v>
      </c>
      <c r="R16" s="471">
        <v>-80779.656255547117</v>
      </c>
      <c r="S16" s="471">
        <v>-83864.940198117925</v>
      </c>
      <c r="T16" s="471">
        <v>-84528.155886531735</v>
      </c>
      <c r="U16" s="471">
        <v>-85905.398599411667</v>
      </c>
      <c r="V16" s="471">
        <v>-87420.675100682362</v>
      </c>
      <c r="W16" s="471">
        <v>-88619.689118143302</v>
      </c>
      <c r="X16" s="471">
        <v>-91726.837312387899</v>
      </c>
      <c r="Y16" s="471">
        <v>-93927.3656233574</v>
      </c>
      <c r="Z16" s="471">
        <v>-90946.469854729847</v>
      </c>
      <c r="AA16" s="471">
        <v>-91711.795679253395</v>
      </c>
      <c r="AB16" s="471">
        <v>-93219.696932993684</v>
      </c>
      <c r="AC16" s="471">
        <v>-97216.374111657351</v>
      </c>
      <c r="AD16" s="471">
        <v>-100469.70555066221</v>
      </c>
      <c r="AE16" s="471">
        <v>-102207.42693340046</v>
      </c>
      <c r="AF16" s="471">
        <v>-100420.48669707797</v>
      </c>
      <c r="AG16" s="471">
        <v>-105255.02291072503</v>
      </c>
      <c r="AH16" s="471">
        <v>-103321.55746951995</v>
      </c>
      <c r="AI16" s="471">
        <v>-106713.36331033107</v>
      </c>
      <c r="AJ16" s="471">
        <v>-109935.02598162871</v>
      </c>
      <c r="AK16" s="471">
        <v>-112297.91198046316</v>
      </c>
      <c r="AL16" s="471">
        <v>-111753.81567110156</v>
      </c>
      <c r="AM16" s="471">
        <v>-115118.96381369914</v>
      </c>
      <c r="AN16" s="471">
        <v>-115730.91406682515</v>
      </c>
      <c r="AO16" s="471">
        <v>-117919.87172470425</v>
      </c>
      <c r="AP16" s="471">
        <v>-123055.1276312413</v>
      </c>
      <c r="AQ16" s="471">
        <v>-122533.65103193675</v>
      </c>
      <c r="AR16" s="471">
        <v>-119150.13485725166</v>
      </c>
      <c r="AS16" s="471">
        <v>-119796.88649574526</v>
      </c>
      <c r="AT16" s="471">
        <v>-121656.79287001568</v>
      </c>
      <c r="AU16" s="471">
        <v>-126256.17387045034</v>
      </c>
      <c r="AV16" s="471">
        <v>-128885.44462964637</v>
      </c>
      <c r="AW16" s="471">
        <v>-130247.74243370342</v>
      </c>
      <c r="AX16" s="471">
        <v>-132633.33967725036</v>
      </c>
      <c r="AY16" s="471">
        <v>-134037.56404260607</v>
      </c>
      <c r="AZ16" s="471">
        <v>-132157.15696969291</v>
      </c>
      <c r="BA16" s="471">
        <v>-132780.86813102569</v>
      </c>
      <c r="BB16" s="471">
        <v>-132374.10804179692</v>
      </c>
      <c r="BC16" s="471">
        <v>-135387.38522137442</v>
      </c>
      <c r="BD16" s="471">
        <v>-137056.20133844123</v>
      </c>
      <c r="BE16" s="471">
        <v>-138652.60620058581</v>
      </c>
      <c r="BF16" s="471">
        <v>-139932.66978660511</v>
      </c>
      <c r="BG16" s="471">
        <v>-142228.25501127369</v>
      </c>
      <c r="BH16" s="471">
        <v>-143585.83149997736</v>
      </c>
      <c r="BI16" s="471">
        <v>-144758.19126416428</v>
      </c>
      <c r="BJ16" s="471">
        <v>-141372.77467735333</v>
      </c>
    </row>
    <row r="17" spans="1:62" ht="29.1" customHeight="1">
      <c r="A17" s="184" t="s">
        <v>320</v>
      </c>
      <c r="B17" s="470">
        <v>208494.61284760141</v>
      </c>
      <c r="C17" s="470">
        <v>210351.2054236246</v>
      </c>
      <c r="D17" s="470">
        <v>213829.8669864219</v>
      </c>
      <c r="E17" s="470">
        <v>220390.27004344366</v>
      </c>
      <c r="F17" s="470">
        <v>231412.18890076535</v>
      </c>
      <c r="G17" s="470">
        <v>238056.78610018079</v>
      </c>
      <c r="H17" s="470">
        <v>246009.71774105393</v>
      </c>
      <c r="I17" s="470">
        <v>252309.56966780656</v>
      </c>
      <c r="J17" s="470">
        <v>258780.08038798638</v>
      </c>
      <c r="K17" s="470">
        <v>263978.05016232777</v>
      </c>
      <c r="L17" s="470">
        <v>270349.1406076987</v>
      </c>
      <c r="M17" s="470">
        <v>275558.07965363457</v>
      </c>
      <c r="N17" s="470">
        <v>280071.13870813319</v>
      </c>
      <c r="O17" s="470">
        <v>281033.67874938791</v>
      </c>
      <c r="P17" s="470">
        <v>283809.15856298251</v>
      </c>
      <c r="Q17" s="470">
        <v>287488.6188368515</v>
      </c>
      <c r="R17" s="470">
        <v>296129.99838922865</v>
      </c>
      <c r="S17" s="470">
        <v>301732.6250185328</v>
      </c>
      <c r="T17" s="470">
        <v>304512.63966035633</v>
      </c>
      <c r="U17" s="470">
        <v>307408.12407799694</v>
      </c>
      <c r="V17" s="470">
        <v>312379.82290104136</v>
      </c>
      <c r="W17" s="470">
        <v>316936.58898628957</v>
      </c>
      <c r="X17" s="470">
        <v>321810.02029874024</v>
      </c>
      <c r="Y17" s="470">
        <v>326699.96117095934</v>
      </c>
      <c r="Z17" s="470">
        <v>331632.03713484673</v>
      </c>
      <c r="AA17" s="470">
        <v>331410.50151304633</v>
      </c>
      <c r="AB17" s="470">
        <v>334872.04577671667</v>
      </c>
      <c r="AC17" s="470">
        <v>348152.2937178305</v>
      </c>
      <c r="AD17" s="470">
        <v>348707.0197035314</v>
      </c>
      <c r="AE17" s="470">
        <v>354266.94882012415</v>
      </c>
      <c r="AF17" s="470">
        <v>353038.30253680854</v>
      </c>
      <c r="AG17" s="470">
        <v>357122.52115777857</v>
      </c>
      <c r="AH17" s="470">
        <v>366482.74036106828</v>
      </c>
      <c r="AI17" s="470">
        <v>374121.95038311067</v>
      </c>
      <c r="AJ17" s="470">
        <v>386409.41392180434</v>
      </c>
      <c r="AK17" s="470">
        <v>393758.68254367285</v>
      </c>
      <c r="AL17" s="470">
        <v>402677.34678742371</v>
      </c>
      <c r="AM17" s="470">
        <v>405527.89577224309</v>
      </c>
      <c r="AN17" s="470">
        <v>412975.43093669444</v>
      </c>
      <c r="AO17" s="470">
        <v>424309.52576742991</v>
      </c>
      <c r="AP17" s="470">
        <v>430841.93609772308</v>
      </c>
      <c r="AQ17" s="470">
        <v>437559.40441381763</v>
      </c>
      <c r="AR17" s="470">
        <v>441373.38222497876</v>
      </c>
      <c r="AS17" s="470">
        <v>449193.92389074306</v>
      </c>
      <c r="AT17" s="470">
        <v>464932.49372181657</v>
      </c>
      <c r="AU17" s="470">
        <v>472722.3329189755</v>
      </c>
      <c r="AV17" s="470">
        <v>483056.11301902158</v>
      </c>
      <c r="AW17" s="470">
        <v>489093.35166832642</v>
      </c>
      <c r="AX17" s="470">
        <v>496048.18749755702</v>
      </c>
      <c r="AY17" s="470">
        <v>494989.53164439474</v>
      </c>
      <c r="AZ17" s="470">
        <v>497520.80894560553</v>
      </c>
      <c r="BA17" s="470">
        <v>504317.05322185036</v>
      </c>
      <c r="BB17" s="470">
        <v>510292.15347928164</v>
      </c>
      <c r="BC17" s="470">
        <v>518254.41572881362</v>
      </c>
      <c r="BD17" s="470">
        <v>522817.85041856521</v>
      </c>
      <c r="BE17" s="470">
        <v>531345.76621054404</v>
      </c>
      <c r="BF17" s="470">
        <v>542073.44958774885</v>
      </c>
      <c r="BG17" s="470">
        <v>548495.0599889009</v>
      </c>
      <c r="BH17" s="470">
        <v>554133.26326376165</v>
      </c>
      <c r="BI17" s="470">
        <v>558732.41276852088</v>
      </c>
      <c r="BJ17" s="470">
        <v>565353.87051990861</v>
      </c>
    </row>
    <row r="18" spans="1:62" ht="28.5" customHeight="1">
      <c r="A18" s="98" t="s">
        <v>321</v>
      </c>
      <c r="B18" s="471">
        <v>1423.8909636734215</v>
      </c>
      <c r="C18" s="471">
        <v>1432.9223596440213</v>
      </c>
      <c r="D18" s="471">
        <v>1547.4415244430402</v>
      </c>
      <c r="E18" s="471">
        <v>2154.0780244433845</v>
      </c>
      <c r="F18" s="471">
        <v>2164.1069071961988</v>
      </c>
      <c r="G18" s="471">
        <v>2159.0546612469197</v>
      </c>
      <c r="H18" s="471">
        <v>2159.6613768022362</v>
      </c>
      <c r="I18" s="471">
        <v>2217.2846406896351</v>
      </c>
      <c r="J18" s="471">
        <v>2210.0686133790832</v>
      </c>
      <c r="K18" s="471">
        <v>2322.8157795925349</v>
      </c>
      <c r="L18" s="471">
        <v>2388.5940923339022</v>
      </c>
      <c r="M18" s="471">
        <v>2396.340158846293</v>
      </c>
      <c r="N18" s="471">
        <v>2434.1121389127247</v>
      </c>
      <c r="O18" s="471">
        <v>2461.8533688784764</v>
      </c>
      <c r="P18" s="471">
        <v>2484.9458183579072</v>
      </c>
      <c r="Q18" s="471">
        <v>2495.5841229986845</v>
      </c>
      <c r="R18" s="471">
        <v>2466.3617552640849</v>
      </c>
      <c r="S18" s="471">
        <v>2477.6410696552466</v>
      </c>
      <c r="T18" s="471">
        <v>2496.5644878529988</v>
      </c>
      <c r="U18" s="471">
        <v>2502.9083899597931</v>
      </c>
      <c r="V18" s="471">
        <v>2529.2734779083867</v>
      </c>
      <c r="W18" s="471">
        <v>2534.6127525055736</v>
      </c>
      <c r="X18" s="471">
        <v>2528.0574088410913</v>
      </c>
      <c r="Y18" s="471">
        <v>2573.4187144602715</v>
      </c>
      <c r="Z18" s="471">
        <v>2713.5199764735075</v>
      </c>
      <c r="AA18" s="471">
        <v>2743.9817171576233</v>
      </c>
      <c r="AB18" s="471">
        <v>2780.3609647599951</v>
      </c>
      <c r="AC18" s="471">
        <v>2870.5033641038935</v>
      </c>
      <c r="AD18" s="471">
        <v>2823.2332610217013</v>
      </c>
      <c r="AE18" s="471">
        <v>2818.4644610686746</v>
      </c>
      <c r="AF18" s="471">
        <v>2815.4285500256442</v>
      </c>
      <c r="AG18" s="471">
        <v>2861.61239912262</v>
      </c>
      <c r="AH18" s="471">
        <v>2879.5420795822743</v>
      </c>
      <c r="AI18" s="471">
        <v>2892.2235271273653</v>
      </c>
      <c r="AJ18" s="471">
        <v>2956.7209812596543</v>
      </c>
      <c r="AK18" s="471">
        <v>3027.4775184980808</v>
      </c>
      <c r="AL18" s="471">
        <v>3093.2753389174527</v>
      </c>
      <c r="AM18" s="471">
        <v>3111.8457226504197</v>
      </c>
      <c r="AN18" s="471">
        <v>3131.8400023804752</v>
      </c>
      <c r="AO18" s="471">
        <v>3158.9804372765079</v>
      </c>
      <c r="AP18" s="471">
        <v>3192.2321275383633</v>
      </c>
      <c r="AQ18" s="471">
        <v>3258.6436198861311</v>
      </c>
      <c r="AR18" s="471">
        <v>3348.7559314031714</v>
      </c>
      <c r="AS18" s="471">
        <v>3497.2311491349274</v>
      </c>
      <c r="AT18" s="471">
        <v>3955.0129276991192</v>
      </c>
      <c r="AU18" s="471">
        <v>4565.7273192872635</v>
      </c>
      <c r="AV18" s="471">
        <v>4613.733807708566</v>
      </c>
      <c r="AW18" s="471">
        <v>4858.099280001541</v>
      </c>
      <c r="AX18" s="471">
        <v>4896.443468502971</v>
      </c>
      <c r="AY18" s="471">
        <v>5021.3255122067822</v>
      </c>
      <c r="AZ18" s="471">
        <v>5164.6288981117305</v>
      </c>
      <c r="BA18" s="471">
        <v>5409.958867095218</v>
      </c>
      <c r="BB18" s="471">
        <v>5585.9367250682008</v>
      </c>
      <c r="BC18" s="471">
        <v>5904.7152783916808</v>
      </c>
      <c r="BD18" s="471">
        <v>5928.5165314931382</v>
      </c>
      <c r="BE18" s="471">
        <v>5259.8691724447644</v>
      </c>
      <c r="BF18" s="471">
        <v>5374.0094563294842</v>
      </c>
      <c r="BG18" s="471">
        <v>5550.8761333399334</v>
      </c>
      <c r="BH18" s="471">
        <v>5772.1689636609872</v>
      </c>
      <c r="BI18" s="471">
        <v>6151.5654078283687</v>
      </c>
      <c r="BJ18" s="471">
        <v>6312.4614692171217</v>
      </c>
    </row>
    <row r="19" spans="1:62" ht="18" customHeight="1">
      <c r="A19" s="183" t="s">
        <v>322</v>
      </c>
      <c r="B19" s="470">
        <v>0</v>
      </c>
      <c r="C19" s="470">
        <v>0</v>
      </c>
      <c r="D19" s="470">
        <v>0</v>
      </c>
      <c r="E19" s="470">
        <v>0</v>
      </c>
      <c r="F19" s="470">
        <v>0</v>
      </c>
      <c r="G19" s="470">
        <v>0</v>
      </c>
      <c r="H19" s="470">
        <v>0</v>
      </c>
      <c r="I19" s="470">
        <v>0</v>
      </c>
      <c r="J19" s="470">
        <v>0</v>
      </c>
      <c r="K19" s="470">
        <v>0</v>
      </c>
      <c r="L19" s="470">
        <v>0</v>
      </c>
      <c r="M19" s="470">
        <v>0</v>
      </c>
      <c r="N19" s="470">
        <v>0</v>
      </c>
      <c r="O19" s="470">
        <v>0</v>
      </c>
      <c r="P19" s="470">
        <v>0</v>
      </c>
      <c r="Q19" s="470">
        <v>0</v>
      </c>
      <c r="R19" s="470">
        <v>0</v>
      </c>
      <c r="S19" s="470">
        <v>0</v>
      </c>
      <c r="T19" s="470">
        <v>0</v>
      </c>
      <c r="U19" s="470">
        <v>0</v>
      </c>
      <c r="V19" s="470">
        <v>0</v>
      </c>
      <c r="W19" s="470">
        <v>0</v>
      </c>
      <c r="X19" s="470">
        <v>0</v>
      </c>
      <c r="Y19" s="470">
        <v>0</v>
      </c>
      <c r="Z19" s="470">
        <v>0</v>
      </c>
      <c r="AA19" s="470">
        <v>0</v>
      </c>
      <c r="AB19" s="470">
        <v>0</v>
      </c>
      <c r="AC19" s="470">
        <v>0</v>
      </c>
      <c r="AD19" s="470">
        <v>0</v>
      </c>
      <c r="AE19" s="470">
        <v>0</v>
      </c>
      <c r="AF19" s="470">
        <v>0</v>
      </c>
      <c r="AG19" s="470">
        <v>0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0</v>
      </c>
      <c r="AQ19" s="470">
        <v>0</v>
      </c>
      <c r="AR19" s="470">
        <v>0</v>
      </c>
      <c r="AS19" s="470">
        <v>0</v>
      </c>
      <c r="AT19" s="470"/>
      <c r="AU19" s="470"/>
      <c r="AV19" s="470">
        <v>0</v>
      </c>
      <c r="AW19" s="470">
        <v>0</v>
      </c>
      <c r="AX19" s="470">
        <v>0</v>
      </c>
      <c r="AY19" s="470">
        <v>0</v>
      </c>
      <c r="AZ19" s="470">
        <v>0</v>
      </c>
      <c r="BA19" s="470">
        <v>0</v>
      </c>
      <c r="BB19" s="470">
        <v>0</v>
      </c>
      <c r="BC19" s="470">
        <v>0</v>
      </c>
      <c r="BD19" s="470">
        <v>0</v>
      </c>
      <c r="BE19" s="470">
        <v>0</v>
      </c>
      <c r="BF19" s="470">
        <v>0</v>
      </c>
      <c r="BG19" s="470">
        <v>0</v>
      </c>
      <c r="BH19" s="470">
        <v>0</v>
      </c>
      <c r="BI19" s="470">
        <v>0</v>
      </c>
      <c r="BJ19" s="470">
        <v>0</v>
      </c>
    </row>
    <row r="20" spans="1:62" ht="29.1" customHeight="1">
      <c r="A20" s="98" t="s">
        <v>323</v>
      </c>
      <c r="B20" s="472">
        <v>53303.291677267007</v>
      </c>
      <c r="C20" s="472">
        <v>54087.314183812145</v>
      </c>
      <c r="D20" s="472">
        <v>54540.711207337496</v>
      </c>
      <c r="E20" s="472">
        <v>55100.846168032687</v>
      </c>
      <c r="F20" s="472">
        <v>57995.326452706759</v>
      </c>
      <c r="G20" s="472">
        <v>58771.116471072593</v>
      </c>
      <c r="H20" s="472">
        <v>60783.136408749073</v>
      </c>
      <c r="I20" s="472">
        <v>62030.605367299926</v>
      </c>
      <c r="J20" s="472">
        <v>63139.066410936059</v>
      </c>
      <c r="K20" s="472">
        <v>62574.850800126173</v>
      </c>
      <c r="L20" s="472">
        <v>63157.838485138629</v>
      </c>
      <c r="M20" s="472">
        <v>62932.893281922545</v>
      </c>
      <c r="N20" s="472">
        <v>62700.548967387709</v>
      </c>
      <c r="O20" s="472">
        <v>62623.906260079399</v>
      </c>
      <c r="P20" s="472">
        <v>62236.797137322661</v>
      </c>
      <c r="Q20" s="472">
        <v>61990.83677595621</v>
      </c>
      <c r="R20" s="472">
        <v>62621.256887839729</v>
      </c>
      <c r="S20" s="472">
        <v>61597.464703787111</v>
      </c>
      <c r="T20" s="472">
        <v>61737.483394807867</v>
      </c>
      <c r="U20" s="472">
        <v>62135.305255311083</v>
      </c>
      <c r="V20" s="472">
        <v>64050.441568396476</v>
      </c>
      <c r="W20" s="472">
        <v>64184.206484998031</v>
      </c>
      <c r="X20" s="472">
        <v>64497.07604447785</v>
      </c>
      <c r="Y20" s="472">
        <v>64833.634107505794</v>
      </c>
      <c r="Z20" s="472">
        <v>65891.783288668288</v>
      </c>
      <c r="AA20" s="472">
        <v>64272.903150965038</v>
      </c>
      <c r="AB20" s="472">
        <v>63221.448816925564</v>
      </c>
      <c r="AC20" s="472">
        <v>66088.043936216854</v>
      </c>
      <c r="AD20" s="472">
        <v>64839.910058764697</v>
      </c>
      <c r="AE20" s="472">
        <v>65180.580078346997</v>
      </c>
      <c r="AF20" s="472">
        <v>64155.744322466198</v>
      </c>
      <c r="AG20" s="472">
        <v>64509.397068411854</v>
      </c>
      <c r="AH20" s="472">
        <v>65231.913943628017</v>
      </c>
      <c r="AI20" s="472">
        <v>66088.247802616112</v>
      </c>
      <c r="AJ20" s="472">
        <v>69635.924767476463</v>
      </c>
      <c r="AK20" s="472">
        <v>70426.609599364077</v>
      </c>
      <c r="AL20" s="472">
        <v>73939.564199495217</v>
      </c>
      <c r="AM20" s="472">
        <v>71784.946829797846</v>
      </c>
      <c r="AN20" s="472">
        <v>74132.937648814885</v>
      </c>
      <c r="AO20" s="472">
        <v>74129.461517672607</v>
      </c>
      <c r="AP20" s="472">
        <v>73069.909281383065</v>
      </c>
      <c r="AQ20" s="472">
        <v>71393.013642269827</v>
      </c>
      <c r="AR20" s="472">
        <v>68996.754687580717</v>
      </c>
      <c r="AS20" s="472">
        <v>69083.621997943861</v>
      </c>
      <c r="AT20" s="472">
        <v>70942.33841025627</v>
      </c>
      <c r="AU20" s="472">
        <v>71591.064186791264</v>
      </c>
      <c r="AV20" s="472">
        <v>73432.003367803292</v>
      </c>
      <c r="AW20" s="472">
        <v>73544.13296857386</v>
      </c>
      <c r="AX20" s="472">
        <v>77342.921592171289</v>
      </c>
      <c r="AY20" s="472">
        <v>74263.013278964456</v>
      </c>
      <c r="AZ20" s="472">
        <v>73073.807297445601</v>
      </c>
      <c r="BA20" s="472">
        <v>72561.722008097655</v>
      </c>
      <c r="BB20" s="472">
        <v>71354.546933719786</v>
      </c>
      <c r="BC20" s="472">
        <v>71659.334050077407</v>
      </c>
      <c r="BD20" s="472">
        <v>71640.358121604018</v>
      </c>
      <c r="BE20" s="472">
        <v>72392.822227191631</v>
      </c>
      <c r="BF20" s="472">
        <v>73881.746029858245</v>
      </c>
      <c r="BG20" s="472">
        <v>74317.506012886879</v>
      </c>
      <c r="BH20" s="472">
        <v>73306.284031022093</v>
      </c>
      <c r="BI20" s="472">
        <v>73340.647480206826</v>
      </c>
      <c r="BJ20" s="472">
        <v>76131.095609934593</v>
      </c>
    </row>
    <row r="21" spans="1:62" ht="18" customHeight="1">
      <c r="A21" s="179" t="s">
        <v>324</v>
      </c>
      <c r="B21" s="565">
        <v>153767.43020666097</v>
      </c>
      <c r="C21" s="565">
        <v>154830.96888016842</v>
      </c>
      <c r="D21" s="565">
        <v>157741.71425464135</v>
      </c>
      <c r="E21" s="565">
        <v>163135.34585096757</v>
      </c>
      <c r="F21" s="565">
        <v>171252.75554086239</v>
      </c>
      <c r="G21" s="565">
        <v>177126.61496786127</v>
      </c>
      <c r="H21" s="565">
        <v>183066.91995550261</v>
      </c>
      <c r="I21" s="565">
        <v>188061.67965981699</v>
      </c>
      <c r="J21" s="565">
        <v>193430.94536367123</v>
      </c>
      <c r="K21" s="565">
        <v>199080.38358260907</v>
      </c>
      <c r="L21" s="565">
        <v>204802.70803022617</v>
      </c>
      <c r="M21" s="565">
        <v>210228.84621286573</v>
      </c>
      <c r="N21" s="565">
        <v>214936.47760183277</v>
      </c>
      <c r="O21" s="565">
        <v>215947.91912043002</v>
      </c>
      <c r="P21" s="565">
        <v>219087.41560730193</v>
      </c>
      <c r="Q21" s="565">
        <v>223002.19793789659</v>
      </c>
      <c r="R21" s="565">
        <v>231042.37974612485</v>
      </c>
      <c r="S21" s="565">
        <v>237657.51924509043</v>
      </c>
      <c r="T21" s="565">
        <v>240278.59177769546</v>
      </c>
      <c r="U21" s="565">
        <v>242769.91043272606</v>
      </c>
      <c r="V21" s="565">
        <v>245800.1078547365</v>
      </c>
      <c r="W21" s="565">
        <v>250217.76974878594</v>
      </c>
      <c r="X21" s="565">
        <v>254784.88684542131</v>
      </c>
      <c r="Y21" s="565">
        <v>259292.90834899328</v>
      </c>
      <c r="Z21" s="565">
        <v>263026.73386970494</v>
      </c>
      <c r="AA21" s="565">
        <v>264393.61664492369</v>
      </c>
      <c r="AB21" s="565">
        <v>268870.23599503114</v>
      </c>
      <c r="AC21" s="565">
        <v>279193.74641750974</v>
      </c>
      <c r="AD21" s="565">
        <v>281043.876383745</v>
      </c>
      <c r="AE21" s="565">
        <v>286267.90428070846</v>
      </c>
      <c r="AF21" s="565">
        <v>286067.12966431672</v>
      </c>
      <c r="AG21" s="565">
        <v>289751.51169024408</v>
      </c>
      <c r="AH21" s="565">
        <v>298371.28433785797</v>
      </c>
      <c r="AI21" s="565">
        <v>305141.47905336722</v>
      </c>
      <c r="AJ21" s="565">
        <v>313816.76817306824</v>
      </c>
      <c r="AK21" s="565">
        <v>320304.59542581066</v>
      </c>
      <c r="AL21" s="565">
        <v>325644.50724901102</v>
      </c>
      <c r="AM21" s="565">
        <v>330631.10321979481</v>
      </c>
      <c r="AN21" s="565">
        <v>335710.65328549908</v>
      </c>
      <c r="AO21" s="565">
        <v>347021.08381248079</v>
      </c>
      <c r="AP21" s="565">
        <v>354579.79468880163</v>
      </c>
      <c r="AQ21" s="565">
        <v>362907.74715166166</v>
      </c>
      <c r="AR21" s="565">
        <v>369027.87160599488</v>
      </c>
      <c r="AS21" s="565">
        <v>376613.07074366428</v>
      </c>
      <c r="AT21" s="565">
        <v>390035.14238386118</v>
      </c>
      <c r="AU21" s="565">
        <v>396565.541412897</v>
      </c>
      <c r="AV21" s="565">
        <v>405010.37584350974</v>
      </c>
      <c r="AW21" s="565">
        <v>410691.11941975099</v>
      </c>
      <c r="AX21" s="565">
        <v>413808.82243688277</v>
      </c>
      <c r="AY21" s="565">
        <v>415705.19285322353</v>
      </c>
      <c r="AZ21" s="565">
        <v>419282.37275004818</v>
      </c>
      <c r="BA21" s="565">
        <v>426345.3723466575</v>
      </c>
      <c r="BB21" s="565">
        <v>433351.66982049367</v>
      </c>
      <c r="BC21" s="565">
        <v>440690.36640034453</v>
      </c>
      <c r="BD21" s="565">
        <v>445248.97576546803</v>
      </c>
      <c r="BE21" s="565">
        <v>453693.07481090759</v>
      </c>
      <c r="BF21" s="565">
        <v>462817.69410156109</v>
      </c>
      <c r="BG21" s="565">
        <v>468626.67784267408</v>
      </c>
      <c r="BH21" s="565">
        <v>475054.81026907853</v>
      </c>
      <c r="BI21" s="565">
        <v>479240.19988048566</v>
      </c>
      <c r="BJ21" s="565">
        <v>482910.31344075693</v>
      </c>
    </row>
    <row r="22" spans="1:62" ht="18" customHeight="1">
      <c r="A22" s="1182" t="s">
        <v>349</v>
      </c>
      <c r="B22" s="1115">
        <v>2982.0872079999999</v>
      </c>
      <c r="C22" s="1115">
        <v>2668.295212</v>
      </c>
      <c r="D22" s="1115">
        <v>3300.4881259999997</v>
      </c>
      <c r="E22" s="1115">
        <v>4938.7359159999996</v>
      </c>
      <c r="F22" s="1115">
        <v>6766.1888689999996</v>
      </c>
      <c r="G22" s="1115">
        <v>5747.9375920000002</v>
      </c>
      <c r="H22" s="1115">
        <v>4733.8929090000001</v>
      </c>
      <c r="I22" s="1115">
        <v>5145.8592060000001</v>
      </c>
      <c r="J22" s="1115">
        <v>5147.8609280000001</v>
      </c>
      <c r="K22" s="1115">
        <v>5244.1749669999999</v>
      </c>
      <c r="L22" s="1115">
        <v>6430.1128089999993</v>
      </c>
      <c r="M22" s="1115">
        <v>5917.0819769999998</v>
      </c>
      <c r="N22" s="1115">
        <v>5405.8534949999994</v>
      </c>
      <c r="O22" s="1115">
        <v>4448.4532899999995</v>
      </c>
      <c r="P22" s="1115">
        <v>4634.8827409999994</v>
      </c>
      <c r="Q22" s="1115">
        <v>3449.9308510000001</v>
      </c>
      <c r="R22" s="1115">
        <v>1290.1176459999999</v>
      </c>
      <c r="S22" s="1115">
        <v>2239.9864439999997</v>
      </c>
      <c r="T22" s="1115">
        <v>1566.7625210000001</v>
      </c>
      <c r="U22" s="1115">
        <v>2045.3889629999999</v>
      </c>
      <c r="V22" s="1115">
        <v>1306.66257</v>
      </c>
      <c r="W22" s="1115">
        <v>1001.6904449999998</v>
      </c>
      <c r="X22" s="1115">
        <v>2157.4151709999996</v>
      </c>
      <c r="Y22" s="1115">
        <v>2084.3035629999999</v>
      </c>
      <c r="Z22" s="1115">
        <v>1893.4798289999999</v>
      </c>
      <c r="AA22" s="1115">
        <v>1334.165988</v>
      </c>
      <c r="AB22" s="1115">
        <v>2509.5791499999996</v>
      </c>
      <c r="AC22" s="1115">
        <v>2025.8813879999998</v>
      </c>
      <c r="AD22" s="1115">
        <v>1919.3110119999999</v>
      </c>
      <c r="AE22" s="1115">
        <v>1917.8973940000001</v>
      </c>
      <c r="AF22" s="1115">
        <v>2544.0190110000003</v>
      </c>
      <c r="AG22" s="1115">
        <v>1770.49821</v>
      </c>
      <c r="AH22" s="1115">
        <v>2858.001045</v>
      </c>
      <c r="AI22" s="1115">
        <v>2039.2775929999998</v>
      </c>
      <c r="AJ22" s="1115">
        <v>3367.0325170000001</v>
      </c>
      <c r="AK22" s="1115">
        <v>3217.1065419999995</v>
      </c>
      <c r="AL22" s="1115">
        <v>3527.498458</v>
      </c>
      <c r="AM22" s="1115">
        <v>3366.7403780000004</v>
      </c>
      <c r="AN22" s="1115">
        <v>1742.860392</v>
      </c>
      <c r="AO22" s="1115">
        <v>4087.2354499999997</v>
      </c>
      <c r="AP22" s="1115">
        <v>3528.0321650000001</v>
      </c>
      <c r="AQ22" s="1115">
        <v>2889.9068349999998</v>
      </c>
      <c r="AR22" s="1115">
        <v>5080.0924729999997</v>
      </c>
      <c r="AS22" s="1115">
        <v>4274.16662</v>
      </c>
      <c r="AT22" s="1115">
        <v>3854.0229179999997</v>
      </c>
      <c r="AU22" s="1115">
        <v>3564.9903319999999</v>
      </c>
      <c r="AV22" s="1115">
        <v>4187.980372</v>
      </c>
      <c r="AW22" s="1115">
        <v>4083.015672</v>
      </c>
      <c r="AX22" s="1115">
        <v>5245.8666200000007</v>
      </c>
      <c r="AY22" s="1115">
        <v>3698.2699189999998</v>
      </c>
      <c r="AZ22" s="1115">
        <v>4122.1649310000003</v>
      </c>
      <c r="BA22" s="1115">
        <v>4945.5529699999997</v>
      </c>
      <c r="BB22" s="1115">
        <v>5811.0249869999998</v>
      </c>
      <c r="BC22" s="1115">
        <v>5855.3950830000003</v>
      </c>
      <c r="BD22" s="1115">
        <v>5036.4984339999992</v>
      </c>
      <c r="BE22" s="1115">
        <v>3508.6974229999996</v>
      </c>
      <c r="BF22" s="1115">
        <v>6086.6943789999996</v>
      </c>
      <c r="BG22" s="1115">
        <v>2442.2248010000003</v>
      </c>
      <c r="BH22" s="1115">
        <v>4317.3809460000002</v>
      </c>
      <c r="BI22" s="1115">
        <v>3739.009791</v>
      </c>
      <c r="BJ22" s="1115">
        <v>4024.4246969999995</v>
      </c>
    </row>
    <row r="23" spans="1:62" ht="29.1" customHeight="1">
      <c r="A23" s="184" t="s">
        <v>350</v>
      </c>
      <c r="B23" s="565">
        <v>19455.873205</v>
      </c>
      <c r="C23" s="565">
        <v>18532.973792000001</v>
      </c>
      <c r="D23" s="565">
        <v>18872.493296999997</v>
      </c>
      <c r="E23" s="565">
        <v>19711.759932000001</v>
      </c>
      <c r="F23" s="565">
        <v>19862.991309999998</v>
      </c>
      <c r="G23" s="565">
        <v>20682.721150999998</v>
      </c>
      <c r="H23" s="565">
        <v>22073.845441999998</v>
      </c>
      <c r="I23" s="565">
        <v>24253.009525999994</v>
      </c>
      <c r="J23" s="565">
        <v>23714.152454999999</v>
      </c>
      <c r="K23" s="565">
        <v>24443.233224</v>
      </c>
      <c r="L23" s="565">
        <v>24210.652532</v>
      </c>
      <c r="M23" s="565">
        <v>23441.121650000001</v>
      </c>
      <c r="N23" s="565">
        <v>26948.411774999997</v>
      </c>
      <c r="O23" s="565">
        <v>22658.961589999995</v>
      </c>
      <c r="P23" s="565">
        <v>23579.444142999997</v>
      </c>
      <c r="Q23" s="565">
        <v>24614.304161</v>
      </c>
      <c r="R23" s="565">
        <v>25516.339322</v>
      </c>
      <c r="S23" s="565">
        <v>27748.085448000005</v>
      </c>
      <c r="T23" s="565">
        <v>28370.156136999998</v>
      </c>
      <c r="U23" s="565">
        <v>28071.931415999999</v>
      </c>
      <c r="V23" s="565">
        <v>29694.511124000004</v>
      </c>
      <c r="W23" s="565">
        <v>30128.635635999999</v>
      </c>
      <c r="X23" s="565">
        <v>30188.605244999999</v>
      </c>
      <c r="Y23" s="565">
        <v>31972.260981999996</v>
      </c>
      <c r="Z23" s="565">
        <v>35496.18656899999</v>
      </c>
      <c r="AA23" s="565">
        <v>30696.888287000002</v>
      </c>
      <c r="AB23" s="565">
        <v>29935.779506999992</v>
      </c>
      <c r="AC23" s="565">
        <v>31019.805936999997</v>
      </c>
      <c r="AD23" s="565">
        <v>34508.202701999995</v>
      </c>
      <c r="AE23" s="565">
        <v>37929.479536999992</v>
      </c>
      <c r="AF23" s="565">
        <v>40086.508243999997</v>
      </c>
      <c r="AG23" s="565">
        <v>37420.914483</v>
      </c>
      <c r="AH23" s="1181">
        <v>40242.102070999994</v>
      </c>
      <c r="AI23" s="565">
        <v>40302.066228999996</v>
      </c>
      <c r="AJ23" s="565">
        <v>39245.686522999997</v>
      </c>
      <c r="AK23" s="565">
        <v>38240.145645999997</v>
      </c>
      <c r="AL23" s="565">
        <v>44577.360810000006</v>
      </c>
      <c r="AM23" s="565">
        <v>40137.976815000002</v>
      </c>
      <c r="AN23" s="565">
        <v>39977.553274999998</v>
      </c>
      <c r="AO23" s="565">
        <v>39686.557944</v>
      </c>
      <c r="AP23" s="565">
        <v>41963.748155000001</v>
      </c>
      <c r="AQ23" s="565">
        <v>41965.572202000003</v>
      </c>
      <c r="AR23" s="565">
        <v>44661.391463</v>
      </c>
      <c r="AS23" s="565">
        <v>43129.976887999997</v>
      </c>
      <c r="AT23" s="565">
        <v>47347.862479999996</v>
      </c>
      <c r="AU23" s="565">
        <v>44959.316786000003</v>
      </c>
      <c r="AV23" s="565">
        <v>44392.419475999995</v>
      </c>
      <c r="AW23" s="565">
        <v>44190.448853999987</v>
      </c>
      <c r="AX23" s="565">
        <v>50659.487915999998</v>
      </c>
      <c r="AY23" s="565">
        <v>44024.341368999994</v>
      </c>
      <c r="AZ23" s="565">
        <v>43991.958963999998</v>
      </c>
      <c r="BA23" s="565">
        <v>45379.154680000007</v>
      </c>
      <c r="BB23" s="565">
        <v>47333.412487999994</v>
      </c>
      <c r="BC23" s="565">
        <v>48119.009205999995</v>
      </c>
      <c r="BD23" s="565">
        <v>50092.953064000001</v>
      </c>
      <c r="BE23" s="565">
        <v>51949.750944999992</v>
      </c>
      <c r="BF23" s="565">
        <v>55212.424264000001</v>
      </c>
      <c r="BG23" s="565">
        <v>54408.877339999999</v>
      </c>
      <c r="BH23" s="565">
        <v>55126.721798999999</v>
      </c>
      <c r="BI23" s="565">
        <v>54798.551837999992</v>
      </c>
      <c r="BJ23" s="565">
        <v>63420.882394999993</v>
      </c>
    </row>
    <row r="24" spans="1:62" ht="29.1" customHeight="1">
      <c r="A24" s="182" t="s">
        <v>351</v>
      </c>
      <c r="B24" s="471">
        <v>50432.286244999996</v>
      </c>
      <c r="C24" s="471">
        <v>52426.186246999998</v>
      </c>
      <c r="D24" s="471">
        <v>50867.874722</v>
      </c>
      <c r="E24" s="471">
        <v>50442.190205999999</v>
      </c>
      <c r="F24" s="471">
        <v>52892.571717999999</v>
      </c>
      <c r="G24" s="471">
        <v>53900.909184000004</v>
      </c>
      <c r="H24" s="471">
        <v>55555.661420000004</v>
      </c>
      <c r="I24" s="471">
        <v>54721.714091999995</v>
      </c>
      <c r="J24" s="471">
        <v>56159.007874000003</v>
      </c>
      <c r="K24" s="471">
        <v>56894.471322999998</v>
      </c>
      <c r="L24" s="471">
        <v>56761.021976999997</v>
      </c>
      <c r="M24" s="471">
        <v>58335.393771999989</v>
      </c>
      <c r="N24" s="471">
        <v>59533.696312</v>
      </c>
      <c r="O24" s="471">
        <v>61295.409624000007</v>
      </c>
      <c r="P24" s="471">
        <v>61106.286401000005</v>
      </c>
      <c r="Q24" s="471">
        <v>62782.032548000003</v>
      </c>
      <c r="R24" s="471">
        <v>63107.910669000004</v>
      </c>
      <c r="S24" s="471">
        <v>67687.494651000001</v>
      </c>
      <c r="T24" s="471">
        <v>66152.239118999991</v>
      </c>
      <c r="U24" s="471">
        <v>67689.229487999997</v>
      </c>
      <c r="V24" s="471">
        <v>67794.602016000004</v>
      </c>
      <c r="W24" s="471">
        <v>69164.566709000006</v>
      </c>
      <c r="X24" s="471">
        <v>71983.826449999993</v>
      </c>
      <c r="Y24" s="471">
        <v>73829.138825999995</v>
      </c>
      <c r="Z24" s="471">
        <v>80573.214429</v>
      </c>
      <c r="AA24" s="471">
        <v>78480.600680000003</v>
      </c>
      <c r="AB24" s="471">
        <v>77294.952737999993</v>
      </c>
      <c r="AC24" s="471">
        <v>79031.923051999998</v>
      </c>
      <c r="AD24" s="471">
        <v>82708.097705000007</v>
      </c>
      <c r="AE24" s="471">
        <v>88862.744285999986</v>
      </c>
      <c r="AF24" s="471">
        <v>82986.961358999994</v>
      </c>
      <c r="AG24" s="471">
        <v>84419.323165000009</v>
      </c>
      <c r="AH24" s="471">
        <v>90753.044768999986</v>
      </c>
      <c r="AI24" s="471">
        <v>95221.523182999983</v>
      </c>
      <c r="AJ24" s="471">
        <v>93461.196804999985</v>
      </c>
      <c r="AK24" s="471">
        <v>102839.04025799999</v>
      </c>
      <c r="AL24" s="471">
        <v>101856.818975</v>
      </c>
      <c r="AM24" s="471">
        <v>102417.28499499998</v>
      </c>
      <c r="AN24" s="471">
        <v>99633.399950000006</v>
      </c>
      <c r="AO24" s="471">
        <v>100406.086725</v>
      </c>
      <c r="AP24" s="471">
        <v>99144.992627000014</v>
      </c>
      <c r="AQ24" s="471">
        <v>98109.843989999994</v>
      </c>
      <c r="AR24" s="471">
        <v>97966.263028999994</v>
      </c>
      <c r="AS24" s="471">
        <v>102751.50016900001</v>
      </c>
      <c r="AT24" s="471">
        <v>108868.25316999998</v>
      </c>
      <c r="AU24" s="471">
        <v>108030.89571599998</v>
      </c>
      <c r="AV24" s="471">
        <v>107723.769442</v>
      </c>
      <c r="AW24" s="471">
        <v>111039.32212499999</v>
      </c>
      <c r="AX24" s="471">
        <v>115276.29479299999</v>
      </c>
      <c r="AY24" s="471">
        <v>119666.17236299998</v>
      </c>
      <c r="AZ24" s="471">
        <v>120487.90197899999</v>
      </c>
      <c r="BA24" s="471">
        <v>124501.35720499999</v>
      </c>
      <c r="BB24" s="471">
        <v>126104.50329299997</v>
      </c>
      <c r="BC24" s="471">
        <v>131543.05095799998</v>
      </c>
      <c r="BD24" s="471">
        <v>136036.17430799999</v>
      </c>
      <c r="BE24" s="471">
        <v>139392.989267</v>
      </c>
      <c r="BF24" s="471">
        <v>142550.57456799998</v>
      </c>
      <c r="BG24" s="471">
        <v>145289.10722699997</v>
      </c>
      <c r="BH24" s="471">
        <v>152150.82685699998</v>
      </c>
      <c r="BI24" s="471">
        <v>152944.680268</v>
      </c>
      <c r="BJ24" s="471">
        <v>156968.79199100001</v>
      </c>
    </row>
    <row r="25" spans="1:62" ht="28.5" customHeight="1">
      <c r="A25" s="184" t="s">
        <v>334</v>
      </c>
      <c r="B25" s="565">
        <v>741.00267800000006</v>
      </c>
      <c r="C25" s="565">
        <v>699.815699</v>
      </c>
      <c r="D25" s="565">
        <v>707.93289499999992</v>
      </c>
      <c r="E25" s="565">
        <v>592.46698667554858</v>
      </c>
      <c r="F25" s="565">
        <v>568.21470367730399</v>
      </c>
      <c r="G25" s="565">
        <v>561.80358226028591</v>
      </c>
      <c r="H25" s="565">
        <v>528.30201999633391</v>
      </c>
      <c r="I25" s="565">
        <v>457.28144137164998</v>
      </c>
      <c r="J25" s="565">
        <v>426.67892457604125</v>
      </c>
      <c r="K25" s="565">
        <v>400.73763614338856</v>
      </c>
      <c r="L25" s="565">
        <v>358.16899692081472</v>
      </c>
      <c r="M25" s="565">
        <v>317.80741177489011</v>
      </c>
      <c r="N25" s="565">
        <v>331.41750374197909</v>
      </c>
      <c r="O25" s="565">
        <v>343.98726399674661</v>
      </c>
      <c r="P25" s="565">
        <v>340.81510175735542</v>
      </c>
      <c r="Q25" s="565">
        <v>331.47757670463886</v>
      </c>
      <c r="R25" s="565">
        <v>294.60343681261458</v>
      </c>
      <c r="S25" s="565">
        <v>323.53634087089466</v>
      </c>
      <c r="T25" s="565">
        <v>346.43163429000595</v>
      </c>
      <c r="U25" s="565">
        <v>285.68543443268771</v>
      </c>
      <c r="V25" s="565">
        <v>279.09746161240423</v>
      </c>
      <c r="W25" s="565">
        <v>340.20466604781751</v>
      </c>
      <c r="X25" s="565">
        <v>325.12923780789504</v>
      </c>
      <c r="Y25" s="565">
        <v>297.65837951047172</v>
      </c>
      <c r="Z25" s="565">
        <v>309.20229667709862</v>
      </c>
      <c r="AA25" s="565">
        <v>303.63309395041034</v>
      </c>
      <c r="AB25" s="565">
        <v>325.18932434947715</v>
      </c>
      <c r="AC25" s="565">
        <v>284.58040161819247</v>
      </c>
      <c r="AD25" s="565">
        <v>282.98923555768101</v>
      </c>
      <c r="AE25" s="565">
        <v>245.30686779806422</v>
      </c>
      <c r="AF25" s="565">
        <v>224.1249130060358</v>
      </c>
      <c r="AG25" s="565">
        <v>212.29279431997406</v>
      </c>
      <c r="AH25" s="565">
        <v>225.7640434832789</v>
      </c>
      <c r="AI25" s="565">
        <v>212.74608666799151</v>
      </c>
      <c r="AJ25" s="565">
        <v>197.29175465585365</v>
      </c>
      <c r="AK25" s="565">
        <v>198.44916244979731</v>
      </c>
      <c r="AL25" s="565">
        <v>216.18727886513364</v>
      </c>
      <c r="AM25" s="565">
        <v>211.44305428428851</v>
      </c>
      <c r="AN25" s="565">
        <v>212.58702486741345</v>
      </c>
      <c r="AO25" s="565">
        <v>199.82329748898999</v>
      </c>
      <c r="AP25" s="565">
        <v>226.56885137742671</v>
      </c>
      <c r="AQ25" s="565">
        <v>225.74321482337319</v>
      </c>
      <c r="AR25" s="565">
        <v>225.37976648786264</v>
      </c>
      <c r="AS25" s="565">
        <v>227.07805906671643</v>
      </c>
      <c r="AT25" s="565">
        <v>225.83054544647223</v>
      </c>
      <c r="AU25" s="565">
        <v>186.23179634220514</v>
      </c>
      <c r="AV25" s="565">
        <v>188.01214345554678</v>
      </c>
      <c r="AW25" s="565">
        <v>208.80649104182703</v>
      </c>
      <c r="AX25" s="565">
        <v>193.43506627190715</v>
      </c>
      <c r="AY25" s="565">
        <v>155.67890039214177</v>
      </c>
      <c r="AZ25" s="565">
        <v>144.90363924595863</v>
      </c>
      <c r="BA25" s="565">
        <v>130.1279746201289</v>
      </c>
      <c r="BB25" s="565">
        <v>125.44407844359296</v>
      </c>
      <c r="BC25" s="565">
        <v>88.896185106663324</v>
      </c>
      <c r="BD25" s="565">
        <v>90.803173230180448</v>
      </c>
      <c r="BE25" s="565">
        <v>90.17289158362189</v>
      </c>
      <c r="BF25" s="565">
        <v>120.4268297657552</v>
      </c>
      <c r="BG25" s="565">
        <v>194.91489855821982</v>
      </c>
      <c r="BH25" s="565">
        <v>241.07548753138906</v>
      </c>
      <c r="BI25" s="565">
        <v>258.6217617635877</v>
      </c>
      <c r="BJ25" s="565">
        <v>256.01946184222192</v>
      </c>
    </row>
    <row r="26" spans="1:62" ht="29.1" customHeight="1">
      <c r="A26" s="182" t="s">
        <v>335</v>
      </c>
      <c r="B26" s="472">
        <v>221.35012699999999</v>
      </c>
      <c r="C26" s="472">
        <v>184.61870499999998</v>
      </c>
      <c r="D26" s="472">
        <v>170.08169399999997</v>
      </c>
      <c r="E26" s="472">
        <v>160.333696</v>
      </c>
      <c r="F26" s="472">
        <v>164.10654199999999</v>
      </c>
      <c r="G26" s="472">
        <v>155.09408000000002</v>
      </c>
      <c r="H26" s="472">
        <v>149.57349599999998</v>
      </c>
      <c r="I26" s="472">
        <v>140.427548</v>
      </c>
      <c r="J26" s="472">
        <v>139.36439200000001</v>
      </c>
      <c r="K26" s="472">
        <v>132.89507700000001</v>
      </c>
      <c r="L26" s="472">
        <v>122.33819199999999</v>
      </c>
      <c r="M26" s="472">
        <v>130.64041399999999</v>
      </c>
      <c r="N26" s="472">
        <v>138.07180700000001</v>
      </c>
      <c r="O26" s="472">
        <v>138.60990000000001</v>
      </c>
      <c r="P26" s="472">
        <v>160.76854</v>
      </c>
      <c r="Q26" s="472">
        <v>156.542734</v>
      </c>
      <c r="R26" s="472">
        <v>159.54629899999998</v>
      </c>
      <c r="S26" s="472">
        <v>162.86118799999997</v>
      </c>
      <c r="T26" s="472">
        <v>134.99948000000001</v>
      </c>
      <c r="U26" s="472">
        <v>134.88145800000001</v>
      </c>
      <c r="V26" s="472">
        <v>132.955004</v>
      </c>
      <c r="W26" s="472">
        <v>131.879851</v>
      </c>
      <c r="X26" s="472">
        <v>133.11147700000001</v>
      </c>
      <c r="Y26" s="472">
        <v>128.710677</v>
      </c>
      <c r="Z26" s="472">
        <v>126.77288899999999</v>
      </c>
      <c r="AA26" s="472">
        <v>133.31415899999999</v>
      </c>
      <c r="AB26" s="472">
        <v>138.16118599999999</v>
      </c>
      <c r="AC26" s="472">
        <v>138.57469800000001</v>
      </c>
      <c r="AD26" s="472">
        <v>141.46952999999999</v>
      </c>
      <c r="AE26" s="472">
        <v>150.11975799999999</v>
      </c>
      <c r="AF26" s="472">
        <v>155.34607499999998</v>
      </c>
      <c r="AG26" s="472">
        <v>161.34900999999999</v>
      </c>
      <c r="AH26" s="472">
        <v>182.75087600000001</v>
      </c>
      <c r="AI26" s="472">
        <v>190.22725199999999</v>
      </c>
      <c r="AJ26" s="472">
        <v>190.65594999999996</v>
      </c>
      <c r="AK26" s="472">
        <v>195.58853999999999</v>
      </c>
      <c r="AL26" s="472">
        <v>198.78905199999997</v>
      </c>
      <c r="AM26" s="472">
        <v>218.64327499999999</v>
      </c>
      <c r="AN26" s="472">
        <v>245.30758499999999</v>
      </c>
      <c r="AO26" s="472">
        <v>245.71038099999998</v>
      </c>
      <c r="AP26" s="472">
        <v>250.35983799999997</v>
      </c>
      <c r="AQ26" s="472">
        <v>247.10473399999998</v>
      </c>
      <c r="AR26" s="472">
        <v>256.97052199999996</v>
      </c>
      <c r="AS26" s="472">
        <v>258.55258099999998</v>
      </c>
      <c r="AT26" s="472">
        <v>245.13804499999998</v>
      </c>
      <c r="AU26" s="472">
        <v>258.195606</v>
      </c>
      <c r="AV26" s="472">
        <v>250.05982399999999</v>
      </c>
      <c r="AW26" s="472">
        <v>245.177098</v>
      </c>
      <c r="AX26" s="472">
        <v>235.31062599999998</v>
      </c>
      <c r="AY26" s="472">
        <v>242.63281599999999</v>
      </c>
      <c r="AZ26" s="472">
        <v>257.41082799999998</v>
      </c>
      <c r="BA26" s="472">
        <v>273.14782499999995</v>
      </c>
      <c r="BB26" s="472">
        <v>269.83582000000001</v>
      </c>
      <c r="BC26" s="472">
        <v>270.54042199999998</v>
      </c>
      <c r="BD26" s="472">
        <v>271.13888499999996</v>
      </c>
      <c r="BE26" s="472">
        <v>267.78771799999998</v>
      </c>
      <c r="BF26" s="472">
        <v>268.8433</v>
      </c>
      <c r="BG26" s="472">
        <v>273.39867199999998</v>
      </c>
      <c r="BH26" s="472">
        <v>272.886639</v>
      </c>
      <c r="BI26" s="472">
        <v>292.296154</v>
      </c>
      <c r="BJ26" s="472">
        <v>290.17856800000004</v>
      </c>
    </row>
    <row r="27" spans="1:62" ht="28.5" customHeight="1">
      <c r="A27" s="184" t="s">
        <v>336</v>
      </c>
      <c r="B27" s="470">
        <v>34.668106999999999</v>
      </c>
      <c r="C27" s="470">
        <v>44.689127999999997</v>
      </c>
      <c r="D27" s="470">
        <v>45.195127999999997</v>
      </c>
      <c r="E27" s="470">
        <v>70.255628999999985</v>
      </c>
      <c r="F27" s="470">
        <v>70.254106999999991</v>
      </c>
      <c r="G27" s="470">
        <v>70.254106999999991</v>
      </c>
      <c r="H27" s="470">
        <v>80.710553000000004</v>
      </c>
      <c r="I27" s="470">
        <v>100.74527999999999</v>
      </c>
      <c r="J27" s="470">
        <v>100.74527999999999</v>
      </c>
      <c r="K27" s="470">
        <v>104.57827999999999</v>
      </c>
      <c r="L27" s="470">
        <v>106.27605395176732</v>
      </c>
      <c r="M27" s="470">
        <v>121.15713308874622</v>
      </c>
      <c r="N27" s="470">
        <v>121.14273426291486</v>
      </c>
      <c r="O27" s="470">
        <v>103.81186966263249</v>
      </c>
      <c r="P27" s="470">
        <v>103.94040747089117</v>
      </c>
      <c r="Q27" s="470">
        <v>103.84545577609951</v>
      </c>
      <c r="R27" s="470">
        <v>104.49600210772147</v>
      </c>
      <c r="S27" s="470">
        <v>104.23868566183997</v>
      </c>
      <c r="T27" s="470">
        <v>103.97560964757065</v>
      </c>
      <c r="U27" s="470">
        <v>104.14340066103223</v>
      </c>
      <c r="V27" s="470">
        <v>104.32146099398588</v>
      </c>
      <c r="W27" s="470">
        <v>104.12196086427272</v>
      </c>
      <c r="X27" s="470">
        <v>104.05955425271107</v>
      </c>
      <c r="Y27" s="470">
        <v>104.24419484711247</v>
      </c>
      <c r="Z27" s="470">
        <v>104.13753023985564</v>
      </c>
      <c r="AA27" s="470">
        <v>104.07304660299641</v>
      </c>
      <c r="AB27" s="470">
        <v>104.2307691013886</v>
      </c>
      <c r="AC27" s="470">
        <v>104.31833810005527</v>
      </c>
      <c r="AD27" s="470">
        <v>104.22417001416147</v>
      </c>
      <c r="AE27" s="470">
        <v>104.54156462553229</v>
      </c>
      <c r="AF27" s="470">
        <v>104.46486671334536</v>
      </c>
      <c r="AG27" s="470">
        <v>104.10730745968208</v>
      </c>
      <c r="AH27" s="470">
        <v>96.253184349520879</v>
      </c>
      <c r="AI27" s="470">
        <v>95.930667097984852</v>
      </c>
      <c r="AJ27" s="470">
        <v>95.837261753633626</v>
      </c>
      <c r="AK27" s="470">
        <v>95.994408629967666</v>
      </c>
      <c r="AL27" s="470">
        <v>45.308611130308648</v>
      </c>
      <c r="AM27" s="470">
        <v>45.35206047909189</v>
      </c>
      <c r="AN27" s="470">
        <v>45.373081897129062</v>
      </c>
      <c r="AO27" s="470">
        <v>45.449387172089381</v>
      </c>
      <c r="AP27" s="470">
        <v>45.31652678355897</v>
      </c>
      <c r="AQ27" s="470">
        <v>45.371949064768927</v>
      </c>
      <c r="AR27" s="470">
        <v>45.391246462137389</v>
      </c>
      <c r="AS27" s="470">
        <v>45.348431560975797</v>
      </c>
      <c r="AT27" s="470">
        <v>45.436061988615457</v>
      </c>
      <c r="AU27" s="470">
        <v>45.498405450777248</v>
      </c>
      <c r="AV27" s="470">
        <v>45.4152551808168</v>
      </c>
      <c r="AW27" s="470">
        <v>45.438436958172979</v>
      </c>
      <c r="AX27" s="470">
        <v>45.511452006867081</v>
      </c>
      <c r="AY27" s="470">
        <v>45.458224238920423</v>
      </c>
      <c r="AZ27" s="470">
        <v>45.483510074659321</v>
      </c>
      <c r="BA27" s="470">
        <v>45.478362431145612</v>
      </c>
      <c r="BB27" s="470">
        <v>0.83971212599427414</v>
      </c>
      <c r="BC27" s="470">
        <v>73.227425344088743</v>
      </c>
      <c r="BD27" s="470">
        <v>74.944990508341462</v>
      </c>
      <c r="BE27" s="470">
        <v>706.94123035922655</v>
      </c>
      <c r="BF27" s="470">
        <v>85.532581725975959</v>
      </c>
      <c r="BG27" s="470">
        <v>90.446535817338358</v>
      </c>
      <c r="BH27" s="470">
        <v>99.72406371419514</v>
      </c>
      <c r="BI27" s="470">
        <v>109.19659610300816</v>
      </c>
      <c r="BJ27" s="470">
        <v>284.44352628803642</v>
      </c>
    </row>
    <row r="28" spans="1:62" ht="18" customHeight="1">
      <c r="A28" s="180" t="s">
        <v>337</v>
      </c>
      <c r="B28" s="471">
        <v>12256.858337145912</v>
      </c>
      <c r="C28" s="471">
        <v>9843.6805682697341</v>
      </c>
      <c r="D28" s="471">
        <v>10677.839126046209</v>
      </c>
      <c r="E28" s="471">
        <v>11473.31995265488</v>
      </c>
      <c r="F28" s="471">
        <v>12161.501139833557</v>
      </c>
      <c r="G28" s="471">
        <v>12422.864529338327</v>
      </c>
      <c r="H28" s="471">
        <v>13515.722066212984</v>
      </c>
      <c r="I28" s="471">
        <v>15309.854486323846</v>
      </c>
      <c r="J28" s="471">
        <v>16218.588566545757</v>
      </c>
      <c r="K28" s="471">
        <v>16648.529916008491</v>
      </c>
      <c r="L28" s="471">
        <v>18118.310333098489</v>
      </c>
      <c r="M28" s="471">
        <v>14362.088226178432</v>
      </c>
      <c r="N28" s="471">
        <v>15471.730906221772</v>
      </c>
      <c r="O28" s="471">
        <v>15512.534868777657</v>
      </c>
      <c r="P28" s="471">
        <v>15048.621277746784</v>
      </c>
      <c r="Q28" s="471">
        <v>15018.053928762843</v>
      </c>
      <c r="R28" s="471">
        <v>15334.689886652894</v>
      </c>
      <c r="S28" s="471">
        <v>15414.348001882074</v>
      </c>
      <c r="T28" s="471">
        <v>15910.998698668285</v>
      </c>
      <c r="U28" s="471">
        <v>15494.938269388329</v>
      </c>
      <c r="V28" s="471">
        <v>15591.788895717642</v>
      </c>
      <c r="W28" s="471">
        <v>15839.608493456697</v>
      </c>
      <c r="X28" s="471">
        <v>15892.957199212089</v>
      </c>
      <c r="Y28" s="471">
        <v>16627.753052442611</v>
      </c>
      <c r="Z28" s="471">
        <v>16712.940642270147</v>
      </c>
      <c r="AA28" s="471">
        <v>17187.656250946613</v>
      </c>
      <c r="AB28" s="471">
        <v>17300.747653606304</v>
      </c>
      <c r="AC28" s="471">
        <v>17947.828215742658</v>
      </c>
      <c r="AD28" s="471">
        <v>17798.256024737784</v>
      </c>
      <c r="AE28" s="471">
        <v>17705.872828199532</v>
      </c>
      <c r="AF28" s="471">
        <v>17365.774127522036</v>
      </c>
      <c r="AG28" s="471">
        <v>14941.257680074963</v>
      </c>
      <c r="AH28" s="471">
        <v>15088.634193680044</v>
      </c>
      <c r="AI28" s="471">
        <v>13827.361762468929</v>
      </c>
      <c r="AJ28" s="471">
        <v>13917.466203771273</v>
      </c>
      <c r="AK28" s="471">
        <v>13731.790420336831</v>
      </c>
      <c r="AL28" s="471">
        <v>13962.516119098447</v>
      </c>
      <c r="AM28" s="471">
        <v>15411.658531100868</v>
      </c>
      <c r="AN28" s="471">
        <v>15553.362181374841</v>
      </c>
      <c r="AO28" s="471">
        <v>15825.523951895753</v>
      </c>
      <c r="AP28" s="471">
        <v>15953.262032958701</v>
      </c>
      <c r="AQ28" s="471">
        <v>18726.490946463222</v>
      </c>
      <c r="AR28" s="471">
        <v>18744.642897348356</v>
      </c>
      <c r="AS28" s="471">
        <v>18948.309033854737</v>
      </c>
      <c r="AT28" s="471">
        <v>20325.499809184326</v>
      </c>
      <c r="AU28" s="471">
        <v>20639.830944949666</v>
      </c>
      <c r="AV28" s="471">
        <v>20861.909618353631</v>
      </c>
      <c r="AW28" s="471">
        <v>21072.238319696582</v>
      </c>
      <c r="AX28" s="471">
        <v>20045.131517949609</v>
      </c>
      <c r="AY28" s="471">
        <v>21505.464200793911</v>
      </c>
      <c r="AZ28" s="471">
        <v>20592.390263107096</v>
      </c>
      <c r="BA28" s="471">
        <v>21298.194916974287</v>
      </c>
      <c r="BB28" s="471">
        <v>20367.506639203079</v>
      </c>
      <c r="BC28" s="471">
        <v>20670.628806425557</v>
      </c>
      <c r="BD28" s="471">
        <v>21229.577723158771</v>
      </c>
      <c r="BE28" s="471">
        <v>21325.64762041418</v>
      </c>
      <c r="BF28" s="471">
        <v>21383.782914994874</v>
      </c>
      <c r="BG28" s="471">
        <v>21225.847289726316</v>
      </c>
      <c r="BH28" s="471">
        <v>21023.609144622606</v>
      </c>
      <c r="BI28" s="471">
        <v>21756.895080035716</v>
      </c>
      <c r="BJ28" s="471">
        <v>21756.816962046669</v>
      </c>
    </row>
    <row r="29" spans="1:62" ht="18" customHeight="1">
      <c r="A29" s="185" t="s">
        <v>338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0">
        <v>0</v>
      </c>
      <c r="AC29" s="470">
        <v>0</v>
      </c>
      <c r="AD29" s="470">
        <v>0</v>
      </c>
      <c r="AE29" s="470">
        <v>0</v>
      </c>
      <c r="AF29" s="470">
        <v>0</v>
      </c>
      <c r="AG29" s="470">
        <v>0</v>
      </c>
      <c r="AH29" s="470">
        <v>0</v>
      </c>
      <c r="AI29" s="470">
        <v>0</v>
      </c>
      <c r="AJ29" s="470">
        <v>0</v>
      </c>
      <c r="AK29" s="470">
        <v>0</v>
      </c>
      <c r="AL29" s="470">
        <v>0</v>
      </c>
      <c r="AM29" s="470">
        <v>0</v>
      </c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>
        <v>0</v>
      </c>
      <c r="AZ29" s="470">
        <v>0</v>
      </c>
      <c r="BA29" s="470">
        <v>0</v>
      </c>
      <c r="BB29" s="470">
        <v>0</v>
      </c>
      <c r="BC29" s="470">
        <v>0</v>
      </c>
      <c r="BD29" s="470"/>
      <c r="BE29" s="470">
        <v>0</v>
      </c>
      <c r="BF29" s="470">
        <v>0</v>
      </c>
      <c r="BG29" s="470">
        <v>0</v>
      </c>
      <c r="BH29" s="470">
        <v>0</v>
      </c>
      <c r="BI29" s="470">
        <v>0</v>
      </c>
      <c r="BJ29" s="470">
        <v>0</v>
      </c>
    </row>
    <row r="30" spans="1:62" ht="18" customHeight="1">
      <c r="A30" s="180" t="s">
        <v>352</v>
      </c>
      <c r="B30" s="471">
        <v>0</v>
      </c>
      <c r="C30" s="471">
        <v>0</v>
      </c>
      <c r="D30" s="471">
        <v>0</v>
      </c>
      <c r="E30" s="471">
        <v>0</v>
      </c>
      <c r="F30" s="471">
        <v>0</v>
      </c>
      <c r="G30" s="471">
        <v>0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  <c r="T30" s="471">
        <v>0</v>
      </c>
      <c r="U30" s="471">
        <v>0</v>
      </c>
      <c r="V30" s="471">
        <v>0</v>
      </c>
      <c r="W30" s="471">
        <v>0</v>
      </c>
      <c r="X30" s="471">
        <v>0</v>
      </c>
      <c r="Y30" s="471">
        <v>0</v>
      </c>
      <c r="Z30" s="471">
        <v>0</v>
      </c>
      <c r="AA30" s="471">
        <v>0</v>
      </c>
      <c r="AB30" s="471">
        <v>0</v>
      </c>
      <c r="AC30" s="471">
        <v>0</v>
      </c>
      <c r="AD30" s="471">
        <v>0</v>
      </c>
      <c r="AE30" s="471">
        <v>0</v>
      </c>
      <c r="AF30" s="471">
        <v>0</v>
      </c>
      <c r="AG30" s="471">
        <v>0</v>
      </c>
      <c r="AH30" s="471">
        <v>0</v>
      </c>
      <c r="AI30" s="471">
        <v>0</v>
      </c>
      <c r="AJ30" s="471">
        <v>0</v>
      </c>
      <c r="AK30" s="471">
        <v>0</v>
      </c>
      <c r="AL30" s="471">
        <v>0</v>
      </c>
      <c r="AM30" s="471">
        <v>0</v>
      </c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>
        <v>0</v>
      </c>
      <c r="AZ30" s="471">
        <v>0</v>
      </c>
      <c r="BA30" s="471">
        <v>0</v>
      </c>
      <c r="BB30" s="471">
        <v>0</v>
      </c>
      <c r="BC30" s="471">
        <v>0</v>
      </c>
      <c r="BD30" s="471"/>
      <c r="BE30" s="471">
        <v>0</v>
      </c>
      <c r="BF30" s="471">
        <v>0</v>
      </c>
      <c r="BG30" s="471">
        <v>0</v>
      </c>
      <c r="BH30" s="471">
        <v>0</v>
      </c>
      <c r="BI30" s="471">
        <v>0</v>
      </c>
      <c r="BJ30" s="471">
        <v>0</v>
      </c>
    </row>
    <row r="31" spans="1:62" ht="18" customHeight="1">
      <c r="A31" s="184" t="s">
        <v>339</v>
      </c>
      <c r="B31" s="470">
        <v>51030.657738000016</v>
      </c>
      <c r="C31" s="470">
        <v>52459.875132999994</v>
      </c>
      <c r="D31" s="470">
        <v>52943.342850999994</v>
      </c>
      <c r="E31" s="470">
        <v>53329.226967000002</v>
      </c>
      <c r="F31" s="470">
        <v>54018.439318000004</v>
      </c>
      <c r="G31" s="470">
        <v>54342.215183</v>
      </c>
      <c r="H31" s="470">
        <v>54925.583295999997</v>
      </c>
      <c r="I31" s="470">
        <v>55364.000631000003</v>
      </c>
      <c r="J31" s="470">
        <v>56019.822553999998</v>
      </c>
      <c r="K31" s="470">
        <v>56461.550592</v>
      </c>
      <c r="L31" s="470">
        <v>57511.538664</v>
      </c>
      <c r="M31" s="470">
        <v>57946.634882999999</v>
      </c>
      <c r="N31" s="470">
        <v>58353.824667000001</v>
      </c>
      <c r="O31" s="470">
        <v>59180.534812000005</v>
      </c>
      <c r="P31" s="470">
        <v>59529.872744</v>
      </c>
      <c r="Q31" s="470">
        <v>60617.770798999991</v>
      </c>
      <c r="R31" s="470">
        <v>60874.821201999992</v>
      </c>
      <c r="S31" s="470">
        <v>61479.140769999998</v>
      </c>
      <c r="T31" s="470">
        <v>62794.032211999984</v>
      </c>
      <c r="U31" s="470">
        <v>63597.261902999984</v>
      </c>
      <c r="V31" s="470">
        <v>64512.478363999995</v>
      </c>
      <c r="W31" s="470">
        <v>65607.825838999983</v>
      </c>
      <c r="X31" s="470">
        <v>66376.054707999996</v>
      </c>
      <c r="Y31" s="470">
        <v>67028.626787999994</v>
      </c>
      <c r="Z31" s="470">
        <v>70917.571566999992</v>
      </c>
      <c r="AA31" s="470">
        <v>70858.246520999994</v>
      </c>
      <c r="AB31" s="470">
        <v>71832.309328999996</v>
      </c>
      <c r="AC31" s="470">
        <v>72331.883247999998</v>
      </c>
      <c r="AD31" s="470">
        <v>73304.179137000014</v>
      </c>
      <c r="AE31" s="470">
        <v>73547.230115999992</v>
      </c>
      <c r="AF31" s="470">
        <v>74781.662661000009</v>
      </c>
      <c r="AG31" s="470">
        <v>75245.157365999985</v>
      </c>
      <c r="AH31" s="470">
        <v>76443.824574000013</v>
      </c>
      <c r="AI31" s="470">
        <v>76853.936178000018</v>
      </c>
      <c r="AJ31" s="470">
        <v>77608.827724999996</v>
      </c>
      <c r="AK31" s="470">
        <v>78377.963510000001</v>
      </c>
      <c r="AL31" s="470">
        <v>79565.429481999992</v>
      </c>
      <c r="AM31" s="470">
        <v>80685.597764000006</v>
      </c>
      <c r="AN31" s="470">
        <v>81582.342302999983</v>
      </c>
      <c r="AO31" s="470">
        <v>82853.065187</v>
      </c>
      <c r="AP31" s="470">
        <v>83902.170136000001</v>
      </c>
      <c r="AQ31" s="470">
        <v>84765.733181999996</v>
      </c>
      <c r="AR31" s="470">
        <v>86089.484958999994</v>
      </c>
      <c r="AS31" s="470">
        <v>86346.203416999997</v>
      </c>
      <c r="AT31" s="470">
        <v>86899.758237999995</v>
      </c>
      <c r="AU31" s="470">
        <v>89029.823951999992</v>
      </c>
      <c r="AV31" s="470">
        <v>90563.076749999993</v>
      </c>
      <c r="AW31" s="470">
        <v>92477.592925999998</v>
      </c>
      <c r="AX31" s="470">
        <v>97079.107870999971</v>
      </c>
      <c r="AY31" s="470">
        <v>98482.474654999984</v>
      </c>
      <c r="AZ31" s="470">
        <v>99047.772959999973</v>
      </c>
      <c r="BA31" s="470">
        <v>100713.323443</v>
      </c>
      <c r="BB31" s="470">
        <v>101422.66671599999</v>
      </c>
      <c r="BC31" s="470">
        <v>102748.68349399998</v>
      </c>
      <c r="BD31" s="470">
        <v>104157.51341299998</v>
      </c>
      <c r="BE31" s="470">
        <v>105162.21500499999</v>
      </c>
      <c r="BF31" s="470">
        <v>106097.18608399997</v>
      </c>
      <c r="BG31" s="470">
        <v>109170.03675999997</v>
      </c>
      <c r="BH31" s="470">
        <v>110813.13569499996</v>
      </c>
      <c r="BI31" s="470">
        <v>112984.70198599997</v>
      </c>
      <c r="BJ31" s="470">
        <v>114789.10490399998</v>
      </c>
    </row>
    <row r="32" spans="1:62" ht="18" customHeight="1">
      <c r="A32" s="188" t="s">
        <v>340</v>
      </c>
      <c r="B32" s="473">
        <v>387.29040480002095</v>
      </c>
      <c r="C32" s="473">
        <v>-744.93057299999509</v>
      </c>
      <c r="D32" s="473">
        <v>-721.50170599998546</v>
      </c>
      <c r="E32" s="473">
        <v>-956.11531239999294</v>
      </c>
      <c r="F32" s="473">
        <v>-646.82829200005108</v>
      </c>
      <c r="G32" s="473">
        <v>-911.65961680003966</v>
      </c>
      <c r="H32" s="473">
        <v>-776.92471400002432</v>
      </c>
      <c r="I32" s="473">
        <v>-1338.2754442000642</v>
      </c>
      <c r="J32" s="473">
        <v>-580.65750520000802</v>
      </c>
      <c r="K32" s="473">
        <v>16.609140599974126</v>
      </c>
      <c r="L32" s="473">
        <v>-679.65794659998937</v>
      </c>
      <c r="M32" s="473">
        <v>-1062.4371773999992</v>
      </c>
      <c r="N32" s="473">
        <v>1088.0228792000089</v>
      </c>
      <c r="O32" s="473">
        <v>-1090.8370505999519</v>
      </c>
      <c r="P32" s="473">
        <v>-1760.6962946000313</v>
      </c>
      <c r="Q32" s="473">
        <v>-870.02464420000615</v>
      </c>
      <c r="R32" s="473">
        <v>-394.96645019994685</v>
      </c>
      <c r="S32" s="473">
        <v>-260.27278400003706</v>
      </c>
      <c r="T32" s="473">
        <v>-154.10796519999167</v>
      </c>
      <c r="U32" s="473">
        <v>-199.44988080001895</v>
      </c>
      <c r="V32" s="473">
        <v>144.59865159997753</v>
      </c>
      <c r="W32" s="473">
        <v>431.75644439999269</v>
      </c>
      <c r="X32" s="473">
        <v>-337.8331725999833</v>
      </c>
      <c r="Y32" s="473">
        <v>57.425859199976912</v>
      </c>
      <c r="Z32" s="473">
        <v>752.32647899998483</v>
      </c>
      <c r="AA32" s="473">
        <v>1738.5102477999862</v>
      </c>
      <c r="AB32" s="473">
        <v>1824.5977413999535</v>
      </c>
      <c r="AC32" s="473">
        <v>1477.2375246000593</v>
      </c>
      <c r="AD32" s="473">
        <v>-367.08313840002666</v>
      </c>
      <c r="AE32" s="473">
        <v>1359.1562304001309</v>
      </c>
      <c r="AF32" s="473">
        <v>3403.4130004000544</v>
      </c>
      <c r="AG32" s="473">
        <v>4270.4071321999654</v>
      </c>
      <c r="AH32" s="473">
        <v>3406.0795867999077</v>
      </c>
      <c r="AI32" s="473">
        <v>2590.6512361999958</v>
      </c>
      <c r="AJ32" s="473">
        <v>6029.6505186001013</v>
      </c>
      <c r="AK32" s="473">
        <v>5653.0630672000225</v>
      </c>
      <c r="AL32" s="473">
        <v>3129.8591137999574</v>
      </c>
      <c r="AM32" s="473">
        <v>1875.1506562000031</v>
      </c>
      <c r="AN32" s="473">
        <v>1135.5019267999487</v>
      </c>
      <c r="AO32" s="473">
        <v>499.45814640000754</v>
      </c>
      <c r="AP32" s="473">
        <v>1352.733405799936</v>
      </c>
      <c r="AQ32" s="473">
        <v>1530.22960159994</v>
      </c>
      <c r="AR32" s="473">
        <v>-719.64812260002509</v>
      </c>
      <c r="AS32" s="473">
        <v>473.92553339993174</v>
      </c>
      <c r="AT32" s="473">
        <v>2757.8603828000269</v>
      </c>
      <c r="AU32" s="473">
        <v>3097.679600600015</v>
      </c>
      <c r="AV32" s="473">
        <v>2256.5132412165167</v>
      </c>
      <c r="AW32" s="473">
        <v>2616.0470850709198</v>
      </c>
      <c r="AX32" s="473">
        <v>-1165.3148342001223</v>
      </c>
      <c r="AY32" s="473">
        <v>-2117.660985399998</v>
      </c>
      <c r="AZ32" s="473">
        <v>-427.33708779993322</v>
      </c>
      <c r="BA32" s="473">
        <v>-2066.2196480000093</v>
      </c>
      <c r="BB32" s="473">
        <v>290.70372899992071</v>
      </c>
      <c r="BC32" s="473">
        <v>-3094.1738087999984</v>
      </c>
      <c r="BD32" s="473">
        <v>-6391.7183145999552</v>
      </c>
      <c r="BE32" s="473">
        <v>-4249.4514099999869</v>
      </c>
      <c r="BF32" s="473">
        <v>-5135.6068366000036</v>
      </c>
      <c r="BG32" s="473">
        <v>-4487.9552809999223</v>
      </c>
      <c r="BH32" s="473">
        <v>-7330.3984495999757</v>
      </c>
      <c r="BI32" s="473">
        <v>-7186.5099382000117</v>
      </c>
      <c r="BJ32" s="473">
        <v>-7983.8830693999917</v>
      </c>
    </row>
    <row r="33" spans="1:42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</row>
    <row r="34" spans="1:4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</sheetData>
  <mergeCells count="1">
    <mergeCell ref="A3:AP3"/>
  </mergeCells>
  <conditionalFormatting sqref="B7:AP32">
    <cfRule type="cellIs" dxfId="1022" priority="8" operator="equal">
      <formula>0</formula>
    </cfRule>
  </conditionalFormatting>
  <conditionalFormatting sqref="AQ7:AR32 AT7:AT32">
    <cfRule type="cellIs" dxfId="1021" priority="4" operator="equal">
      <formula>0</formula>
    </cfRule>
  </conditionalFormatting>
  <conditionalFormatting sqref="BJ7:BJ32">
    <cfRule type="cellIs" dxfId="1020" priority="3" operator="equal">
      <formula>0</formula>
    </cfRule>
  </conditionalFormatting>
  <conditionalFormatting sqref="AS7:AS32">
    <cfRule type="cellIs" dxfId="1019" priority="2" operator="equal">
      <formula>0</formula>
    </cfRule>
  </conditionalFormatting>
  <conditionalFormatting sqref="AU7:BI32">
    <cfRule type="cellIs" dxfId="10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Содержание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 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 </vt:lpstr>
      <vt:lpstr>5.1.13</vt:lpstr>
      <vt:lpstr>5.1.14</vt:lpstr>
      <vt:lpstr>5.1.15</vt:lpstr>
      <vt:lpstr>5.1.16</vt:lpstr>
      <vt:lpstr>5.1.17 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 </vt:lpstr>
      <vt:lpstr>5.3.9 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'5.3.8 '!intloan</vt:lpstr>
      <vt:lpstr>'5.3.9 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 '!Заголовки_для_печати</vt:lpstr>
      <vt:lpstr>'4.2.3'!Заголовки_для_печати</vt:lpstr>
      <vt:lpstr>'5.1.12 '!Заголовки_для_печати</vt:lpstr>
      <vt:lpstr>'5.1.15'!Заголовки_для_печати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 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 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 '!Область_печати</vt:lpstr>
      <vt:lpstr>'5.3.9 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2025-02-04T04:50:36Z</cp:lastPrinted>
  <dcterms:created xsi:type="dcterms:W3CDTF">2018-03-09T10:57:58Z</dcterms:created>
  <dcterms:modified xsi:type="dcterms:W3CDTF">2025-02-18T08:52:18Z</dcterms:modified>
</cp:coreProperties>
</file>