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19582222-0E75-4A9C-9FE3-1BE4F4F4C79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Тўлов ҳужжатлари сони-суммас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  <c r="F44" i="1" l="1"/>
  <c r="N44" i="1" l="1"/>
  <c r="I44" i="1" l="1"/>
  <c r="J44" i="1"/>
  <c r="M44" i="1" l="1"/>
  <c r="G44" i="1" l="1"/>
  <c r="H44" i="1"/>
  <c r="K44" i="1" l="1"/>
  <c r="L44" i="1"/>
</calcChain>
</file>

<file path=xl/sharedStrings.xml><?xml version="1.0" encoding="utf-8"?>
<sst xmlns="http://schemas.openxmlformats.org/spreadsheetml/2006/main" count="61" uniqueCount="51">
  <si>
    <t>сони</t>
  </si>
  <si>
    <t>суммаси</t>
  </si>
  <si>
    <t>Инкассо топшириқномаси</t>
  </si>
  <si>
    <t>Мемориал ордер</t>
  </si>
  <si>
    <t>Ҳужжат тури бўйича жами</t>
  </si>
  <si>
    <t>Банк бўйича жами</t>
  </si>
  <si>
    <t>№</t>
  </si>
  <si>
    <t>Банк номи</t>
  </si>
  <si>
    <t>Марказий банк</t>
  </si>
  <si>
    <t>Тўлов топшириқномаси</t>
  </si>
  <si>
    <t>Тўлов талабномаси</t>
  </si>
  <si>
    <t>Аккредитивга ариза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</si>
  <si>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</si>
  <si>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</si>
  <si>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</si>
  <si>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</si>
  <si>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</si>
  <si>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</si>
  <si>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</si>
  <si>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</si>
  <si>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</si>
  <si>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</si>
  <si>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</si>
  <si>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Универсалбанк</t>
  </si>
  <si>
    <t>Капиталбанк</t>
  </si>
  <si>
    <t>Давр-банк</t>
  </si>
  <si>
    <t>Пойтахт банк</t>
  </si>
  <si>
    <t>Tenge bank</t>
  </si>
  <si>
    <t>TBC bank</t>
  </si>
  <si>
    <t>Ziraat bank Uzbekistan</t>
  </si>
  <si>
    <t>Invest Finance bank</t>
  </si>
  <si>
    <t>Asia Alliance bank</t>
  </si>
  <si>
    <t>Асака банк</t>
  </si>
  <si>
    <t>Мадад Инвест банк</t>
  </si>
  <si>
    <t>Ипак Йўли банки</t>
  </si>
  <si>
    <t>Ориент Финанс банк</t>
  </si>
  <si>
    <t>ANOR bank</t>
  </si>
  <si>
    <t>Гарант банк</t>
  </si>
  <si>
    <t xml:space="preserve">UZUM Bank </t>
  </si>
  <si>
    <t>APEX BANK</t>
  </si>
  <si>
    <t>HAYOT BANK</t>
  </si>
  <si>
    <t>AVO bank</t>
  </si>
  <si>
    <t>Бизнесни ривожлантириш банки</t>
  </si>
  <si>
    <t>Octobank</t>
  </si>
  <si>
    <t>Қимматли қоғозлар марказий депозитарийси</t>
  </si>
  <si>
    <t>МИЛЛИЙ КЛИРИНГ МАРКАЗИ</t>
  </si>
  <si>
    <t>Содерот банк</t>
  </si>
  <si>
    <t>OPEN BANK</t>
  </si>
  <si>
    <t>Tayanch Mikromoliya banki</t>
  </si>
  <si>
    <t>млн сўмда</t>
  </si>
  <si>
    <t>Марказий банкнинг Банклараро тўлов тизими орқали амалга оширилган ҳисоб-китобларда қўлланилган тўлов ҳужжатлари бўйича 2026 йил апрель ойи учун таҳлилий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</si>
</sst>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4" applyNumberFormat="0" applyAlignment="0" applyProtection="0"/>
    <xf numFmtId="0" fontId="12" fillId="27" borderId="15" applyNumberFormat="0" applyAlignment="0" applyProtection="0"/>
    <xf numFmtId="0" fontId="13" fillId="27" borderId="14" applyNumberFormat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28" borderId="20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1" applyNumberFormat="0" applyFont="0" applyAlignment="0" applyProtection="0"/>
    <xf numFmtId="0" fontId="23" fillId="0" borderId="22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164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1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0" xfId="0" applyFont="1" applyFill="1"/>
    <xf numFmtId="166" fontId="7" fillId="0" borderId="9" xfId="4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5" fontId="2" fillId="0" borderId="0" xfId="41" applyFont="1"/>
    <xf numFmtId="166" fontId="7" fillId="0" borderId="1" xfId="41" applyNumberFormat="1" applyFont="1" applyBorder="1" applyAlignment="1">
      <alignment horizontal="center" vertical="center"/>
    </xf>
    <xf numFmtId="164" fontId="2" fillId="0" borderId="0" xfId="0" applyNumberFormat="1" applyFont="1"/>
    <xf numFmtId="164" fontId="2" fillId="0" borderId="0" xfId="43" applyFont="1"/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6" fontId="7" fillId="0" borderId="27" xfId="41" applyNumberFormat="1" applyFont="1" applyBorder="1" applyAlignment="1">
      <alignment horizontal="center" vertical="center"/>
    </xf>
    <xf numFmtId="166" fontId="4" fillId="0" borderId="23" xfId="41" applyNumberFormat="1" applyFont="1" applyFill="1" applyBorder="1" applyAlignment="1">
      <alignment horizontal="center" vertical="center"/>
    </xf>
    <xf numFmtId="166" fontId="4" fillId="0" borderId="32" xfId="41" applyNumberFormat="1" applyFont="1" applyBorder="1" applyAlignment="1">
      <alignment horizontal="center" vertical="center"/>
    </xf>
    <xf numFmtId="166" fontId="7" fillId="0" borderId="33" xfId="41" applyNumberFormat="1" applyFont="1" applyBorder="1" applyAlignment="1">
      <alignment horizontal="center" vertical="center"/>
    </xf>
    <xf numFmtId="166" fontId="7" fillId="0" borderId="30" xfId="41" applyNumberFormat="1" applyFont="1" applyBorder="1" applyAlignment="1">
      <alignment horizontal="center" vertical="center"/>
    </xf>
    <xf numFmtId="166" fontId="7" fillId="0" borderId="31" xfId="4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164" fontId="4" fillId="0" borderId="23" xfId="43" applyFont="1" applyFill="1" applyBorder="1" applyAlignment="1">
      <alignment horizontal="center" vertical="center"/>
    </xf>
    <xf numFmtId="164" fontId="4" fillId="0" borderId="39" xfId="43" applyFont="1" applyFill="1" applyBorder="1" applyAlignment="1">
      <alignment horizontal="center" vertical="center"/>
    </xf>
    <xf numFmtId="164" fontId="4" fillId="0" borderId="32" xfId="43" applyFont="1" applyFill="1" applyBorder="1" applyAlignment="1">
      <alignment horizontal="center" vertical="center"/>
    </xf>
    <xf numFmtId="164" fontId="4" fillId="0" borderId="40" xfId="43" applyFont="1" applyFill="1" applyBorder="1" applyAlignment="1">
      <alignment horizontal="center" vertical="center"/>
    </xf>
    <xf numFmtId="165" fontId="2" fillId="0" borderId="10" xfId="41" applyFont="1" applyBorder="1"/>
    <xf numFmtId="165" fontId="2" fillId="0" borderId="5" xfId="41" applyFont="1" applyBorder="1"/>
    <xf numFmtId="165" fontId="2" fillId="0" borderId="34" xfId="41" applyFont="1" applyBorder="1"/>
    <xf numFmtId="165" fontId="2" fillId="0" borderId="25" xfId="41" applyFont="1" applyBorder="1"/>
    <xf numFmtId="165" fontId="2" fillId="0" borderId="4" xfId="41" applyFont="1" applyBorder="1"/>
    <xf numFmtId="165" fontId="2" fillId="0" borderId="41" xfId="41" applyFont="1" applyBorder="1"/>
    <xf numFmtId="166" fontId="7" fillId="0" borderId="42" xfId="4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22"/>
  <sheetViews>
    <sheetView showGridLines="0" tabSelected="1" zoomScale="70" zoomScaleNormal="70" workbookViewId="0">
      <selection activeCell="C6" sqref="C6"/>
    </sheetView>
  </sheetViews>
  <sheetFormatPr defaultRowHeight="15" x14ac:dyDescent="0.25"/>
  <cols>
    <col min="1" max="1" width="4.85546875" style="1" bestFit="1" customWidth="1"/>
    <col min="2" max="2" width="42.140625" style="1" bestFit="1" customWidth="1"/>
    <col min="3" max="3" width="15.7109375" style="1" customWidth="1"/>
    <col min="4" max="4" width="22.42578125" style="1" bestFit="1" customWidth="1"/>
    <col min="5" max="5" width="21" style="1" bestFit="1" customWidth="1"/>
    <col min="6" max="6" width="21.140625" style="1" bestFit="1" customWidth="1"/>
    <col min="7" max="7" width="14.28515625" style="1" customWidth="1"/>
    <col min="8" max="8" width="17.140625" style="1" customWidth="1"/>
    <col min="9" max="9" width="10.28515625" style="1" customWidth="1"/>
    <col min="10" max="10" width="17" style="1" bestFit="1" customWidth="1"/>
    <col min="11" max="11" width="14.28515625" style="1" customWidth="1"/>
    <col min="12" max="12" width="19.85546875" style="1" bestFit="1" customWidth="1"/>
    <col min="13" max="13" width="18.7109375" style="1" bestFit="1" customWidth="1"/>
    <col min="14" max="14" width="22.42578125" style="1" bestFit="1" customWidth="1"/>
    <col min="15" max="15" width="12.28515625" style="1" bestFit="1" customWidth="1"/>
    <col min="16" max="16" width="18" style="1" bestFit="1" customWidth="1"/>
    <col min="17" max="17" width="12.28515625" style="1" bestFit="1" customWidth="1"/>
    <col min="18" max="22" width="9.140625" style="1"/>
    <col min="23" max="23" width="10.28515625" style="1" bestFit="1" customWidth="1"/>
    <col min="24" max="24" width="9.140625" style="1"/>
    <col min="25" max="25" width="14.42578125" style="1" bestFit="1" customWidth="1"/>
    <col min="26" max="16384" width="9.140625" style="1"/>
  </cols>
  <sheetData>
    <row r="1" spans="1:43" ht="15" customHeight="1" x14ac:dyDescent="0.25">
      <c r="B1" s="42" t="s">
        <v>50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43" ht="15" customHeight="1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43" ht="15.75" thickBot="1" x14ac:dyDescent="0.3">
      <c r="M3" s="4"/>
      <c r="N3" s="5" t="s">
        <v>49</v>
      </c>
    </row>
    <row r="4" spans="1:43" s="2" customFormat="1" ht="15.75" thickBot="1" x14ac:dyDescent="0.3">
      <c r="A4" s="45" t="s">
        <v>6</v>
      </c>
      <c r="B4" s="45" t="s">
        <v>7</v>
      </c>
      <c r="C4" s="48" t="s">
        <v>3</v>
      </c>
      <c r="D4" s="49"/>
      <c r="E4" s="48" t="s">
        <v>9</v>
      </c>
      <c r="F4" s="49"/>
      <c r="G4" s="48" t="s">
        <v>10</v>
      </c>
      <c r="H4" s="49"/>
      <c r="I4" s="48" t="s">
        <v>11</v>
      </c>
      <c r="J4" s="49"/>
      <c r="K4" s="48" t="s">
        <v>2</v>
      </c>
      <c r="L4" s="49"/>
      <c r="M4" s="50" t="s">
        <v>5</v>
      </c>
      <c r="N4" s="49"/>
    </row>
    <row r="5" spans="1:43" ht="15.75" thickBot="1" x14ac:dyDescent="0.3">
      <c r="A5" s="47"/>
      <c r="B5" s="46"/>
      <c r="C5" s="10" t="s">
        <v>0</v>
      </c>
      <c r="D5" s="11" t="s">
        <v>1</v>
      </c>
      <c r="E5" s="10" t="s">
        <v>0</v>
      </c>
      <c r="F5" s="11" t="s">
        <v>1</v>
      </c>
      <c r="G5" s="10" t="s">
        <v>0</v>
      </c>
      <c r="H5" s="11" t="s">
        <v>1</v>
      </c>
      <c r="I5" s="10" t="s">
        <v>0</v>
      </c>
      <c r="J5" s="11" t="s">
        <v>1</v>
      </c>
      <c r="K5" s="10" t="s">
        <v>0</v>
      </c>
      <c r="L5" s="11" t="s">
        <v>1</v>
      </c>
      <c r="M5" s="20" t="s">
        <v>0</v>
      </c>
      <c r="N5" s="12" t="s">
        <v>1</v>
      </c>
    </row>
    <row r="6" spans="1:43" x14ac:dyDescent="0.25">
      <c r="A6" s="9">
        <v>1</v>
      </c>
      <c r="B6" s="26" t="s">
        <v>8</v>
      </c>
      <c r="C6" s="8">
        <v>35532</v>
      </c>
      <c r="D6" s="38">
        <v>754231887.46899998</v>
      </c>
      <c r="E6" s="8">
        <v>1937365</v>
      </c>
      <c r="F6" s="35">
        <v>440770711.486</v>
      </c>
      <c r="G6" s="24">
        <v>0</v>
      </c>
      <c r="H6" s="38">
        <v>0</v>
      </c>
      <c r="I6" s="8">
        <v>0</v>
      </c>
      <c r="J6" s="35">
        <v>0</v>
      </c>
      <c r="K6" s="24">
        <v>149</v>
      </c>
      <c r="L6" s="38">
        <v>4388.1459999999997</v>
      </c>
      <c r="M6" s="8">
        <v>1973046</v>
      </c>
      <c r="N6" s="35">
        <v>1195006987.1010001</v>
      </c>
      <c r="O6" s="6"/>
      <c r="P6" s="6"/>
      <c r="Y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3">
        <v>2</v>
      </c>
      <c r="B7" s="27" t="s">
        <v>12</v>
      </c>
      <c r="C7" s="14">
        <v>71595</v>
      </c>
      <c r="D7" s="39">
        <v>31112598.477000002</v>
      </c>
      <c r="E7" s="14">
        <v>111814</v>
      </c>
      <c r="F7" s="36">
        <v>8252016.5140000004</v>
      </c>
      <c r="G7" s="25">
        <v>1452</v>
      </c>
      <c r="H7" s="39">
        <v>22093.06</v>
      </c>
      <c r="I7" s="14">
        <v>0</v>
      </c>
      <c r="J7" s="36">
        <v>0</v>
      </c>
      <c r="K7" s="25">
        <v>18591</v>
      </c>
      <c r="L7" s="39">
        <v>164402.32500000001</v>
      </c>
      <c r="M7" s="14">
        <v>203452</v>
      </c>
      <c r="N7" s="36">
        <v>39551110.376000002</v>
      </c>
      <c r="Y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3" x14ac:dyDescent="0.25">
      <c r="A8" s="17">
        <v>3</v>
      </c>
      <c r="B8" s="27" t="s">
        <v>13</v>
      </c>
      <c r="C8" s="14">
        <v>35735</v>
      </c>
      <c r="D8" s="39">
        <v>43631493.560000002</v>
      </c>
      <c r="E8" s="14">
        <v>84754</v>
      </c>
      <c r="F8" s="36">
        <v>4535245.5889999997</v>
      </c>
      <c r="G8" s="25">
        <v>1513</v>
      </c>
      <c r="H8" s="39">
        <v>48986.892999999996</v>
      </c>
      <c r="I8" s="14">
        <v>0</v>
      </c>
      <c r="J8" s="36">
        <v>0</v>
      </c>
      <c r="K8" s="25">
        <v>13774</v>
      </c>
      <c r="L8" s="39">
        <v>116961.232</v>
      </c>
      <c r="M8" s="14">
        <v>135776</v>
      </c>
      <c r="N8" s="36">
        <v>48332687.273999996</v>
      </c>
      <c r="Y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3" x14ac:dyDescent="0.25">
      <c r="A9" s="3">
        <v>4</v>
      </c>
      <c r="B9" s="27" t="s">
        <v>14</v>
      </c>
      <c r="C9" s="14">
        <v>130793</v>
      </c>
      <c r="D9" s="39">
        <v>8312926.7390000001</v>
      </c>
      <c r="E9" s="14">
        <v>241290</v>
      </c>
      <c r="F9" s="36">
        <v>3389750.645</v>
      </c>
      <c r="G9" s="25">
        <v>698</v>
      </c>
      <c r="H9" s="39">
        <v>4652.2420000000002</v>
      </c>
      <c r="I9" s="14">
        <v>0</v>
      </c>
      <c r="J9" s="36">
        <v>0</v>
      </c>
      <c r="K9" s="25">
        <v>58998</v>
      </c>
      <c r="L9" s="39">
        <v>80855.91</v>
      </c>
      <c r="M9" s="14">
        <v>431779</v>
      </c>
      <c r="N9" s="36">
        <v>11788185.536</v>
      </c>
      <c r="Y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3" x14ac:dyDescent="0.25">
      <c r="A10" s="17">
        <v>5</v>
      </c>
      <c r="B10" s="27" t="s">
        <v>15</v>
      </c>
      <c r="C10" s="14">
        <v>63760</v>
      </c>
      <c r="D10" s="39">
        <v>2692193.4509999999</v>
      </c>
      <c r="E10" s="14">
        <v>67473</v>
      </c>
      <c r="F10" s="36">
        <v>645505.63300000003</v>
      </c>
      <c r="G10" s="25">
        <v>1203</v>
      </c>
      <c r="H10" s="39">
        <v>8855.6119999999992</v>
      </c>
      <c r="I10" s="14">
        <v>0</v>
      </c>
      <c r="J10" s="36">
        <v>0</v>
      </c>
      <c r="K10" s="25">
        <v>28742</v>
      </c>
      <c r="L10" s="39">
        <v>31221.602999999999</v>
      </c>
      <c r="M10" s="14">
        <v>161178</v>
      </c>
      <c r="N10" s="36">
        <v>3377776.2990000001</v>
      </c>
      <c r="Y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3" x14ac:dyDescent="0.25">
      <c r="A11" s="3">
        <v>6</v>
      </c>
      <c r="B11" s="27" t="s">
        <v>16</v>
      </c>
      <c r="C11" s="14">
        <v>62621</v>
      </c>
      <c r="D11" s="39">
        <v>25772593.998</v>
      </c>
      <c r="E11" s="14">
        <v>49138</v>
      </c>
      <c r="F11" s="36">
        <v>480554.71500000003</v>
      </c>
      <c r="G11" s="25">
        <v>775</v>
      </c>
      <c r="H11" s="39">
        <v>3115.4549999999999</v>
      </c>
      <c r="I11" s="14">
        <v>0</v>
      </c>
      <c r="J11" s="36">
        <v>0</v>
      </c>
      <c r="K11" s="25">
        <v>28642</v>
      </c>
      <c r="L11" s="39">
        <v>73066.862999999998</v>
      </c>
      <c r="M11" s="14">
        <v>141176</v>
      </c>
      <c r="N11" s="36">
        <v>26329331.030999999</v>
      </c>
      <c r="Y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3" x14ac:dyDescent="0.25">
      <c r="A12" s="17">
        <v>7</v>
      </c>
      <c r="B12" s="27" t="s">
        <v>37</v>
      </c>
      <c r="C12" s="14">
        <v>9902</v>
      </c>
      <c r="D12" s="39">
        <v>3982286.5079999999</v>
      </c>
      <c r="E12" s="14">
        <v>11017</v>
      </c>
      <c r="F12" s="36">
        <v>333467.78000000003</v>
      </c>
      <c r="G12" s="25">
        <v>140</v>
      </c>
      <c r="H12" s="39">
        <v>6875.3190000000004</v>
      </c>
      <c r="I12" s="14">
        <v>0</v>
      </c>
      <c r="J12" s="36">
        <v>0</v>
      </c>
      <c r="K12" s="25">
        <v>2696</v>
      </c>
      <c r="L12" s="39">
        <v>3705.9470000000001</v>
      </c>
      <c r="M12" s="14">
        <v>23755</v>
      </c>
      <c r="N12" s="36">
        <v>4326335.5539999995</v>
      </c>
      <c r="Y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3" x14ac:dyDescent="0.25">
      <c r="A13" s="3">
        <v>8</v>
      </c>
      <c r="B13" s="27" t="s">
        <v>42</v>
      </c>
      <c r="C13" s="14">
        <v>87679</v>
      </c>
      <c r="D13" s="39">
        <v>7595580.6339999996</v>
      </c>
      <c r="E13" s="14">
        <v>221116</v>
      </c>
      <c r="F13" s="36">
        <v>5826128.8380000005</v>
      </c>
      <c r="G13" s="25">
        <v>906</v>
      </c>
      <c r="H13" s="39">
        <v>5355.2259999999997</v>
      </c>
      <c r="I13" s="14">
        <v>0</v>
      </c>
      <c r="J13" s="36">
        <v>0</v>
      </c>
      <c r="K13" s="25">
        <v>23685</v>
      </c>
      <c r="L13" s="39">
        <v>84318.013000000006</v>
      </c>
      <c r="M13" s="14">
        <v>333386</v>
      </c>
      <c r="N13" s="36">
        <v>13511382.710999999</v>
      </c>
      <c r="Y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3" x14ac:dyDescent="0.25">
      <c r="A14" s="17">
        <v>9</v>
      </c>
      <c r="B14" s="27" t="s">
        <v>17</v>
      </c>
      <c r="C14" s="14">
        <v>39298</v>
      </c>
      <c r="D14" s="39">
        <v>2384555.014</v>
      </c>
      <c r="E14" s="14">
        <v>82050</v>
      </c>
      <c r="F14" s="36">
        <v>2338460.6170000001</v>
      </c>
      <c r="G14" s="25">
        <v>234</v>
      </c>
      <c r="H14" s="39">
        <v>1020.669</v>
      </c>
      <c r="I14" s="14">
        <v>0</v>
      </c>
      <c r="J14" s="36">
        <v>0</v>
      </c>
      <c r="K14" s="25">
        <v>7432</v>
      </c>
      <c r="L14" s="39">
        <v>14117.183999999999</v>
      </c>
      <c r="M14" s="14">
        <v>129014</v>
      </c>
      <c r="N14" s="36">
        <v>4738153.4840000002</v>
      </c>
      <c r="Y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3" x14ac:dyDescent="0.25">
      <c r="A15" s="17">
        <v>10</v>
      </c>
      <c r="B15" s="27" t="s">
        <v>18</v>
      </c>
      <c r="C15" s="14">
        <v>176922</v>
      </c>
      <c r="D15" s="39">
        <v>20758356.212000001</v>
      </c>
      <c r="E15" s="14">
        <v>96336</v>
      </c>
      <c r="F15" s="36">
        <v>2779209.2880000002</v>
      </c>
      <c r="G15" s="25">
        <v>1095</v>
      </c>
      <c r="H15" s="39">
        <v>12694.683999999999</v>
      </c>
      <c r="I15" s="14">
        <v>0</v>
      </c>
      <c r="J15" s="36">
        <v>0</v>
      </c>
      <c r="K15" s="25">
        <v>26641</v>
      </c>
      <c r="L15" s="39">
        <v>40213.093000000001</v>
      </c>
      <c r="M15" s="14">
        <v>300994</v>
      </c>
      <c r="N15" s="36">
        <v>23590473.276999999</v>
      </c>
      <c r="Y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3" x14ac:dyDescent="0.25">
      <c r="A16" s="3">
        <v>11</v>
      </c>
      <c r="B16" s="27" t="s">
        <v>32</v>
      </c>
      <c r="C16" s="14">
        <v>44451</v>
      </c>
      <c r="D16" s="39">
        <v>25448627.627</v>
      </c>
      <c r="E16" s="14">
        <v>44483</v>
      </c>
      <c r="F16" s="36">
        <v>998932.31</v>
      </c>
      <c r="G16" s="25">
        <v>719</v>
      </c>
      <c r="H16" s="39">
        <v>29800.644</v>
      </c>
      <c r="I16" s="14">
        <v>0</v>
      </c>
      <c r="J16" s="36">
        <v>0</v>
      </c>
      <c r="K16" s="25">
        <v>10604</v>
      </c>
      <c r="L16" s="39">
        <v>30448.327000000001</v>
      </c>
      <c r="M16" s="14">
        <v>100257</v>
      </c>
      <c r="N16" s="36">
        <v>26507808.908</v>
      </c>
      <c r="Y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x14ac:dyDescent="0.25">
      <c r="A17" s="17">
        <v>12</v>
      </c>
      <c r="B17" s="27" t="s">
        <v>34</v>
      </c>
      <c r="C17" s="14">
        <v>60100</v>
      </c>
      <c r="D17" s="39">
        <v>29295903.454999998</v>
      </c>
      <c r="E17" s="14">
        <v>248938</v>
      </c>
      <c r="F17" s="36">
        <v>7347369.591</v>
      </c>
      <c r="G17" s="25">
        <v>717</v>
      </c>
      <c r="H17" s="39">
        <v>3405.2730000000001</v>
      </c>
      <c r="I17" s="14">
        <v>0</v>
      </c>
      <c r="J17" s="36">
        <v>0</v>
      </c>
      <c r="K17" s="25">
        <v>18660</v>
      </c>
      <c r="L17" s="39">
        <v>48009.94</v>
      </c>
      <c r="M17" s="14">
        <v>328415</v>
      </c>
      <c r="N17" s="36">
        <v>36694688.259000003</v>
      </c>
      <c r="Y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x14ac:dyDescent="0.25">
      <c r="A18" s="3">
        <v>13</v>
      </c>
      <c r="B18" s="27" t="s">
        <v>29</v>
      </c>
      <c r="C18" s="14">
        <v>1087</v>
      </c>
      <c r="D18" s="39">
        <v>168723.198</v>
      </c>
      <c r="E18" s="14">
        <v>4077</v>
      </c>
      <c r="F18" s="36">
        <v>78639.722999999998</v>
      </c>
      <c r="G18" s="25">
        <v>8</v>
      </c>
      <c r="H18" s="39">
        <v>8.1999999999999993</v>
      </c>
      <c r="I18" s="14">
        <v>0</v>
      </c>
      <c r="J18" s="36">
        <v>0</v>
      </c>
      <c r="K18" s="25">
        <v>503</v>
      </c>
      <c r="L18" s="39">
        <v>5140.5420000000004</v>
      </c>
      <c r="M18" s="14">
        <v>5675</v>
      </c>
      <c r="N18" s="36">
        <v>252511.663</v>
      </c>
      <c r="Y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x14ac:dyDescent="0.25">
      <c r="A19" s="17">
        <v>14</v>
      </c>
      <c r="B19" s="27" t="s">
        <v>19</v>
      </c>
      <c r="C19" s="14">
        <v>525438</v>
      </c>
      <c r="D19" s="39">
        <v>17758675.197999999</v>
      </c>
      <c r="E19" s="14">
        <v>194118</v>
      </c>
      <c r="F19" s="36">
        <v>11590575.890000001</v>
      </c>
      <c r="G19" s="25">
        <v>943</v>
      </c>
      <c r="H19" s="39">
        <v>4068.6669999999999</v>
      </c>
      <c r="I19" s="14">
        <v>0</v>
      </c>
      <c r="J19" s="36">
        <v>0</v>
      </c>
      <c r="K19" s="25">
        <v>9905</v>
      </c>
      <c r="L19" s="39">
        <v>19516.728999999999</v>
      </c>
      <c r="M19" s="14">
        <v>730404</v>
      </c>
      <c r="N19" s="36">
        <v>29372836.484000001</v>
      </c>
      <c r="Y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7" customFormat="1" x14ac:dyDescent="0.25">
      <c r="A20" s="3">
        <v>15</v>
      </c>
      <c r="B20" s="28" t="s">
        <v>20</v>
      </c>
      <c r="C20" s="14">
        <v>347265</v>
      </c>
      <c r="D20" s="39">
        <v>6457183.7460000003</v>
      </c>
      <c r="E20" s="14">
        <v>86859</v>
      </c>
      <c r="F20" s="36">
        <v>4287081.6030000001</v>
      </c>
      <c r="G20" s="25">
        <v>719</v>
      </c>
      <c r="H20" s="39">
        <v>5034.0320000000002</v>
      </c>
      <c r="I20" s="14">
        <v>0</v>
      </c>
      <c r="J20" s="36">
        <v>0</v>
      </c>
      <c r="K20" s="25">
        <v>11817</v>
      </c>
      <c r="L20" s="39">
        <v>26706.681</v>
      </c>
      <c r="M20" s="14">
        <v>446660</v>
      </c>
      <c r="N20" s="36">
        <v>10776006.062000001</v>
      </c>
      <c r="Y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x14ac:dyDescent="0.25">
      <c r="A21" s="17">
        <v>16</v>
      </c>
      <c r="B21" s="27" t="s">
        <v>21</v>
      </c>
      <c r="C21" s="14">
        <v>102943</v>
      </c>
      <c r="D21" s="39">
        <v>48911347.524999999</v>
      </c>
      <c r="E21" s="14">
        <v>321634</v>
      </c>
      <c r="F21" s="36">
        <v>9909479.5710000005</v>
      </c>
      <c r="G21" s="25">
        <v>1181</v>
      </c>
      <c r="H21" s="39">
        <v>12004.255999999999</v>
      </c>
      <c r="I21" s="14">
        <v>0</v>
      </c>
      <c r="J21" s="36">
        <v>0</v>
      </c>
      <c r="K21" s="25">
        <v>25022</v>
      </c>
      <c r="L21" s="39">
        <v>54928.061000000002</v>
      </c>
      <c r="M21" s="14">
        <v>450780</v>
      </c>
      <c r="N21" s="36">
        <v>58887759.413000003</v>
      </c>
      <c r="Y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x14ac:dyDescent="0.25">
      <c r="A22" s="3">
        <v>17</v>
      </c>
      <c r="B22" s="27" t="s">
        <v>22</v>
      </c>
      <c r="C22" s="14">
        <v>581</v>
      </c>
      <c r="D22" s="39">
        <v>15816929.855</v>
      </c>
      <c r="E22" s="14">
        <v>25224</v>
      </c>
      <c r="F22" s="36">
        <v>2390332.3229999999</v>
      </c>
      <c r="G22" s="25">
        <v>99</v>
      </c>
      <c r="H22" s="39">
        <v>4260.25</v>
      </c>
      <c r="I22" s="14">
        <v>0</v>
      </c>
      <c r="J22" s="36">
        <v>0</v>
      </c>
      <c r="K22" s="25">
        <v>292</v>
      </c>
      <c r="L22" s="39">
        <v>5878.1940000000004</v>
      </c>
      <c r="M22" s="14">
        <v>26196</v>
      </c>
      <c r="N22" s="36">
        <v>18217400.622000001</v>
      </c>
      <c r="Y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x14ac:dyDescent="0.25">
      <c r="A23" s="17">
        <v>18</v>
      </c>
      <c r="B23" s="27" t="s">
        <v>46</v>
      </c>
      <c r="C23" s="14">
        <v>74383</v>
      </c>
      <c r="D23" s="39">
        <v>848827.31499999994</v>
      </c>
      <c r="E23" s="14">
        <v>8242</v>
      </c>
      <c r="F23" s="36">
        <v>100161.12300000001</v>
      </c>
      <c r="G23" s="25">
        <v>4</v>
      </c>
      <c r="H23" s="39">
        <v>1.0349999999999999</v>
      </c>
      <c r="I23" s="14">
        <v>0</v>
      </c>
      <c r="J23" s="36">
        <v>0</v>
      </c>
      <c r="K23" s="25">
        <v>8</v>
      </c>
      <c r="L23" s="39">
        <v>1.919</v>
      </c>
      <c r="M23" s="14">
        <v>82637</v>
      </c>
      <c r="N23" s="36">
        <v>948991.39199999999</v>
      </c>
      <c r="Y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x14ac:dyDescent="0.25">
      <c r="A24" s="17">
        <v>19</v>
      </c>
      <c r="B24" s="27" t="s">
        <v>23</v>
      </c>
      <c r="C24" s="14">
        <v>134504</v>
      </c>
      <c r="D24" s="39">
        <v>3033530.2119999998</v>
      </c>
      <c r="E24" s="14">
        <v>25173</v>
      </c>
      <c r="F24" s="36">
        <v>734874.64899999998</v>
      </c>
      <c r="G24" s="25">
        <v>255</v>
      </c>
      <c r="H24" s="39">
        <v>1257.3699999999999</v>
      </c>
      <c r="I24" s="14">
        <v>0</v>
      </c>
      <c r="J24" s="36">
        <v>0</v>
      </c>
      <c r="K24" s="25">
        <v>4719</v>
      </c>
      <c r="L24" s="39">
        <v>10605.178</v>
      </c>
      <c r="M24" s="14">
        <v>164651</v>
      </c>
      <c r="N24" s="36">
        <v>3780267.409</v>
      </c>
      <c r="Y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x14ac:dyDescent="0.25">
      <c r="A25" s="3">
        <v>20</v>
      </c>
      <c r="B25" s="27" t="s">
        <v>24</v>
      </c>
      <c r="C25" s="14">
        <v>52487</v>
      </c>
      <c r="D25" s="39">
        <v>15056585.880000001</v>
      </c>
      <c r="E25" s="14">
        <v>452401</v>
      </c>
      <c r="F25" s="36">
        <v>17088791.548</v>
      </c>
      <c r="G25" s="25">
        <v>1589</v>
      </c>
      <c r="H25" s="39">
        <v>7848.5379999999996</v>
      </c>
      <c r="I25" s="14">
        <v>0</v>
      </c>
      <c r="J25" s="36">
        <v>0</v>
      </c>
      <c r="K25" s="25">
        <v>20587</v>
      </c>
      <c r="L25" s="39">
        <v>46343.593999999997</v>
      </c>
      <c r="M25" s="14">
        <v>527064</v>
      </c>
      <c r="N25" s="36">
        <v>32199569.559999999</v>
      </c>
      <c r="Y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x14ac:dyDescent="0.25">
      <c r="A26" s="17">
        <v>21</v>
      </c>
      <c r="B26" s="27" t="s">
        <v>43</v>
      </c>
      <c r="C26" s="14">
        <v>1803</v>
      </c>
      <c r="D26" s="39">
        <v>37033495.366999999</v>
      </c>
      <c r="E26" s="14">
        <v>39670</v>
      </c>
      <c r="F26" s="36">
        <v>3161689.8420000002</v>
      </c>
      <c r="G26" s="25">
        <v>2</v>
      </c>
      <c r="H26" s="39">
        <v>2.0499999999999998</v>
      </c>
      <c r="I26" s="14">
        <v>0</v>
      </c>
      <c r="J26" s="36">
        <v>0</v>
      </c>
      <c r="K26" s="25">
        <v>283</v>
      </c>
      <c r="L26" s="39">
        <v>2329.8049999999998</v>
      </c>
      <c r="M26" s="14">
        <v>41758</v>
      </c>
      <c r="N26" s="36">
        <v>40197517.064000003</v>
      </c>
      <c r="Y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x14ac:dyDescent="0.25">
      <c r="A27" s="3">
        <v>22</v>
      </c>
      <c r="B27" s="27" t="s">
        <v>25</v>
      </c>
      <c r="C27" s="14">
        <v>57409</v>
      </c>
      <c r="D27" s="39">
        <v>1758746.4720000001</v>
      </c>
      <c r="E27" s="14">
        <v>115611</v>
      </c>
      <c r="F27" s="36">
        <v>2158060.1209999998</v>
      </c>
      <c r="G27" s="25">
        <v>962</v>
      </c>
      <c r="H27" s="39">
        <v>2416.1709999999998</v>
      </c>
      <c r="I27" s="14">
        <v>0</v>
      </c>
      <c r="J27" s="36">
        <v>0</v>
      </c>
      <c r="K27" s="25">
        <v>6590</v>
      </c>
      <c r="L27" s="39">
        <v>14399.134</v>
      </c>
      <c r="M27" s="14">
        <v>180572</v>
      </c>
      <c r="N27" s="36">
        <v>3933621.898</v>
      </c>
      <c r="Y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x14ac:dyDescent="0.25">
      <c r="A28" s="17">
        <v>23</v>
      </c>
      <c r="B28" s="27" t="s">
        <v>30</v>
      </c>
      <c r="C28" s="14">
        <v>25011</v>
      </c>
      <c r="D28" s="39">
        <v>5381761.8190000001</v>
      </c>
      <c r="E28" s="14">
        <v>134948</v>
      </c>
      <c r="F28" s="36">
        <v>5195829.6390000004</v>
      </c>
      <c r="G28" s="25">
        <v>793</v>
      </c>
      <c r="H28" s="39">
        <v>4302.143</v>
      </c>
      <c r="I28" s="14">
        <v>0</v>
      </c>
      <c r="J28" s="36">
        <v>0</v>
      </c>
      <c r="K28" s="25">
        <v>6968</v>
      </c>
      <c r="L28" s="39">
        <v>14085.191000000001</v>
      </c>
      <c r="M28" s="14">
        <v>167720</v>
      </c>
      <c r="N28" s="36">
        <v>10595978.791999999</v>
      </c>
      <c r="Y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x14ac:dyDescent="0.25">
      <c r="A29" s="3">
        <v>24</v>
      </c>
      <c r="B29" s="27" t="s">
        <v>31</v>
      </c>
      <c r="C29" s="14">
        <v>180178</v>
      </c>
      <c r="D29" s="39">
        <v>3397950.05</v>
      </c>
      <c r="E29" s="14">
        <v>24910</v>
      </c>
      <c r="F29" s="36">
        <v>435699.54</v>
      </c>
      <c r="G29" s="25">
        <v>622</v>
      </c>
      <c r="H29" s="39">
        <v>2211.4769999999999</v>
      </c>
      <c r="I29" s="14">
        <v>0</v>
      </c>
      <c r="J29" s="36">
        <v>0</v>
      </c>
      <c r="K29" s="25">
        <v>2791</v>
      </c>
      <c r="L29" s="39">
        <v>9097.3729999999996</v>
      </c>
      <c r="M29" s="14">
        <v>208501</v>
      </c>
      <c r="N29" s="36">
        <v>3844958.44</v>
      </c>
      <c r="Y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x14ac:dyDescent="0.25">
      <c r="A30" s="17">
        <v>25</v>
      </c>
      <c r="B30" s="27" t="s">
        <v>35</v>
      </c>
      <c r="C30" s="14">
        <v>18159</v>
      </c>
      <c r="D30" s="39">
        <v>5018018.8</v>
      </c>
      <c r="E30" s="14">
        <v>44416</v>
      </c>
      <c r="F30" s="36">
        <v>798652.24399999995</v>
      </c>
      <c r="G30" s="25">
        <v>98</v>
      </c>
      <c r="H30" s="39">
        <v>1491.645</v>
      </c>
      <c r="I30" s="14">
        <v>0</v>
      </c>
      <c r="J30" s="36">
        <v>0</v>
      </c>
      <c r="K30" s="25">
        <v>3990</v>
      </c>
      <c r="L30" s="39">
        <v>10132.719999999999</v>
      </c>
      <c r="M30" s="14">
        <v>66663</v>
      </c>
      <c r="N30" s="36">
        <v>5828295.409</v>
      </c>
      <c r="Y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x14ac:dyDescent="0.25">
      <c r="A31" s="3">
        <v>26</v>
      </c>
      <c r="B31" s="27" t="s">
        <v>33</v>
      </c>
      <c r="C31" s="14">
        <v>872</v>
      </c>
      <c r="D31" s="39">
        <v>85131.769</v>
      </c>
      <c r="E31" s="14">
        <v>2714</v>
      </c>
      <c r="F31" s="36">
        <v>93420.634000000005</v>
      </c>
      <c r="G31" s="25">
        <v>7</v>
      </c>
      <c r="H31" s="39">
        <v>99.552000000000007</v>
      </c>
      <c r="I31" s="14">
        <v>0</v>
      </c>
      <c r="J31" s="36">
        <v>0</v>
      </c>
      <c r="K31" s="25">
        <v>470</v>
      </c>
      <c r="L31" s="39">
        <v>2257.29</v>
      </c>
      <c r="M31" s="14">
        <v>4063</v>
      </c>
      <c r="N31" s="36">
        <v>180909.245</v>
      </c>
      <c r="Y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x14ac:dyDescent="0.25">
      <c r="A32" s="17">
        <v>27</v>
      </c>
      <c r="B32" s="27" t="s">
        <v>41</v>
      </c>
      <c r="C32" s="14">
        <v>658</v>
      </c>
      <c r="D32" s="39">
        <v>1049679.1200000001</v>
      </c>
      <c r="E32" s="14">
        <v>12</v>
      </c>
      <c r="F32" s="36">
        <v>32016.969000000001</v>
      </c>
      <c r="G32" s="25">
        <v>0</v>
      </c>
      <c r="H32" s="39">
        <v>0</v>
      </c>
      <c r="I32" s="14">
        <v>0</v>
      </c>
      <c r="J32" s="36">
        <v>0</v>
      </c>
      <c r="K32" s="25">
        <v>0</v>
      </c>
      <c r="L32" s="39">
        <v>0</v>
      </c>
      <c r="M32" s="14">
        <v>670</v>
      </c>
      <c r="N32" s="36">
        <v>1081696.0889999999</v>
      </c>
      <c r="Y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x14ac:dyDescent="0.25">
      <c r="A33" s="17">
        <v>28</v>
      </c>
      <c r="B33" s="27" t="s">
        <v>26</v>
      </c>
      <c r="C33" s="14">
        <v>1902</v>
      </c>
      <c r="D33" s="39">
        <v>1655392.9310000001</v>
      </c>
      <c r="E33" s="14">
        <v>2143</v>
      </c>
      <c r="F33" s="36">
        <v>168622.37899999999</v>
      </c>
      <c r="G33" s="25">
        <v>36</v>
      </c>
      <c r="H33" s="39">
        <v>445.024</v>
      </c>
      <c r="I33" s="14">
        <v>0</v>
      </c>
      <c r="J33" s="36">
        <v>0</v>
      </c>
      <c r="K33" s="25">
        <v>388</v>
      </c>
      <c r="L33" s="39">
        <v>758.95600000000002</v>
      </c>
      <c r="M33" s="14">
        <v>4469</v>
      </c>
      <c r="N33" s="36">
        <v>1825219.29</v>
      </c>
      <c r="Y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x14ac:dyDescent="0.25">
      <c r="A34" s="3">
        <v>29</v>
      </c>
      <c r="B34" s="27" t="s">
        <v>27</v>
      </c>
      <c r="C34" s="14">
        <v>8361</v>
      </c>
      <c r="D34" s="39">
        <v>7936437.9869999997</v>
      </c>
      <c r="E34" s="14">
        <v>25925</v>
      </c>
      <c r="F34" s="36">
        <v>3462370.04</v>
      </c>
      <c r="G34" s="25">
        <v>4</v>
      </c>
      <c r="H34" s="39">
        <v>4.9749999999999996</v>
      </c>
      <c r="I34" s="14">
        <v>0</v>
      </c>
      <c r="J34" s="36">
        <v>0</v>
      </c>
      <c r="K34" s="25">
        <v>1331</v>
      </c>
      <c r="L34" s="39">
        <v>2415.1779999999999</v>
      </c>
      <c r="M34" s="14">
        <v>35621</v>
      </c>
      <c r="N34" s="36">
        <v>11401228.18</v>
      </c>
      <c r="Y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x14ac:dyDescent="0.25">
      <c r="A35" s="17">
        <v>30</v>
      </c>
      <c r="B35" s="27" t="s">
        <v>28</v>
      </c>
      <c r="C35" s="14">
        <v>13216</v>
      </c>
      <c r="D35" s="39">
        <v>7948265.6399999997</v>
      </c>
      <c r="E35" s="14">
        <v>155</v>
      </c>
      <c r="F35" s="36">
        <v>78662.569000000003</v>
      </c>
      <c r="G35" s="25">
        <v>1</v>
      </c>
      <c r="H35" s="39">
        <v>0.68300000000000005</v>
      </c>
      <c r="I35" s="14">
        <v>0</v>
      </c>
      <c r="J35" s="36">
        <v>0</v>
      </c>
      <c r="K35" s="25">
        <v>69</v>
      </c>
      <c r="L35" s="39">
        <v>28.06</v>
      </c>
      <c r="M35" s="14">
        <v>13441</v>
      </c>
      <c r="N35" s="36">
        <v>8026956.9519999996</v>
      </c>
      <c r="Y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x14ac:dyDescent="0.25">
      <c r="A36" s="3">
        <v>31</v>
      </c>
      <c r="B36" s="27" t="s">
        <v>36</v>
      </c>
      <c r="C36" s="14">
        <v>5580</v>
      </c>
      <c r="D36" s="39">
        <v>8703349.5649999995</v>
      </c>
      <c r="E36" s="14">
        <v>37882</v>
      </c>
      <c r="F36" s="36">
        <v>1458976.5330000001</v>
      </c>
      <c r="G36" s="25">
        <v>76</v>
      </c>
      <c r="H36" s="39">
        <v>508.96199999999999</v>
      </c>
      <c r="I36" s="14">
        <v>0</v>
      </c>
      <c r="J36" s="36">
        <v>0</v>
      </c>
      <c r="K36" s="25">
        <v>1658</v>
      </c>
      <c r="L36" s="39">
        <v>7540.8609999999999</v>
      </c>
      <c r="M36" s="14">
        <v>45196</v>
      </c>
      <c r="N36" s="36">
        <v>10170375.921</v>
      </c>
      <c r="Y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x14ac:dyDescent="0.25">
      <c r="A37" s="17">
        <v>32</v>
      </c>
      <c r="B37" s="27" t="s">
        <v>38</v>
      </c>
      <c r="C37" s="14">
        <v>142815</v>
      </c>
      <c r="D37" s="39">
        <v>10204491.672</v>
      </c>
      <c r="E37" s="14">
        <v>0</v>
      </c>
      <c r="F37" s="36">
        <v>0</v>
      </c>
      <c r="G37" s="25">
        <v>0</v>
      </c>
      <c r="H37" s="39">
        <v>0</v>
      </c>
      <c r="I37" s="14">
        <v>0</v>
      </c>
      <c r="J37" s="36">
        <v>0</v>
      </c>
      <c r="K37" s="25">
        <v>0</v>
      </c>
      <c r="L37" s="39">
        <v>0</v>
      </c>
      <c r="M37" s="14">
        <v>142815</v>
      </c>
      <c r="N37" s="36">
        <v>10204491.672</v>
      </c>
      <c r="Y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x14ac:dyDescent="0.25">
      <c r="A38" s="17">
        <v>33</v>
      </c>
      <c r="B38" s="27" t="s">
        <v>39</v>
      </c>
      <c r="C38" s="14">
        <v>1519</v>
      </c>
      <c r="D38" s="39">
        <v>1516515.284</v>
      </c>
      <c r="E38" s="14">
        <v>8277</v>
      </c>
      <c r="F38" s="36">
        <v>1306033.0759999999</v>
      </c>
      <c r="G38" s="25">
        <v>4</v>
      </c>
      <c r="H38" s="39">
        <v>32390.741999999998</v>
      </c>
      <c r="I38" s="14">
        <v>0</v>
      </c>
      <c r="J38" s="36">
        <v>0</v>
      </c>
      <c r="K38" s="25">
        <v>180</v>
      </c>
      <c r="L38" s="39">
        <v>309.67099999999999</v>
      </c>
      <c r="M38" s="14">
        <v>9980</v>
      </c>
      <c r="N38" s="36">
        <v>2855248.773</v>
      </c>
      <c r="Y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x14ac:dyDescent="0.25">
      <c r="A39" s="17">
        <v>34</v>
      </c>
      <c r="B39" s="29" t="s">
        <v>47</v>
      </c>
      <c r="C39" s="14">
        <v>159</v>
      </c>
      <c r="D39" s="39">
        <v>44580.303999999996</v>
      </c>
      <c r="E39" s="14">
        <v>611</v>
      </c>
      <c r="F39" s="36">
        <v>120085.46</v>
      </c>
      <c r="G39" s="25">
        <v>70</v>
      </c>
      <c r="H39" s="39">
        <v>240.36500000000001</v>
      </c>
      <c r="I39" s="14">
        <v>0</v>
      </c>
      <c r="J39" s="36">
        <v>0</v>
      </c>
      <c r="K39" s="25">
        <v>1</v>
      </c>
      <c r="L39" s="39">
        <v>3.0619999999999998</v>
      </c>
      <c r="M39" s="14">
        <v>841</v>
      </c>
      <c r="N39" s="36">
        <v>164909.19099999999</v>
      </c>
      <c r="Y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x14ac:dyDescent="0.25">
      <c r="A40" s="17">
        <v>35</v>
      </c>
      <c r="B40" s="29" t="s">
        <v>40</v>
      </c>
      <c r="C40" s="14">
        <v>2682</v>
      </c>
      <c r="D40" s="39">
        <v>3518148.077</v>
      </c>
      <c r="E40" s="14">
        <v>12522</v>
      </c>
      <c r="F40" s="36">
        <v>1280012.0109999999</v>
      </c>
      <c r="G40" s="25">
        <v>16</v>
      </c>
      <c r="H40" s="39">
        <v>30.526</v>
      </c>
      <c r="I40" s="14">
        <v>0</v>
      </c>
      <c r="J40" s="36">
        <v>0</v>
      </c>
      <c r="K40" s="25">
        <v>1866</v>
      </c>
      <c r="L40" s="39">
        <v>2405.402</v>
      </c>
      <c r="M40" s="14">
        <v>17086</v>
      </c>
      <c r="N40" s="36">
        <v>4800596.0159999998</v>
      </c>
      <c r="Y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x14ac:dyDescent="0.25">
      <c r="A41" s="18">
        <v>36</v>
      </c>
      <c r="B41" s="29" t="s">
        <v>45</v>
      </c>
      <c r="C41" s="14">
        <v>0</v>
      </c>
      <c r="D41" s="39">
        <v>0</v>
      </c>
      <c r="E41" s="14">
        <v>6</v>
      </c>
      <c r="F41" s="36">
        <v>71.137</v>
      </c>
      <c r="G41" s="25">
        <v>0</v>
      </c>
      <c r="H41" s="39">
        <v>0</v>
      </c>
      <c r="I41" s="14">
        <v>0</v>
      </c>
      <c r="J41" s="36">
        <v>0</v>
      </c>
      <c r="K41" s="25">
        <v>0</v>
      </c>
      <c r="L41" s="39">
        <v>0</v>
      </c>
      <c r="M41" s="14">
        <v>6</v>
      </c>
      <c r="N41" s="36">
        <v>71.137</v>
      </c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x14ac:dyDescent="0.25">
      <c r="A42" s="18">
        <v>37</v>
      </c>
      <c r="B42" s="29" t="s">
        <v>44</v>
      </c>
      <c r="C42" s="14">
        <v>5047</v>
      </c>
      <c r="D42" s="39">
        <v>1075649.1640000001</v>
      </c>
      <c r="E42" s="14">
        <v>110</v>
      </c>
      <c r="F42" s="36">
        <v>7894.63</v>
      </c>
      <c r="G42" s="25">
        <v>0</v>
      </c>
      <c r="H42" s="39">
        <v>0</v>
      </c>
      <c r="I42" s="14">
        <v>0</v>
      </c>
      <c r="J42" s="36">
        <v>0</v>
      </c>
      <c r="K42" s="25">
        <v>0</v>
      </c>
      <c r="L42" s="39">
        <v>0</v>
      </c>
      <c r="M42" s="14">
        <v>5157</v>
      </c>
      <c r="N42" s="36">
        <v>1083543.794</v>
      </c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5.75" thickBot="1" x14ac:dyDescent="0.3">
      <c r="A43" s="19">
        <v>38</v>
      </c>
      <c r="B43" s="30" t="s">
        <v>48</v>
      </c>
      <c r="C43" s="23">
        <v>381</v>
      </c>
      <c r="D43" s="40">
        <v>22512.469000000001</v>
      </c>
      <c r="E43" s="23">
        <v>20</v>
      </c>
      <c r="F43" s="37">
        <v>11284.964</v>
      </c>
      <c r="G43" s="41">
        <v>0</v>
      </c>
      <c r="H43" s="40">
        <v>0</v>
      </c>
      <c r="I43" s="23">
        <v>0</v>
      </c>
      <c r="J43" s="37">
        <v>0</v>
      </c>
      <c r="K43" s="41">
        <v>0</v>
      </c>
      <c r="L43" s="40">
        <v>0</v>
      </c>
      <c r="M43" s="23">
        <v>401</v>
      </c>
      <c r="N43" s="37">
        <v>33797.432999999997</v>
      </c>
      <c r="Y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s="7" customFormat="1" ht="15.75" thickBot="1" x14ac:dyDescent="0.3">
      <c r="A44" s="43" t="s">
        <v>4</v>
      </c>
      <c r="B44" s="44"/>
      <c r="C44" s="31">
        <f t="shared" ref="C44:N44" si="0">SUM(C6:C43)</f>
        <v>2522828</v>
      </c>
      <c r="D44" s="32">
        <f t="shared" si="0"/>
        <v>1159620932.5629997</v>
      </c>
      <c r="E44" s="31">
        <f t="shared" si="0"/>
        <v>4763434</v>
      </c>
      <c r="F44" s="33">
        <f t="shared" si="0"/>
        <v>543646671.22399986</v>
      </c>
      <c r="G44" s="34">
        <f t="shared" si="0"/>
        <v>16941</v>
      </c>
      <c r="H44" s="32">
        <f t="shared" si="0"/>
        <v>225481.73999999996</v>
      </c>
      <c r="I44" s="31">
        <f t="shared" si="0"/>
        <v>0</v>
      </c>
      <c r="J44" s="33">
        <f t="shared" si="0"/>
        <v>0</v>
      </c>
      <c r="K44" s="34">
        <f t="shared" si="0"/>
        <v>338052</v>
      </c>
      <c r="L44" s="32">
        <f t="shared" si="0"/>
        <v>926592.18400000024</v>
      </c>
      <c r="M44" s="21">
        <f t="shared" si="0"/>
        <v>7641255</v>
      </c>
      <c r="N44" s="22">
        <f t="shared" si="0"/>
        <v>1704419677.7109995</v>
      </c>
      <c r="P44" s="1"/>
      <c r="Q44" s="1"/>
      <c r="R44" s="1"/>
      <c r="S44" s="1"/>
      <c r="T44" s="1"/>
      <c r="U44" s="1"/>
      <c r="V44" s="1"/>
      <c r="W44" s="1"/>
      <c r="X44" s="1"/>
      <c r="Y44" s="6"/>
      <c r="Z44" s="1"/>
      <c r="AA44" s="1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6" spans="1:40" x14ac:dyDescent="0.25">
      <c r="C46" s="16"/>
      <c r="D46" s="16"/>
      <c r="E46" s="16"/>
      <c r="F46" s="16"/>
      <c r="G46" s="16"/>
      <c r="H46" s="16"/>
      <c r="I46" s="16"/>
      <c r="J46" s="16"/>
      <c r="K46" s="16"/>
      <c r="L46" s="16"/>
      <c r="N46" s="13"/>
    </row>
    <row r="47" spans="1:40" x14ac:dyDescent="0.25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5"/>
      <c r="N47" s="15"/>
    </row>
    <row r="48" spans="1:40" x14ac:dyDescent="0.2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6"/>
      <c r="N48" s="6"/>
    </row>
    <row r="49" spans="3:14" x14ac:dyDescent="0.2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3:14" x14ac:dyDescent="0.2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3:14" x14ac:dyDescent="0.2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3:14" x14ac:dyDescent="0.25"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3:14" x14ac:dyDescent="0.25"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3:14" x14ac:dyDescent="0.25"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3:14" x14ac:dyDescent="0.25"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3:14" x14ac:dyDescent="0.25"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3:14" x14ac:dyDescent="0.25"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3:14" x14ac:dyDescent="0.25"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3:14" x14ac:dyDescent="0.25"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3:14" x14ac:dyDescent="0.25"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3:14" x14ac:dyDescent="0.25"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3:14" x14ac:dyDescent="0.25"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3:14" x14ac:dyDescent="0.25"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3:14" x14ac:dyDescent="0.25"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3:12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3:12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3:12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2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2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2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2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2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2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2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2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2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2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2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2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1" spans="3:12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3:12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3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3:12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3:12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3:12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3:12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3:12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3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3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3:12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3:12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3:1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3:12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3:12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3:12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3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3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3:12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3:12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3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3:1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3:12" x14ac:dyDescent="0.25"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3:12" x14ac:dyDescent="0.25"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3:12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3:12" x14ac:dyDescent="0.25"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3:12" x14ac:dyDescent="0.25"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3:12" x14ac:dyDescent="0.25"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3:12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3:12" x14ac:dyDescent="0.25"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3:12" x14ac:dyDescent="0.25"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3:12" x14ac:dyDescent="0.25"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3:12" x14ac:dyDescent="0.25"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3:12" x14ac:dyDescent="0.25"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3:12" x14ac:dyDescent="0.25"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3:12" x14ac:dyDescent="0.25">
      <c r="C116" s="6"/>
    </row>
    <row r="117" spans="3:12" x14ac:dyDescent="0.25">
      <c r="C117" s="6"/>
    </row>
    <row r="118" spans="3:12" x14ac:dyDescent="0.25">
      <c r="C118" s="6"/>
    </row>
    <row r="119" spans="3:12" x14ac:dyDescent="0.25">
      <c r="C119" s="6"/>
    </row>
    <row r="120" spans="3:12" x14ac:dyDescent="0.25">
      <c r="C120" s="6"/>
    </row>
    <row r="121" spans="3:12" x14ac:dyDescent="0.25">
      <c r="C121" s="6"/>
    </row>
    <row r="122" spans="3:12" x14ac:dyDescent="0.25">
      <c r="C122" s="6"/>
    </row>
  </sheetData>
  <mergeCells count="10">
    <mergeCell ref="B1:N2"/>
    <mergeCell ref="A44:B44"/>
    <mergeCell ref="B4:B5"/>
    <mergeCell ref="A4:A5"/>
    <mergeCell ref="C4:D4"/>
    <mergeCell ref="M4:N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Тўлов ҳужжатлари сони-суммаси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2026-05-18T10:11:43Z</dcterms:modified>
</cp:coreProperties>
</file>