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turdiyeva\Desktop\"/>
    </mc:Choice>
  </mc:AlternateContent>
  <xr:revisionPtr revIDLastSave="0" documentId="13_ncr:1_{3C22CD05-A722-4242-919A-727E135061D9}" xr6:coauthVersionLast="47" xr6:coauthVersionMax="47" xr10:uidLastSave="{00000000-0000-0000-0000-000000000000}"/>
  <bookViews>
    <workbookView xWindow="3375" yWindow="330" windowWidth="16290" windowHeight="18885" xr2:uid="{00000000-000D-0000-FFFF-FFFF00000000}"/>
  </bookViews>
  <sheets>
    <sheet name="Number-amount of payment doc.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4" l="1"/>
  <c r="D44" i="4"/>
  <c r="E44" i="4"/>
  <c r="F44" i="4"/>
  <c r="G44" i="4"/>
  <c r="H44" i="4"/>
  <c r="I44" i="4"/>
  <c r="J44" i="4"/>
  <c r="K44" i="4"/>
  <c r="L44" i="4"/>
  <c r="M44" i="4" l="1"/>
  <c r="N44" i="4"/>
</calcChain>
</file>

<file path=xl/sharedStrings.xml><?xml version="1.0" encoding="utf-8"?>
<sst xmlns="http://schemas.openxmlformats.org/spreadsheetml/2006/main" count="61" uniqueCount="51">
  <si>
    <t>№</t>
  </si>
  <si>
    <t>Memorial order</t>
  </si>
  <si>
    <t>Payment order</t>
  </si>
  <si>
    <t>Bank's name</t>
  </si>
  <si>
    <t>Payment request</t>
  </si>
  <si>
    <t>Collection order</t>
  </si>
  <si>
    <t>amount</t>
  </si>
  <si>
    <t>number</t>
  </si>
  <si>
    <t>Total by bank</t>
  </si>
  <si>
    <t>Total by types of document</t>
  </si>
  <si>
    <t>Central bank</t>
  </si>
  <si>
    <t>Letter of credit</t>
  </si>
  <si>
    <t>Hamkorbank</t>
  </si>
  <si>
    <t>Tenge bank</t>
  </si>
  <si>
    <t>Agrobank</t>
  </si>
  <si>
    <t>Mikrokreditbank</t>
  </si>
  <si>
    <t>Turonbank</t>
  </si>
  <si>
    <t>Trastbank</t>
  </si>
  <si>
    <t>Aloqabank</t>
  </si>
  <si>
    <t>Ipoteka-bank</t>
  </si>
  <si>
    <t>Universal bank</t>
  </si>
  <si>
    <t>Kapitalbank</t>
  </si>
  <si>
    <t>Poytaxt bank</t>
  </si>
  <si>
    <t>National bank</t>
  </si>
  <si>
    <t>Uzbek Industrial and Construction Bank</t>
  </si>
  <si>
    <t>Xalq banki</t>
  </si>
  <si>
    <t>TBC bank</t>
  </si>
  <si>
    <t>Asaka bank</t>
  </si>
  <si>
    <t>Ipak Yuli banki</t>
  </si>
  <si>
    <t>Ziraat bank Uzbekistan</t>
  </si>
  <si>
    <t>KDB Bank Uzbekistan</t>
  </si>
  <si>
    <t>Davr-bank</t>
  </si>
  <si>
    <t>Invest Finance bank</t>
  </si>
  <si>
    <t>Asia Alliance bank</t>
  </si>
  <si>
    <t>Orient Finans bank</t>
  </si>
  <si>
    <t>Madad Invest bank</t>
  </si>
  <si>
    <t>ANOR bank</t>
  </si>
  <si>
    <t xml:space="preserve">UZUM Bank </t>
  </si>
  <si>
    <t>Garant bank</t>
  </si>
  <si>
    <t>APEX BANK</t>
  </si>
  <si>
    <t>HAYOT BANK</t>
  </si>
  <si>
    <t>AVO bank</t>
  </si>
  <si>
    <t>Business development bank</t>
  </si>
  <si>
    <t>Octobank</t>
  </si>
  <si>
    <t>Central securities depository</t>
  </si>
  <si>
    <t>NATIONAL CLEARING CENTER</t>
  </si>
  <si>
    <t>Saderat bank</t>
  </si>
  <si>
    <t>OPEN BANK</t>
  </si>
  <si>
    <t>Tayanch Mikromoliya banki</t>
  </si>
  <si>
    <t>in mln sum</t>
  </si>
  <si>
    <t>Report about payment documents applied within interbank transactions through Interbank payment system of Central bank in May of 2026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</si>
</sst>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с_ў_м_-;\-* #,##0\ _с_ў_м_-;_-* &quot;-&quot;\ _с_ў_м_-;_-@_-"/>
    <numFmt numFmtId="165" formatCode="_-* #,##0.00_р_._-;\-* #,##0.00_р_._-;_-* &quot;-&quot;??_р_._-;_-@_-"/>
    <numFmt numFmtId="166" formatCode="_-* #,##0_р_._-;\-* #,##0_р_._-;_-* &quot;-&quot;??_р_._-;_-@_-"/>
    <numFmt numFmtId="167" formatCode="_-* #,##0.00\ _с_ў_м_-;\-* #,##0.00\ _с_ў_м_-;_-* &quot;-&quot;\ _с_ў_м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13" applyNumberFormat="0" applyAlignment="0" applyProtection="0"/>
    <xf numFmtId="0" fontId="12" fillId="27" borderId="14" applyNumberFormat="0" applyAlignment="0" applyProtection="0"/>
    <xf numFmtId="0" fontId="13" fillId="27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8" borderId="19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31" borderId="20" applyNumberFormat="0" applyFont="0" applyAlignment="0" applyProtection="0"/>
    <xf numFmtId="0" fontId="23" fillId="0" borderId="21" applyNumberFormat="0" applyFill="0" applyAlignment="0" applyProtection="0"/>
    <xf numFmtId="0" fontId="2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5" fillId="32" borderId="0" applyNumberFormat="0" applyBorder="0" applyAlignment="0" applyProtection="0"/>
    <xf numFmtId="164" fontId="9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29" borderId="0" applyNumberFormat="0" applyBorder="0" applyAlignment="0" applyProtection="0"/>
    <xf numFmtId="0" fontId="9" fillId="31" borderId="20" applyNumberFormat="0" applyFont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166" fontId="6" fillId="0" borderId="5" xfId="41" applyNumberFormat="1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/>
    <xf numFmtId="166" fontId="6" fillId="0" borderId="8" xfId="41" applyNumberFormat="1" applyFont="1" applyBorder="1" applyAlignment="1">
      <alignment horizontal="center" vertical="center"/>
    </xf>
    <xf numFmtId="166" fontId="6" fillId="0" borderId="9" xfId="41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6" fontId="6" fillId="0" borderId="1" xfId="41" applyNumberFormat="1" applyFont="1" applyBorder="1" applyAlignment="1">
      <alignment horizontal="center" vertical="center"/>
    </xf>
    <xf numFmtId="0" fontId="6" fillId="0" borderId="0" xfId="0" applyFont="1" applyFill="1"/>
    <xf numFmtId="164" fontId="2" fillId="0" borderId="0" xfId="43" applyFont="1"/>
    <xf numFmtId="166" fontId="4" fillId="0" borderId="3" xfId="4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167" fontId="2" fillId="0" borderId="0" xfId="43" applyNumberFormat="1" applyFont="1"/>
    <xf numFmtId="164" fontId="2" fillId="0" borderId="0" xfId="43" applyFont="1" applyAlignment="1"/>
    <xf numFmtId="164" fontId="2" fillId="0" borderId="0" xfId="43" applyFont="1" applyFill="1"/>
    <xf numFmtId="164" fontId="6" fillId="0" borderId="0" xfId="43" applyFont="1" applyFill="1"/>
    <xf numFmtId="166" fontId="4" fillId="0" borderId="40" xfId="41" applyNumberFormat="1" applyFont="1" applyFill="1" applyBorder="1" applyAlignment="1">
      <alignment horizontal="center" vertical="center"/>
    </xf>
    <xf numFmtId="166" fontId="6" fillId="0" borderId="41" xfId="41" applyNumberFormat="1" applyFont="1" applyBorder="1" applyAlignment="1">
      <alignment horizontal="center" vertical="center"/>
    </xf>
    <xf numFmtId="166" fontId="6" fillId="0" borderId="42" xfId="41" applyNumberFormat="1" applyFont="1" applyBorder="1" applyAlignment="1">
      <alignment horizontal="center" vertical="center"/>
    </xf>
    <xf numFmtId="166" fontId="6" fillId="0" borderId="34" xfId="41" applyNumberFormat="1" applyFont="1" applyBorder="1" applyAlignment="1">
      <alignment horizontal="center" vertical="center"/>
    </xf>
    <xf numFmtId="166" fontId="6" fillId="0" borderId="29" xfId="41" applyNumberFormat="1" applyFont="1" applyBorder="1" applyAlignment="1">
      <alignment horizontal="center" vertical="center"/>
    </xf>
    <xf numFmtId="166" fontId="6" fillId="0" borderId="35" xfId="41" applyNumberFormat="1" applyFont="1" applyBorder="1" applyAlignment="1">
      <alignment horizontal="center" vertical="center"/>
    </xf>
    <xf numFmtId="166" fontId="6" fillId="0" borderId="4" xfId="41" applyNumberFormat="1" applyFont="1" applyBorder="1" applyAlignment="1">
      <alignment horizontal="center" vertical="center"/>
    </xf>
    <xf numFmtId="166" fontId="6" fillId="0" borderId="36" xfId="41" applyNumberFormat="1" applyFont="1" applyBorder="1" applyAlignment="1">
      <alignment horizontal="center" vertical="center"/>
    </xf>
    <xf numFmtId="166" fontId="6" fillId="0" borderId="33" xfId="41" applyNumberFormat="1" applyFont="1" applyBorder="1" applyAlignment="1">
      <alignment horizontal="center" vertical="center"/>
    </xf>
    <xf numFmtId="166" fontId="6" fillId="0" borderId="26" xfId="41" applyNumberFormat="1" applyFont="1" applyBorder="1" applyAlignment="1">
      <alignment horizontal="center" vertical="center"/>
    </xf>
    <xf numFmtId="166" fontId="6" fillId="0" borderId="27" xfId="4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5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1 2" xfId="47" xr:uid="{1C95D976-2140-4ADB-AEB3-643676C9AD99}"/>
    <cellStyle name="60% — акцент2" xfId="14" builtinId="36" customBuiltin="1"/>
    <cellStyle name="60% — акцент2 2" xfId="48" xr:uid="{2DBC7252-A377-4E0C-BCA9-18CC91FC9E5B}"/>
    <cellStyle name="60% — акцент3" xfId="15" builtinId="40" customBuiltin="1"/>
    <cellStyle name="60% — акцент3 2" xfId="49" xr:uid="{9F5E60BC-52BD-4309-B20B-2F2F1A6CB662}"/>
    <cellStyle name="60% — акцент4" xfId="16" builtinId="44" customBuiltin="1"/>
    <cellStyle name="60% — акцент4 2" xfId="50" xr:uid="{7A0CC797-641C-49F0-840F-CEB01B02A125}"/>
    <cellStyle name="60% — акцент5" xfId="17" builtinId="48" customBuiltin="1"/>
    <cellStyle name="60% — акцент5 2" xfId="51" xr:uid="{D02B46AD-3528-43BC-BC60-BF6E2A58E078}"/>
    <cellStyle name="60% — акцент6" xfId="18" builtinId="52" customBuiltin="1"/>
    <cellStyle name="60% — акцент6 2" xfId="52" xr:uid="{FD53D4C3-4E97-44F5-81BF-5034531C399B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азвание 2" xfId="44" xr:uid="{DCD64542-9B8A-4A77-BAE4-8DB5338DB310}"/>
    <cellStyle name="Нейтральный" xfId="35" builtinId="28" customBuiltin="1"/>
    <cellStyle name="Нейтральный 2" xfId="45" xr:uid="{B34368EE-ACE7-4B05-8AE2-84103F739ACF}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2" xfId="46" xr:uid="{F7A33ACC-7175-4ED8-AE87-64C7DC8F605F}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Финансовый [0]" xfId="43" builtinId="6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50"/>
  <sheetViews>
    <sheetView showGridLines="0" tabSelected="1" zoomScale="70" zoomScaleNormal="70" workbookViewId="0">
      <selection activeCell="C6" sqref="C6"/>
    </sheetView>
  </sheetViews>
  <sheetFormatPr defaultRowHeight="15" x14ac:dyDescent="0.25"/>
  <cols>
    <col min="1" max="1" width="4.7109375" style="1" customWidth="1"/>
    <col min="2" max="2" width="38.5703125" style="1" bestFit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26" width="9.140625" style="1"/>
    <col min="27" max="27" width="21.140625" style="19" bestFit="1" customWidth="1"/>
    <col min="28" max="28" width="9.140625" style="1"/>
    <col min="29" max="29" width="17.42578125" style="1" bestFit="1" customWidth="1"/>
    <col min="30" max="30" width="23.5703125" style="1" bestFit="1" customWidth="1"/>
    <col min="31" max="31" width="17.42578125" style="1" bestFit="1" customWidth="1"/>
    <col min="32" max="32" width="23.5703125" style="1" bestFit="1" customWidth="1"/>
    <col min="33" max="33" width="14.85546875" style="1" bestFit="1" customWidth="1"/>
    <col min="34" max="34" width="19.7109375" style="1" bestFit="1" customWidth="1"/>
    <col min="35" max="35" width="10" style="1" bestFit="1" customWidth="1"/>
    <col min="36" max="36" width="17.42578125" style="1" bestFit="1" customWidth="1"/>
    <col min="37" max="37" width="15.85546875" style="1" bestFit="1" customWidth="1"/>
    <col min="38" max="38" width="19.7109375" style="1" bestFit="1" customWidth="1"/>
    <col min="39" max="39" width="17.42578125" style="1" bestFit="1" customWidth="1"/>
    <col min="40" max="40" width="23.5703125" style="1" bestFit="1" customWidth="1"/>
    <col min="41" max="16384" width="9.140625" style="1"/>
  </cols>
  <sheetData>
    <row r="1" spans="1:40" ht="15" customHeight="1" x14ac:dyDescent="0.25">
      <c r="B1" s="47" t="s">
        <v>50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40" ht="15" customHeight="1" x14ac:dyDescent="0.25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40" ht="15.75" thickBot="1" x14ac:dyDescent="0.3">
      <c r="M3" s="5"/>
      <c r="N3" s="6" t="s">
        <v>49</v>
      </c>
    </row>
    <row r="4" spans="1:40" s="2" customFormat="1" ht="15.75" thickBot="1" x14ac:dyDescent="0.3">
      <c r="A4" s="43" t="s">
        <v>0</v>
      </c>
      <c r="B4" s="50" t="s">
        <v>3</v>
      </c>
      <c r="C4" s="45" t="s">
        <v>1</v>
      </c>
      <c r="D4" s="46"/>
      <c r="E4" s="52" t="s">
        <v>2</v>
      </c>
      <c r="F4" s="53"/>
      <c r="G4" s="45" t="s">
        <v>4</v>
      </c>
      <c r="H4" s="46"/>
      <c r="I4" s="52" t="s">
        <v>11</v>
      </c>
      <c r="J4" s="53"/>
      <c r="K4" s="45" t="s">
        <v>5</v>
      </c>
      <c r="L4" s="46"/>
      <c r="M4" s="45" t="s">
        <v>8</v>
      </c>
      <c r="N4" s="46"/>
      <c r="AA4" s="29"/>
    </row>
    <row r="5" spans="1:40" ht="15.75" thickBot="1" x14ac:dyDescent="0.3">
      <c r="A5" s="44"/>
      <c r="B5" s="51"/>
      <c r="C5" s="15" t="s">
        <v>7</v>
      </c>
      <c r="D5" s="16" t="s">
        <v>6</v>
      </c>
      <c r="E5" s="13" t="s">
        <v>7</v>
      </c>
      <c r="F5" s="14" t="s">
        <v>6</v>
      </c>
      <c r="G5" s="15" t="s">
        <v>7</v>
      </c>
      <c r="H5" s="16" t="s">
        <v>6</v>
      </c>
      <c r="I5" s="13" t="s">
        <v>7</v>
      </c>
      <c r="J5" s="14" t="s">
        <v>6</v>
      </c>
      <c r="K5" s="15" t="s">
        <v>7</v>
      </c>
      <c r="L5" s="16" t="s">
        <v>6</v>
      </c>
      <c r="M5" s="15" t="s">
        <v>7</v>
      </c>
      <c r="N5" s="16" t="s">
        <v>6</v>
      </c>
    </row>
    <row r="6" spans="1:40" x14ac:dyDescent="0.25">
      <c r="A6" s="12">
        <v>1</v>
      </c>
      <c r="B6" s="22" t="s">
        <v>10</v>
      </c>
      <c r="C6" s="35">
        <v>28903</v>
      </c>
      <c r="D6" s="36">
        <v>628926174.70299995</v>
      </c>
      <c r="E6" s="10">
        <v>1695343</v>
      </c>
      <c r="F6" s="11">
        <v>323142598.51899999</v>
      </c>
      <c r="G6" s="35">
        <v>0</v>
      </c>
      <c r="H6" s="36">
        <v>0</v>
      </c>
      <c r="I6" s="10">
        <v>0</v>
      </c>
      <c r="J6" s="11">
        <v>0</v>
      </c>
      <c r="K6" s="35">
        <v>118</v>
      </c>
      <c r="L6" s="36">
        <v>3350.9670000000001</v>
      </c>
      <c r="M6" s="10">
        <v>1724364</v>
      </c>
      <c r="N6" s="11">
        <v>952072124.18899989</v>
      </c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</row>
    <row r="7" spans="1:40" x14ac:dyDescent="0.25">
      <c r="A7" s="3">
        <v>2</v>
      </c>
      <c r="B7" s="23" t="s">
        <v>23</v>
      </c>
      <c r="C7" s="37">
        <v>57653</v>
      </c>
      <c r="D7" s="38">
        <v>15953610.162</v>
      </c>
      <c r="E7" s="17">
        <v>95048</v>
      </c>
      <c r="F7" s="4">
        <v>7638777.233</v>
      </c>
      <c r="G7" s="37">
        <v>1107</v>
      </c>
      <c r="H7" s="38">
        <v>18721.856</v>
      </c>
      <c r="I7" s="17">
        <v>0</v>
      </c>
      <c r="J7" s="4">
        <v>0</v>
      </c>
      <c r="K7" s="37">
        <v>14985</v>
      </c>
      <c r="L7" s="38">
        <v>115886.91099999999</v>
      </c>
      <c r="M7" s="17">
        <v>168793</v>
      </c>
      <c r="N7" s="4">
        <v>23726996.162</v>
      </c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</row>
    <row r="8" spans="1:40" x14ac:dyDescent="0.25">
      <c r="A8" s="3">
        <v>3</v>
      </c>
      <c r="B8" s="23" t="s">
        <v>24</v>
      </c>
      <c r="C8" s="37">
        <v>24653</v>
      </c>
      <c r="D8" s="38">
        <v>24163315.348999999</v>
      </c>
      <c r="E8" s="17">
        <v>62009</v>
      </c>
      <c r="F8" s="4">
        <v>3460395.8530000001</v>
      </c>
      <c r="G8" s="37">
        <v>1051</v>
      </c>
      <c r="H8" s="38">
        <v>87402.293000000005</v>
      </c>
      <c r="I8" s="17">
        <v>0</v>
      </c>
      <c r="J8" s="4">
        <v>0</v>
      </c>
      <c r="K8" s="37">
        <v>9215</v>
      </c>
      <c r="L8" s="38">
        <v>201665.94</v>
      </c>
      <c r="M8" s="17">
        <v>96928</v>
      </c>
      <c r="N8" s="4">
        <v>27912779.434999999</v>
      </c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</row>
    <row r="9" spans="1:40" x14ac:dyDescent="0.25">
      <c r="A9" s="3">
        <v>4</v>
      </c>
      <c r="B9" s="23" t="s">
        <v>14</v>
      </c>
      <c r="C9" s="37">
        <v>104177</v>
      </c>
      <c r="D9" s="38">
        <v>8866815.3809999991</v>
      </c>
      <c r="E9" s="17">
        <v>245761</v>
      </c>
      <c r="F9" s="4">
        <v>2799679.3590000002</v>
      </c>
      <c r="G9" s="37">
        <v>488</v>
      </c>
      <c r="H9" s="38">
        <v>14650.189</v>
      </c>
      <c r="I9" s="17">
        <v>0</v>
      </c>
      <c r="J9" s="4">
        <v>0</v>
      </c>
      <c r="K9" s="37">
        <v>46175</v>
      </c>
      <c r="L9" s="38">
        <v>70249.281000000003</v>
      </c>
      <c r="M9" s="17">
        <v>396601</v>
      </c>
      <c r="N9" s="4">
        <v>11751394.210000001</v>
      </c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</row>
    <row r="10" spans="1:40" x14ac:dyDescent="0.25">
      <c r="A10" s="3">
        <v>5</v>
      </c>
      <c r="B10" s="23" t="s">
        <v>15</v>
      </c>
      <c r="C10" s="37">
        <v>52517</v>
      </c>
      <c r="D10" s="38">
        <v>2909136.1940000001</v>
      </c>
      <c r="E10" s="17">
        <v>59143</v>
      </c>
      <c r="F10" s="4">
        <v>507865.18</v>
      </c>
      <c r="G10" s="37">
        <v>1028</v>
      </c>
      <c r="H10" s="38">
        <v>9110.8729999999996</v>
      </c>
      <c r="I10" s="17">
        <v>0</v>
      </c>
      <c r="J10" s="4">
        <v>0</v>
      </c>
      <c r="K10" s="37">
        <v>23316</v>
      </c>
      <c r="L10" s="38">
        <v>23228.263999999999</v>
      </c>
      <c r="M10" s="17">
        <v>136004</v>
      </c>
      <c r="N10" s="4">
        <v>3449340.5109999999</v>
      </c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</row>
    <row r="11" spans="1:40" x14ac:dyDescent="0.25">
      <c r="A11" s="3">
        <v>6</v>
      </c>
      <c r="B11" s="23" t="s">
        <v>25</v>
      </c>
      <c r="C11" s="37">
        <v>40680</v>
      </c>
      <c r="D11" s="38">
        <v>12510716.956</v>
      </c>
      <c r="E11" s="17">
        <v>38585</v>
      </c>
      <c r="F11" s="4">
        <v>472232.35200000001</v>
      </c>
      <c r="G11" s="37">
        <v>541</v>
      </c>
      <c r="H11" s="38">
        <v>3273.85</v>
      </c>
      <c r="I11" s="17">
        <v>0</v>
      </c>
      <c r="J11" s="4">
        <v>0</v>
      </c>
      <c r="K11" s="37">
        <v>22853</v>
      </c>
      <c r="L11" s="38">
        <v>14870.848</v>
      </c>
      <c r="M11" s="17">
        <v>102659</v>
      </c>
      <c r="N11" s="4">
        <v>13001094.005999999</v>
      </c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</row>
    <row r="12" spans="1:40" x14ac:dyDescent="0.25">
      <c r="A12" s="3">
        <v>7</v>
      </c>
      <c r="B12" s="23" t="s">
        <v>38</v>
      </c>
      <c r="C12" s="37">
        <v>9851</v>
      </c>
      <c r="D12" s="38">
        <v>1993083.5930000001</v>
      </c>
      <c r="E12" s="17">
        <v>12147</v>
      </c>
      <c r="F12" s="4">
        <v>289870.42800000001</v>
      </c>
      <c r="G12" s="37">
        <v>130</v>
      </c>
      <c r="H12" s="38">
        <v>1025.6510000000001</v>
      </c>
      <c r="I12" s="17">
        <v>0</v>
      </c>
      <c r="J12" s="4">
        <v>0</v>
      </c>
      <c r="K12" s="37">
        <v>2868</v>
      </c>
      <c r="L12" s="38">
        <v>2785.5540000000001</v>
      </c>
      <c r="M12" s="17">
        <v>24996</v>
      </c>
      <c r="N12" s="4">
        <v>2286765.2259999998</v>
      </c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 x14ac:dyDescent="0.25">
      <c r="A13" s="3">
        <v>8</v>
      </c>
      <c r="B13" s="23" t="s">
        <v>42</v>
      </c>
      <c r="C13" s="37">
        <v>66301</v>
      </c>
      <c r="D13" s="38">
        <v>5183439.7699999996</v>
      </c>
      <c r="E13" s="17">
        <v>176190</v>
      </c>
      <c r="F13" s="4">
        <v>5333930.0010000002</v>
      </c>
      <c r="G13" s="37">
        <v>832</v>
      </c>
      <c r="H13" s="38">
        <v>4787.0479999999998</v>
      </c>
      <c r="I13" s="17">
        <v>0</v>
      </c>
      <c r="J13" s="4">
        <v>0</v>
      </c>
      <c r="K13" s="37">
        <v>19394</v>
      </c>
      <c r="L13" s="38">
        <v>59018.281000000003</v>
      </c>
      <c r="M13" s="17">
        <v>262717</v>
      </c>
      <c r="N13" s="4">
        <v>10581175.1</v>
      </c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</row>
    <row r="14" spans="1:40" x14ac:dyDescent="0.25">
      <c r="A14" s="3">
        <v>9</v>
      </c>
      <c r="B14" s="23" t="s">
        <v>16</v>
      </c>
      <c r="C14" s="37">
        <v>30090</v>
      </c>
      <c r="D14" s="38">
        <v>2463552.1209999998</v>
      </c>
      <c r="E14" s="17">
        <v>72408</v>
      </c>
      <c r="F14" s="4">
        <v>2031970.2790000001</v>
      </c>
      <c r="G14" s="37">
        <v>201</v>
      </c>
      <c r="H14" s="38">
        <v>2132.4560000000001</v>
      </c>
      <c r="I14" s="17">
        <v>0</v>
      </c>
      <c r="J14" s="4">
        <v>0</v>
      </c>
      <c r="K14" s="37">
        <v>6586</v>
      </c>
      <c r="L14" s="38">
        <v>12043.062</v>
      </c>
      <c r="M14" s="17">
        <v>109285</v>
      </c>
      <c r="N14" s="4">
        <v>4509697.9179999996</v>
      </c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</row>
    <row r="15" spans="1:40" x14ac:dyDescent="0.25">
      <c r="A15" s="3">
        <v>10</v>
      </c>
      <c r="B15" s="23" t="s">
        <v>12</v>
      </c>
      <c r="C15" s="37">
        <v>151177</v>
      </c>
      <c r="D15" s="38">
        <v>10643633.991</v>
      </c>
      <c r="E15" s="17">
        <v>109024</v>
      </c>
      <c r="F15" s="4">
        <v>3284362.51</v>
      </c>
      <c r="G15" s="37">
        <v>1252</v>
      </c>
      <c r="H15" s="38">
        <v>4950.0510000000004</v>
      </c>
      <c r="I15" s="17">
        <v>0</v>
      </c>
      <c r="J15" s="4">
        <v>0</v>
      </c>
      <c r="K15" s="37">
        <v>25003</v>
      </c>
      <c r="L15" s="38">
        <v>40921.32</v>
      </c>
      <c r="M15" s="17">
        <v>286456</v>
      </c>
      <c r="N15" s="4">
        <v>13973867.872</v>
      </c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</row>
    <row r="16" spans="1:40" x14ac:dyDescent="0.25">
      <c r="A16" s="3">
        <v>11</v>
      </c>
      <c r="B16" s="23" t="s">
        <v>27</v>
      </c>
      <c r="C16" s="37">
        <v>37549</v>
      </c>
      <c r="D16" s="38">
        <v>16952375.502999999</v>
      </c>
      <c r="E16" s="17">
        <v>37801</v>
      </c>
      <c r="F16" s="4">
        <v>795938.25300000003</v>
      </c>
      <c r="G16" s="37">
        <v>524</v>
      </c>
      <c r="H16" s="38">
        <v>30189.198</v>
      </c>
      <c r="I16" s="17">
        <v>0</v>
      </c>
      <c r="J16" s="4">
        <v>0</v>
      </c>
      <c r="K16" s="37">
        <v>9154</v>
      </c>
      <c r="L16" s="38">
        <v>22034.357</v>
      </c>
      <c r="M16" s="17">
        <v>85028</v>
      </c>
      <c r="N16" s="4">
        <v>17800537.311000001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</row>
    <row r="17" spans="1:40" x14ac:dyDescent="0.25">
      <c r="A17" s="3">
        <v>12</v>
      </c>
      <c r="B17" s="23" t="s">
        <v>28</v>
      </c>
      <c r="C17" s="37">
        <v>47365</v>
      </c>
      <c r="D17" s="38">
        <v>19984407.598999999</v>
      </c>
      <c r="E17" s="17">
        <v>224469</v>
      </c>
      <c r="F17" s="4">
        <v>7081817.6160000004</v>
      </c>
      <c r="G17" s="37">
        <v>657</v>
      </c>
      <c r="H17" s="38">
        <v>2748.9540000000002</v>
      </c>
      <c r="I17" s="17">
        <v>0</v>
      </c>
      <c r="J17" s="4">
        <v>0</v>
      </c>
      <c r="K17" s="37">
        <v>14697</v>
      </c>
      <c r="L17" s="38">
        <v>24475.871999999999</v>
      </c>
      <c r="M17" s="17">
        <v>287188</v>
      </c>
      <c r="N17" s="4">
        <v>27093450.041000001</v>
      </c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</row>
    <row r="18" spans="1:40" x14ac:dyDescent="0.25">
      <c r="A18" s="3">
        <v>13</v>
      </c>
      <c r="B18" s="23" t="s">
        <v>29</v>
      </c>
      <c r="C18" s="37">
        <v>973</v>
      </c>
      <c r="D18" s="38">
        <v>193631.019</v>
      </c>
      <c r="E18" s="17">
        <v>3709</v>
      </c>
      <c r="F18" s="4">
        <v>52658.567999999999</v>
      </c>
      <c r="G18" s="37">
        <v>0</v>
      </c>
      <c r="H18" s="38">
        <v>0</v>
      </c>
      <c r="I18" s="17">
        <v>0</v>
      </c>
      <c r="J18" s="4">
        <v>0</v>
      </c>
      <c r="K18" s="37">
        <v>563</v>
      </c>
      <c r="L18" s="38">
        <v>2191.6019999999999</v>
      </c>
      <c r="M18" s="17">
        <v>5245</v>
      </c>
      <c r="N18" s="4">
        <v>248481.18900000001</v>
      </c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</row>
    <row r="19" spans="1:40" x14ac:dyDescent="0.25">
      <c r="A19" s="3">
        <v>14</v>
      </c>
      <c r="B19" s="23" t="s">
        <v>17</v>
      </c>
      <c r="C19" s="37">
        <v>457155</v>
      </c>
      <c r="D19" s="38">
        <v>15116805.937000001</v>
      </c>
      <c r="E19" s="17">
        <v>149545</v>
      </c>
      <c r="F19" s="4">
        <v>9615187.1439999994</v>
      </c>
      <c r="G19" s="37">
        <v>855</v>
      </c>
      <c r="H19" s="38">
        <v>3867.3290000000002</v>
      </c>
      <c r="I19" s="17">
        <v>0</v>
      </c>
      <c r="J19" s="4">
        <v>0</v>
      </c>
      <c r="K19" s="37">
        <v>8173</v>
      </c>
      <c r="L19" s="38">
        <v>17626.164000000001</v>
      </c>
      <c r="M19" s="17">
        <v>615728</v>
      </c>
      <c r="N19" s="4">
        <v>24753486.574000001</v>
      </c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</row>
    <row r="20" spans="1:40" x14ac:dyDescent="0.25">
      <c r="A20" s="3">
        <v>15</v>
      </c>
      <c r="B20" s="23" t="s">
        <v>18</v>
      </c>
      <c r="C20" s="37">
        <v>308998</v>
      </c>
      <c r="D20" s="38">
        <v>4200829.5350000001</v>
      </c>
      <c r="E20" s="17">
        <v>79947</v>
      </c>
      <c r="F20" s="4">
        <v>3872910.426</v>
      </c>
      <c r="G20" s="37">
        <v>448</v>
      </c>
      <c r="H20" s="38">
        <v>7449.9089999999997</v>
      </c>
      <c r="I20" s="17">
        <v>0</v>
      </c>
      <c r="J20" s="4">
        <v>0</v>
      </c>
      <c r="K20" s="37">
        <v>9664</v>
      </c>
      <c r="L20" s="38">
        <v>14401.009</v>
      </c>
      <c r="M20" s="17">
        <v>399057</v>
      </c>
      <c r="N20" s="4">
        <v>8095590.8789999997</v>
      </c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</row>
    <row r="21" spans="1:40" s="9" customFormat="1" x14ac:dyDescent="0.25">
      <c r="A21" s="8">
        <v>16</v>
      </c>
      <c r="B21" s="24" t="s">
        <v>19</v>
      </c>
      <c r="C21" s="37">
        <v>84377</v>
      </c>
      <c r="D21" s="38">
        <v>30728323.142000001</v>
      </c>
      <c r="E21" s="17">
        <v>284245</v>
      </c>
      <c r="F21" s="4">
        <v>10816536.779999999</v>
      </c>
      <c r="G21" s="37">
        <v>1024</v>
      </c>
      <c r="H21" s="38">
        <v>15571.119000000001</v>
      </c>
      <c r="I21" s="17">
        <v>0</v>
      </c>
      <c r="J21" s="4">
        <v>0</v>
      </c>
      <c r="K21" s="37">
        <v>20991</v>
      </c>
      <c r="L21" s="38">
        <v>55883.47</v>
      </c>
      <c r="M21" s="17">
        <v>390637</v>
      </c>
      <c r="N21" s="4">
        <v>41616314.511</v>
      </c>
      <c r="AA21" s="30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</row>
    <row r="22" spans="1:40" x14ac:dyDescent="0.25">
      <c r="A22" s="3">
        <v>17</v>
      </c>
      <c r="B22" s="23" t="s">
        <v>30</v>
      </c>
      <c r="C22" s="37">
        <v>590</v>
      </c>
      <c r="D22" s="38">
        <v>9028159.1319999993</v>
      </c>
      <c r="E22" s="17">
        <v>25251</v>
      </c>
      <c r="F22" s="4">
        <v>2328013.4789999998</v>
      </c>
      <c r="G22" s="37">
        <v>66</v>
      </c>
      <c r="H22" s="38">
        <v>842.48099999999999</v>
      </c>
      <c r="I22" s="17">
        <v>0</v>
      </c>
      <c r="J22" s="4">
        <v>0</v>
      </c>
      <c r="K22" s="37">
        <v>327</v>
      </c>
      <c r="L22" s="38">
        <v>33746.139000000003</v>
      </c>
      <c r="M22" s="17">
        <v>26234</v>
      </c>
      <c r="N22" s="4">
        <v>11390761.231000001</v>
      </c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</row>
    <row r="23" spans="1:40" x14ac:dyDescent="0.25">
      <c r="A23" s="21">
        <v>18</v>
      </c>
      <c r="B23" s="23" t="s">
        <v>46</v>
      </c>
      <c r="C23" s="37">
        <v>58705</v>
      </c>
      <c r="D23" s="38">
        <v>541122.67700000003</v>
      </c>
      <c r="E23" s="17">
        <v>7900</v>
      </c>
      <c r="F23" s="4">
        <v>71073.673999999999</v>
      </c>
      <c r="G23" s="37">
        <v>5</v>
      </c>
      <c r="H23" s="38">
        <v>1.107</v>
      </c>
      <c r="I23" s="17">
        <v>0</v>
      </c>
      <c r="J23" s="4">
        <v>0</v>
      </c>
      <c r="K23" s="37">
        <v>9</v>
      </c>
      <c r="L23" s="38">
        <v>13.303000000000001</v>
      </c>
      <c r="M23" s="17">
        <v>66619</v>
      </c>
      <c r="N23" s="4">
        <v>612210.76100000006</v>
      </c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</row>
    <row r="24" spans="1:40" x14ac:dyDescent="0.25">
      <c r="A24" s="3">
        <v>19</v>
      </c>
      <c r="B24" s="23" t="s">
        <v>20</v>
      </c>
      <c r="C24" s="37">
        <v>111582</v>
      </c>
      <c r="D24" s="38">
        <v>1510172.3259999999</v>
      </c>
      <c r="E24" s="17">
        <v>21584</v>
      </c>
      <c r="F24" s="4">
        <v>635124.32700000005</v>
      </c>
      <c r="G24" s="37">
        <v>274</v>
      </c>
      <c r="H24" s="38">
        <v>827.39599999999996</v>
      </c>
      <c r="I24" s="17">
        <v>0</v>
      </c>
      <c r="J24" s="4">
        <v>0</v>
      </c>
      <c r="K24" s="37">
        <v>3366</v>
      </c>
      <c r="L24" s="38">
        <v>4381.4279999999999</v>
      </c>
      <c r="M24" s="17">
        <v>136806</v>
      </c>
      <c r="N24" s="4">
        <v>2150505.477</v>
      </c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</row>
    <row r="25" spans="1:40" x14ac:dyDescent="0.25">
      <c r="A25" s="3">
        <v>20</v>
      </c>
      <c r="B25" s="23" t="s">
        <v>21</v>
      </c>
      <c r="C25" s="37">
        <v>44099</v>
      </c>
      <c r="D25" s="38">
        <v>6171970.5800000001</v>
      </c>
      <c r="E25" s="17">
        <v>462344</v>
      </c>
      <c r="F25" s="4">
        <v>16088662.038000001</v>
      </c>
      <c r="G25" s="37">
        <v>1508</v>
      </c>
      <c r="H25" s="38">
        <v>10232.585999999999</v>
      </c>
      <c r="I25" s="17">
        <v>0</v>
      </c>
      <c r="J25" s="4">
        <v>0</v>
      </c>
      <c r="K25" s="37">
        <v>16048</v>
      </c>
      <c r="L25" s="38">
        <v>37201.118000000002</v>
      </c>
      <c r="M25" s="17">
        <v>523999</v>
      </c>
      <c r="N25" s="4">
        <v>22308066.322000001</v>
      </c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</row>
    <row r="26" spans="1:40" x14ac:dyDescent="0.25">
      <c r="A26" s="3">
        <v>21</v>
      </c>
      <c r="B26" s="23" t="s">
        <v>43</v>
      </c>
      <c r="C26" s="37">
        <v>1378</v>
      </c>
      <c r="D26" s="38">
        <v>24290519.763999999</v>
      </c>
      <c r="E26" s="17">
        <v>40258</v>
      </c>
      <c r="F26" s="4">
        <v>3231660.6179999998</v>
      </c>
      <c r="G26" s="37">
        <v>0</v>
      </c>
      <c r="H26" s="38">
        <v>0</v>
      </c>
      <c r="I26" s="17">
        <v>0</v>
      </c>
      <c r="J26" s="4">
        <v>0</v>
      </c>
      <c r="K26" s="37">
        <v>324</v>
      </c>
      <c r="L26" s="38">
        <v>3258.7</v>
      </c>
      <c r="M26" s="17">
        <v>41960</v>
      </c>
      <c r="N26" s="4">
        <v>27525439.081999999</v>
      </c>
      <c r="S26" s="9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 x14ac:dyDescent="0.25">
      <c r="A27" s="3">
        <v>22</v>
      </c>
      <c r="B27" s="23" t="s">
        <v>31</v>
      </c>
      <c r="C27" s="37">
        <v>44594</v>
      </c>
      <c r="D27" s="38">
        <v>1892004.9620000001</v>
      </c>
      <c r="E27" s="17">
        <v>100772</v>
      </c>
      <c r="F27" s="4">
        <v>1882913.487</v>
      </c>
      <c r="G27" s="37">
        <v>892</v>
      </c>
      <c r="H27" s="38">
        <v>1298.4490000000001</v>
      </c>
      <c r="I27" s="17">
        <v>0</v>
      </c>
      <c r="J27" s="4">
        <v>0</v>
      </c>
      <c r="K27" s="37">
        <v>5809</v>
      </c>
      <c r="L27" s="38">
        <v>11237.196</v>
      </c>
      <c r="M27" s="17">
        <v>152067</v>
      </c>
      <c r="N27" s="4">
        <v>3787454.094</v>
      </c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</row>
    <row r="28" spans="1:40" x14ac:dyDescent="0.25">
      <c r="A28" s="3">
        <v>23</v>
      </c>
      <c r="B28" s="23" t="s">
        <v>32</v>
      </c>
      <c r="C28" s="37">
        <v>22290</v>
      </c>
      <c r="D28" s="38">
        <v>3175494.591</v>
      </c>
      <c r="E28" s="17">
        <v>116784</v>
      </c>
      <c r="F28" s="4">
        <v>4653016.4239999996</v>
      </c>
      <c r="G28" s="37">
        <v>761</v>
      </c>
      <c r="H28" s="38">
        <v>4787.2950000000001</v>
      </c>
      <c r="I28" s="17">
        <v>0</v>
      </c>
      <c r="J28" s="4">
        <v>0</v>
      </c>
      <c r="K28" s="37">
        <v>7802</v>
      </c>
      <c r="L28" s="38">
        <v>16291.411</v>
      </c>
      <c r="M28" s="17">
        <v>147637</v>
      </c>
      <c r="N28" s="4">
        <v>7849589.7209999999</v>
      </c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</row>
    <row r="29" spans="1:40" x14ac:dyDescent="0.25">
      <c r="A29" s="3">
        <v>24</v>
      </c>
      <c r="B29" s="23" t="s">
        <v>33</v>
      </c>
      <c r="C29" s="37">
        <v>157407</v>
      </c>
      <c r="D29" s="38">
        <v>6121871.8430000003</v>
      </c>
      <c r="E29" s="17">
        <v>22992</v>
      </c>
      <c r="F29" s="4">
        <v>415089.712</v>
      </c>
      <c r="G29" s="37">
        <v>374</v>
      </c>
      <c r="H29" s="38">
        <v>2724.5340000000001</v>
      </c>
      <c r="I29" s="17">
        <v>0</v>
      </c>
      <c r="J29" s="4">
        <v>0</v>
      </c>
      <c r="K29" s="37">
        <v>2370</v>
      </c>
      <c r="L29" s="38">
        <v>8278.0390000000007</v>
      </c>
      <c r="M29" s="17">
        <v>183143</v>
      </c>
      <c r="N29" s="4">
        <v>6547964.1279999996</v>
      </c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</row>
    <row r="30" spans="1:40" x14ac:dyDescent="0.25">
      <c r="A30" s="3">
        <v>25</v>
      </c>
      <c r="B30" s="23" t="s">
        <v>34</v>
      </c>
      <c r="C30" s="37">
        <v>16053</v>
      </c>
      <c r="D30" s="38">
        <v>2358194.5649999999</v>
      </c>
      <c r="E30" s="17">
        <v>54641</v>
      </c>
      <c r="F30" s="4">
        <v>2020601.82</v>
      </c>
      <c r="G30" s="37">
        <v>389</v>
      </c>
      <c r="H30" s="38">
        <v>1325.2570000000001</v>
      </c>
      <c r="I30" s="17">
        <v>0</v>
      </c>
      <c r="J30" s="4">
        <v>0</v>
      </c>
      <c r="K30" s="37">
        <v>1743</v>
      </c>
      <c r="L30" s="38">
        <v>8750.7029999999995</v>
      </c>
      <c r="M30" s="17">
        <v>72826</v>
      </c>
      <c r="N30" s="4">
        <v>4388872.3449999997</v>
      </c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</row>
    <row r="31" spans="1:40" x14ac:dyDescent="0.25">
      <c r="A31" s="3">
        <v>26</v>
      </c>
      <c r="B31" s="23" t="s">
        <v>35</v>
      </c>
      <c r="C31" s="37">
        <v>760</v>
      </c>
      <c r="D31" s="38">
        <v>109609.185</v>
      </c>
      <c r="E31" s="17">
        <v>2370</v>
      </c>
      <c r="F31" s="4">
        <v>81130.581000000006</v>
      </c>
      <c r="G31" s="37">
        <v>5</v>
      </c>
      <c r="H31" s="38">
        <v>653.10299999999995</v>
      </c>
      <c r="I31" s="17">
        <v>0</v>
      </c>
      <c r="J31" s="4">
        <v>0</v>
      </c>
      <c r="K31" s="37">
        <v>534</v>
      </c>
      <c r="L31" s="38">
        <v>3469.2809999999999</v>
      </c>
      <c r="M31" s="17">
        <v>3669</v>
      </c>
      <c r="N31" s="4">
        <v>194862.15</v>
      </c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</row>
    <row r="32" spans="1:40" x14ac:dyDescent="0.25">
      <c r="A32" s="3">
        <v>27</v>
      </c>
      <c r="B32" s="23" t="s">
        <v>41</v>
      </c>
      <c r="C32" s="37">
        <v>524</v>
      </c>
      <c r="D32" s="38">
        <v>816605.098</v>
      </c>
      <c r="E32" s="17">
        <v>15</v>
      </c>
      <c r="F32" s="4">
        <v>30789.793000000001</v>
      </c>
      <c r="G32" s="37">
        <v>0</v>
      </c>
      <c r="H32" s="38">
        <v>0</v>
      </c>
      <c r="I32" s="17">
        <v>0</v>
      </c>
      <c r="J32" s="4">
        <v>0</v>
      </c>
      <c r="K32" s="37">
        <v>0</v>
      </c>
      <c r="L32" s="38">
        <v>0</v>
      </c>
      <c r="M32" s="17">
        <v>539</v>
      </c>
      <c r="N32" s="4">
        <v>847394.89099999995</v>
      </c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</row>
    <row r="33" spans="1:40" x14ac:dyDescent="0.25">
      <c r="A33" s="3">
        <v>28</v>
      </c>
      <c r="B33" s="23" t="s">
        <v>22</v>
      </c>
      <c r="C33" s="37">
        <v>1456</v>
      </c>
      <c r="D33" s="38">
        <v>932507.16099999996</v>
      </c>
      <c r="E33" s="17">
        <v>1827</v>
      </c>
      <c r="F33" s="4">
        <v>87228.748000000007</v>
      </c>
      <c r="G33" s="37">
        <v>37</v>
      </c>
      <c r="H33" s="38">
        <v>83.567999999999998</v>
      </c>
      <c r="I33" s="17">
        <v>0</v>
      </c>
      <c r="J33" s="4">
        <v>0</v>
      </c>
      <c r="K33" s="37">
        <v>329</v>
      </c>
      <c r="L33" s="38">
        <v>927.73099999999999</v>
      </c>
      <c r="M33" s="17">
        <v>3649</v>
      </c>
      <c r="N33" s="4">
        <v>1020747.208</v>
      </c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</row>
    <row r="34" spans="1:40" x14ac:dyDescent="0.25">
      <c r="A34" s="3">
        <v>29</v>
      </c>
      <c r="B34" s="23" t="s">
        <v>13</v>
      </c>
      <c r="C34" s="37">
        <v>6567</v>
      </c>
      <c r="D34" s="38">
        <v>4620445.3150000004</v>
      </c>
      <c r="E34" s="17">
        <v>22397</v>
      </c>
      <c r="F34" s="4">
        <v>3327547.2059999998</v>
      </c>
      <c r="G34" s="37">
        <v>4</v>
      </c>
      <c r="H34" s="38">
        <v>1.151</v>
      </c>
      <c r="I34" s="17">
        <v>0</v>
      </c>
      <c r="J34" s="4">
        <v>0</v>
      </c>
      <c r="K34" s="37">
        <v>975</v>
      </c>
      <c r="L34" s="38">
        <v>1442.3989999999999</v>
      </c>
      <c r="M34" s="17">
        <v>29943</v>
      </c>
      <c r="N34" s="4">
        <v>7949436.0710000005</v>
      </c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</row>
    <row r="35" spans="1:40" x14ac:dyDescent="0.25">
      <c r="A35" s="3">
        <v>30</v>
      </c>
      <c r="B35" s="27" t="s">
        <v>26</v>
      </c>
      <c r="C35" s="37">
        <v>10283</v>
      </c>
      <c r="D35" s="38">
        <v>2242812.3730000001</v>
      </c>
      <c r="E35" s="17">
        <v>177</v>
      </c>
      <c r="F35" s="4">
        <v>36250.946000000004</v>
      </c>
      <c r="G35" s="37">
        <v>1</v>
      </c>
      <c r="H35" s="38">
        <v>0.112</v>
      </c>
      <c r="I35" s="17">
        <v>0</v>
      </c>
      <c r="J35" s="4">
        <v>0</v>
      </c>
      <c r="K35" s="37">
        <v>28</v>
      </c>
      <c r="L35" s="38">
        <v>7.226</v>
      </c>
      <c r="M35" s="17">
        <v>10489</v>
      </c>
      <c r="N35" s="4">
        <v>2279070.6570000001</v>
      </c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</row>
    <row r="36" spans="1:40" x14ac:dyDescent="0.25">
      <c r="A36" s="3">
        <v>31</v>
      </c>
      <c r="B36" s="27" t="s">
        <v>36</v>
      </c>
      <c r="C36" s="39">
        <v>4815</v>
      </c>
      <c r="D36" s="40">
        <v>4105272.023</v>
      </c>
      <c r="E36" s="41">
        <v>33590</v>
      </c>
      <c r="F36" s="42">
        <v>1756287.575</v>
      </c>
      <c r="G36" s="39">
        <v>56</v>
      </c>
      <c r="H36" s="40">
        <v>324.23700000000002</v>
      </c>
      <c r="I36" s="41">
        <v>0</v>
      </c>
      <c r="J36" s="42">
        <v>0</v>
      </c>
      <c r="K36" s="39">
        <v>1386</v>
      </c>
      <c r="L36" s="40">
        <v>7876.9970000000003</v>
      </c>
      <c r="M36" s="17">
        <v>39847</v>
      </c>
      <c r="N36" s="4">
        <v>5869760.8320000004</v>
      </c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</row>
    <row r="37" spans="1:40" x14ac:dyDescent="0.25">
      <c r="A37" s="3">
        <v>32</v>
      </c>
      <c r="B37" s="27" t="s">
        <v>37</v>
      </c>
      <c r="C37" s="39">
        <v>123118</v>
      </c>
      <c r="D37" s="40">
        <v>6390157.875</v>
      </c>
      <c r="E37" s="41">
        <v>2</v>
      </c>
      <c r="F37" s="42">
        <v>160000.00099999999</v>
      </c>
      <c r="G37" s="39">
        <v>0</v>
      </c>
      <c r="H37" s="40">
        <v>0</v>
      </c>
      <c r="I37" s="41">
        <v>0</v>
      </c>
      <c r="J37" s="42">
        <v>0</v>
      </c>
      <c r="K37" s="39">
        <v>0</v>
      </c>
      <c r="L37" s="40">
        <v>0</v>
      </c>
      <c r="M37" s="17">
        <v>123120</v>
      </c>
      <c r="N37" s="4">
        <v>6550157.8760000002</v>
      </c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</row>
    <row r="38" spans="1:40" x14ac:dyDescent="0.25">
      <c r="A38" s="21">
        <v>33</v>
      </c>
      <c r="B38" s="27" t="s">
        <v>39</v>
      </c>
      <c r="C38" s="39">
        <v>1414</v>
      </c>
      <c r="D38" s="40">
        <v>1800465.743</v>
      </c>
      <c r="E38" s="41">
        <v>8391</v>
      </c>
      <c r="F38" s="42">
        <v>1238811.885</v>
      </c>
      <c r="G38" s="39">
        <v>2</v>
      </c>
      <c r="H38" s="40">
        <v>6.34</v>
      </c>
      <c r="I38" s="41">
        <v>0</v>
      </c>
      <c r="J38" s="42">
        <v>0</v>
      </c>
      <c r="K38" s="39">
        <v>165</v>
      </c>
      <c r="L38" s="40">
        <v>669.31899999999996</v>
      </c>
      <c r="M38" s="17">
        <v>9972</v>
      </c>
      <c r="N38" s="4">
        <v>3039953.287</v>
      </c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</row>
    <row r="39" spans="1:40" x14ac:dyDescent="0.25">
      <c r="A39" s="3">
        <v>34</v>
      </c>
      <c r="B39" s="27" t="s">
        <v>47</v>
      </c>
      <c r="C39" s="39">
        <v>194</v>
      </c>
      <c r="D39" s="40">
        <v>49931.553999999996</v>
      </c>
      <c r="E39" s="41">
        <v>452</v>
      </c>
      <c r="F39" s="42">
        <v>36009.665999999997</v>
      </c>
      <c r="G39" s="39">
        <v>49</v>
      </c>
      <c r="H39" s="40">
        <v>103.611</v>
      </c>
      <c r="I39" s="41">
        <v>0</v>
      </c>
      <c r="J39" s="42">
        <v>0</v>
      </c>
      <c r="K39" s="39">
        <v>0</v>
      </c>
      <c r="L39" s="40">
        <v>0</v>
      </c>
      <c r="M39" s="17">
        <v>695</v>
      </c>
      <c r="N39" s="4">
        <v>86044.831000000006</v>
      </c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</row>
    <row r="40" spans="1:40" x14ac:dyDescent="0.25">
      <c r="A40" s="3">
        <v>35</v>
      </c>
      <c r="B40" s="25" t="s">
        <v>40</v>
      </c>
      <c r="C40" s="39">
        <v>1959</v>
      </c>
      <c r="D40" s="40">
        <v>1596469.821</v>
      </c>
      <c r="E40" s="41">
        <v>13424</v>
      </c>
      <c r="F40" s="42">
        <v>1416077.7039999999</v>
      </c>
      <c r="G40" s="39">
        <v>14</v>
      </c>
      <c r="H40" s="40">
        <v>15.699</v>
      </c>
      <c r="I40" s="41">
        <v>0</v>
      </c>
      <c r="J40" s="42">
        <v>0</v>
      </c>
      <c r="K40" s="39">
        <v>507</v>
      </c>
      <c r="L40" s="40">
        <v>223.22800000000001</v>
      </c>
      <c r="M40" s="17">
        <v>15904</v>
      </c>
      <c r="N40" s="4">
        <v>3012786.452</v>
      </c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</row>
    <row r="41" spans="1:40" x14ac:dyDescent="0.25">
      <c r="A41" s="3">
        <v>36</v>
      </c>
      <c r="B41" s="25" t="s">
        <v>45</v>
      </c>
      <c r="C41" s="39">
        <v>0</v>
      </c>
      <c r="D41" s="40">
        <v>0</v>
      </c>
      <c r="E41" s="41">
        <v>5</v>
      </c>
      <c r="F41" s="42">
        <v>6.5650000000000004</v>
      </c>
      <c r="G41" s="39">
        <v>0</v>
      </c>
      <c r="H41" s="40">
        <v>0</v>
      </c>
      <c r="I41" s="41">
        <v>0</v>
      </c>
      <c r="J41" s="42">
        <v>0</v>
      </c>
      <c r="K41" s="39">
        <v>0</v>
      </c>
      <c r="L41" s="40">
        <v>0</v>
      </c>
      <c r="M41" s="17">
        <v>5</v>
      </c>
      <c r="N41" s="4">
        <v>6.5650000000000004</v>
      </c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</row>
    <row r="42" spans="1:40" x14ac:dyDescent="0.25">
      <c r="A42" s="3">
        <v>37</v>
      </c>
      <c r="B42" s="25" t="s">
        <v>44</v>
      </c>
      <c r="C42" s="39">
        <v>2737</v>
      </c>
      <c r="D42" s="40">
        <v>1209745.432</v>
      </c>
      <c r="E42" s="41">
        <v>84</v>
      </c>
      <c r="F42" s="42">
        <v>32346.804</v>
      </c>
      <c r="G42" s="39">
        <v>0</v>
      </c>
      <c r="H42" s="40">
        <v>0</v>
      </c>
      <c r="I42" s="41">
        <v>0</v>
      </c>
      <c r="J42" s="42">
        <v>0</v>
      </c>
      <c r="K42" s="39">
        <v>0</v>
      </c>
      <c r="L42" s="40">
        <v>0</v>
      </c>
      <c r="M42" s="41">
        <v>2821</v>
      </c>
      <c r="N42" s="42">
        <v>1242092.236</v>
      </c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</row>
    <row r="43" spans="1:40" ht="15.75" thickBot="1" x14ac:dyDescent="0.3">
      <c r="A43" s="3">
        <v>38</v>
      </c>
      <c r="B43" s="26" t="s">
        <v>48</v>
      </c>
      <c r="C43" s="39">
        <v>442</v>
      </c>
      <c r="D43" s="40">
        <v>30607.227999999999</v>
      </c>
      <c r="E43" s="41">
        <v>23</v>
      </c>
      <c r="F43" s="42">
        <v>11921.031000000001</v>
      </c>
      <c r="G43" s="39">
        <v>0</v>
      </c>
      <c r="H43" s="40">
        <v>0</v>
      </c>
      <c r="I43" s="41">
        <v>0</v>
      </c>
      <c r="J43" s="42">
        <v>0</v>
      </c>
      <c r="K43" s="39">
        <v>16</v>
      </c>
      <c r="L43" s="40">
        <v>11.154</v>
      </c>
      <c r="M43" s="33">
        <v>481</v>
      </c>
      <c r="N43" s="34">
        <v>42539.413</v>
      </c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</row>
    <row r="44" spans="1:40" s="18" customFormat="1" ht="15.75" thickBot="1" x14ac:dyDescent="0.3">
      <c r="A44" s="48" t="s">
        <v>9</v>
      </c>
      <c r="B44" s="49"/>
      <c r="C44" s="20">
        <f t="shared" ref="C44:N44" si="0">SUM(C6:C43)</f>
        <v>2113386</v>
      </c>
      <c r="D44" s="20">
        <f t="shared" si="0"/>
        <v>879783990.20300055</v>
      </c>
      <c r="E44" s="20">
        <f t="shared" si="0"/>
        <v>4280657</v>
      </c>
      <c r="F44" s="20">
        <f t="shared" si="0"/>
        <v>420737294.58499986</v>
      </c>
      <c r="G44" s="20">
        <f t="shared" si="0"/>
        <v>14575</v>
      </c>
      <c r="H44" s="20">
        <f t="shared" si="0"/>
        <v>229107.70200000011</v>
      </c>
      <c r="I44" s="20">
        <f t="shared" si="0"/>
        <v>0</v>
      </c>
      <c r="J44" s="20">
        <f t="shared" si="0"/>
        <v>0</v>
      </c>
      <c r="K44" s="20">
        <f t="shared" si="0"/>
        <v>275493</v>
      </c>
      <c r="L44" s="20">
        <f t="shared" si="0"/>
        <v>818418.27399999951</v>
      </c>
      <c r="M44" s="20">
        <f t="shared" si="0"/>
        <v>6684111</v>
      </c>
      <c r="N44" s="32">
        <f t="shared" si="0"/>
        <v>1301568810.7639997</v>
      </c>
      <c r="AA44" s="31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</row>
    <row r="48" spans="1:40" x14ac:dyDescent="0.25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50" spans="3:14" x14ac:dyDescent="0.25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</sheetData>
  <mergeCells count="10">
    <mergeCell ref="B1:N2"/>
    <mergeCell ref="M4:N4"/>
    <mergeCell ref="A44:B44"/>
    <mergeCell ref="A4:A5"/>
    <mergeCell ref="B4:B5"/>
    <mergeCell ref="C4:D4"/>
    <mergeCell ref="E4:F4"/>
    <mergeCell ref="G4:H4"/>
    <mergeCell ref="I4:J4"/>
    <mergeCell ref="K4:L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Number-amount of payment doc.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Turdiyeva Dilnoza Muzaffarovna</cp:lastModifiedBy>
  <cp:lastPrinted>2025-01-29T13:33:25Z</cp:lastPrinted>
  <dcterms:created xsi:type="dcterms:W3CDTF">2017-12-16T12:53:03Z</dcterms:created>
  <dcterms:modified xsi:type="dcterms:W3CDTF">2026-06-09T11:44:53Z</dcterms:modified>
</cp:coreProperties>
</file>