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dzor-26\нкт хисоботлари\Публикация веб сайт\2019\01092019\04\"/>
    </mc:Choice>
  </mc:AlternateContent>
  <bookViews>
    <workbookView xWindow="120" yWindow="75" windowWidth="15195" windowHeight="7425"/>
  </bookViews>
  <sheets>
    <sheet name="Баланс (L)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>#REF!</definedName>
    <definedName name="ддд" hidden="1">{"MONA",#N/A,FALSE,"S"}</definedName>
    <definedName name="_xlnm.Print_Area" localSheetId="0">'Баланс (L)'!$A$1:$F$24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F24" i="6" l="1"/>
  <c r="E24" i="6"/>
  <c r="D24" i="6"/>
  <c r="C24" i="6"/>
  <c r="B24" i="6"/>
  <c r="F23" i="6"/>
  <c r="E23" i="6"/>
  <c r="D23" i="6"/>
  <c r="C23" i="6"/>
  <c r="B23" i="6"/>
  <c r="F22" i="6"/>
  <c r="E22" i="6"/>
  <c r="D22" i="6"/>
  <c r="C22" i="6"/>
  <c r="B22" i="6"/>
  <c r="F21" i="6"/>
  <c r="E21" i="6"/>
  <c r="D21" i="6"/>
  <c r="C21" i="6"/>
  <c r="B21" i="6"/>
  <c r="F19" i="6"/>
  <c r="E19" i="6"/>
  <c r="D19" i="6"/>
  <c r="C19" i="6"/>
  <c r="B19" i="6"/>
  <c r="F18" i="6"/>
  <c r="E18" i="6"/>
  <c r="D18" i="6"/>
  <c r="C18" i="6"/>
  <c r="B18" i="6"/>
  <c r="F17" i="6"/>
  <c r="E17" i="6"/>
  <c r="D17" i="6"/>
  <c r="C17" i="6"/>
  <c r="B17" i="6"/>
  <c r="F16" i="6"/>
  <c r="E16" i="6"/>
  <c r="D16" i="6"/>
  <c r="C16" i="6"/>
  <c r="B16" i="6"/>
  <c r="F15" i="6"/>
  <c r="E15" i="6"/>
  <c r="D15" i="6"/>
  <c r="C15" i="6"/>
  <c r="B15" i="6"/>
  <c r="F13" i="6"/>
  <c r="E13" i="6"/>
  <c r="D13" i="6"/>
  <c r="C13" i="6"/>
  <c r="B13" i="6"/>
  <c r="F12" i="6"/>
  <c r="E12" i="6"/>
  <c r="D12" i="6"/>
  <c r="C12" i="6"/>
  <c r="B12" i="6"/>
  <c r="F11" i="6"/>
  <c r="E11" i="6"/>
  <c r="D11" i="6"/>
  <c r="C11" i="6"/>
  <c r="B11" i="6"/>
  <c r="F10" i="6"/>
  <c r="E10" i="6"/>
  <c r="D10" i="6"/>
  <c r="C10" i="6"/>
  <c r="B10" i="6"/>
  <c r="F9" i="6"/>
  <c r="E9" i="6"/>
  <c r="D9" i="6"/>
  <c r="C9" i="6"/>
  <c r="B9" i="6"/>
  <c r="F8" i="6"/>
  <c r="E8" i="6"/>
  <c r="D8" i="6"/>
  <c r="C8" i="6"/>
  <c r="B8" i="6"/>
  <c r="F7" i="6"/>
  <c r="E7" i="6"/>
  <c r="D7" i="6"/>
  <c r="C7" i="6"/>
  <c r="B7" i="6"/>
</calcChain>
</file>

<file path=xl/sharedStrings.xml><?xml version="1.0" encoding="utf-8"?>
<sst xmlns="http://schemas.openxmlformats.org/spreadsheetml/2006/main" count="28" uniqueCount="26">
  <si>
    <t>Наименование показателей</t>
  </si>
  <si>
    <t>Прирост,
в %</t>
  </si>
  <si>
    <t>млн. сум</t>
  </si>
  <si>
    <t>в% к итогу</t>
  </si>
  <si>
    <t>Активы</t>
  </si>
  <si>
    <t xml:space="preserve">Кассовая наличность и другие платежные документы </t>
  </si>
  <si>
    <t>К получению из банков</t>
  </si>
  <si>
    <t>Основные средства, чистые</t>
  </si>
  <si>
    <t>Начисленные проценты к получению</t>
  </si>
  <si>
    <t>Другие активы</t>
  </si>
  <si>
    <t>Итого активов</t>
  </si>
  <si>
    <t>Обязательства</t>
  </si>
  <si>
    <t>Начисленные проценты к оплате</t>
  </si>
  <si>
    <t>Другие обязательства</t>
  </si>
  <si>
    <t>Итого обязательств</t>
  </si>
  <si>
    <t>Капитал</t>
  </si>
  <si>
    <t>Резервный капитал</t>
  </si>
  <si>
    <t>Нераспределенная прибыль</t>
  </si>
  <si>
    <t>Итого собственного капитала</t>
  </si>
  <si>
    <t>Сводный баланс ломбардов</t>
  </si>
  <si>
    <t>Кредиты, чистые</t>
  </si>
  <si>
    <t>Кредиты к оплате</t>
  </si>
  <si>
    <t>Уставный капитал</t>
  </si>
  <si>
    <t>Начисленные дивиденды к оплате</t>
  </si>
  <si>
    <t>01.09.2018 г.</t>
  </si>
  <si>
    <t>01.09.2019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</si>
</sst>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р_._-;\-* #,##0.00_р_._-;_-* &quot;-&quot;??_р_._-;_-@_-"/>
    <numFmt numFmtId="164" formatCode="&quot;   &quot;@"/>
    <numFmt numFmtId="165" formatCode="&quot;      &quot;@"/>
    <numFmt numFmtId="166" formatCode="&quot;            &quot;@"/>
    <numFmt numFmtId="167" formatCode="_(* #,##0.00_);_(* \(#,##0.00\);_(* &quot;-&quot;??_);_(@_)"/>
    <numFmt numFmtId="168" formatCode="_-* #,##0.00\ &quot;сум&quot;_-;\-* #,##0.00\ &quot;сум&quot;_-;_-* &quot;-&quot;??\ &quot;сум&quot;_-;_-@_-"/>
    <numFmt numFmtId="169" formatCode="&quot;$&quot;#,##0\ ;\(&quot;$&quot;#,##0\)"/>
    <numFmt numFmtId="170" formatCode="_([$€-2]* #,##0.00_);_([$€-2]* \(#,##0.00\);_([$€-2]* &quot;-&quot;??_)"/>
    <numFmt numFmtId="171" formatCode="General_)"/>
    <numFmt numFmtId="172" formatCode="#,##0.0"/>
    <numFmt numFmtId="173" formatCode="_(* #,##0_);_(* \(#,##0\);_(* &quot;-&quot;_);_(@_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[Black]#,##0.0;[Black]\-#,##0.0;;"/>
    <numFmt numFmtId="177" formatCode="_-* #,##0_р_._-;\-* #,##0_р_._-;_-* &quot;-&quot;??_р_._-;_-@_-"/>
    <numFmt numFmtId="178" formatCode="&quot;Да&quot;;&quot;Да&quot;;&quot;Нет&quot;"/>
    <numFmt numFmtId="179" formatCode="0.0"/>
    <numFmt numFmtId="180" formatCode="0.0%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166" fontId="6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6" applyNumberFormat="0" applyAlignment="0" applyProtection="0"/>
    <xf numFmtId="0" fontId="11" fillId="23" borderId="7" applyNumberFormat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3" fillId="0" borderId="0" applyNumberFormat="0" applyFont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5" fillId="0" borderId="0"/>
    <xf numFmtId="0" fontId="1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0" fontId="21" fillId="9" borderId="6" applyNumberFormat="0" applyAlignment="0" applyProtection="0"/>
    <xf numFmtId="0" fontId="22" fillId="0" borderId="9" applyNumberFormat="0" applyFill="0" applyAlignment="0" applyProtection="0"/>
    <xf numFmtId="17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2" fontId="24" fillId="0" borderId="0" applyFill="0" applyBorder="0"/>
    <xf numFmtId="0" fontId="25" fillId="24" borderId="0" applyNumberFormat="0" applyBorder="0" applyAlignment="0" applyProtection="0"/>
    <xf numFmtId="0" fontId="24" fillId="0" borderId="0"/>
    <xf numFmtId="0" fontId="23" fillId="0" borderId="0">
      <alignment vertical="top"/>
    </xf>
    <xf numFmtId="0" fontId="2" fillId="0" borderId="0"/>
    <xf numFmtId="0" fontId="26" fillId="25" borderId="10" applyNumberFormat="0" applyFont="0" applyAlignment="0" applyProtection="0"/>
    <xf numFmtId="0" fontId="27" fillId="22" borderId="11" applyNumberFormat="0" applyAlignment="0" applyProtection="0"/>
    <xf numFmtId="9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12" applyNumberFormat="0" applyFon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180" fontId="4" fillId="3" borderId="3" xfId="1" applyNumberFormat="1" applyFont="1" applyFill="1" applyBorder="1" applyAlignment="1">
      <alignment horizontal="center" vertical="center"/>
    </xf>
    <xf numFmtId="180" fontId="4" fillId="3" borderId="4" xfId="1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0" xfId="0" applyFont="1" applyFill="1" applyBorder="1"/>
    <xf numFmtId="0" fontId="32" fillId="0" borderId="0" xfId="0" applyFont="1" applyFill="1" applyAlignment="1">
      <alignment horizontal="right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180" fontId="4" fillId="0" borderId="4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3" fontId="5" fillId="0" borderId="2" xfId="228" applyNumberFormat="1" applyFont="1" applyFill="1" applyBorder="1" applyAlignment="1">
      <alignment horizontal="center" vertical="center"/>
    </xf>
    <xf numFmtId="180" fontId="5" fillId="0" borderId="2" xfId="1" applyNumberFormat="1" applyFont="1" applyFill="1" applyBorder="1" applyAlignment="1">
      <alignment horizontal="center" vertical="center"/>
    </xf>
    <xf numFmtId="3" fontId="31" fillId="0" borderId="0" xfId="0" applyNumberFormat="1" applyFont="1" applyFill="1"/>
    <xf numFmtId="3" fontId="4" fillId="0" borderId="4" xfId="228" applyNumberFormat="1" applyFont="1" applyFill="1" applyBorder="1" applyAlignment="1">
      <alignment horizontal="center" vertical="center"/>
    </xf>
    <xf numFmtId="177" fontId="31" fillId="0" borderId="0" xfId="228" applyNumberFormat="1" applyFont="1" applyFill="1"/>
    <xf numFmtId="3" fontId="5" fillId="0" borderId="2" xfId="0" applyNumberFormat="1" applyFont="1" applyFill="1" applyBorder="1" applyAlignment="1">
      <alignment horizontal="center" vertical="center"/>
    </xf>
    <xf numFmtId="43" fontId="31" fillId="0" borderId="0" xfId="228" applyFont="1" applyFill="1"/>
    <xf numFmtId="3" fontId="4" fillId="3" borderId="3" xfId="228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80" fontId="4" fillId="0" borderId="5" xfId="1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3" fontId="4" fillId="3" borderId="4" xfId="228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</cellXfs>
  <cellStyles count="230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2" xfId="2"/>
    <cellStyle name="Обычный 2 10" xfId="72"/>
    <cellStyle name="Обычный 2 11" xfId="73"/>
    <cellStyle name="Обычный 2 12" xfId="74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" xfId="1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Процентный 5" xfId="229"/>
    <cellStyle name="Финансовый" xfId="228" builtinId="3"/>
    <cellStyle name="Финансовый 10" xfId="170"/>
    <cellStyle name="Финансовый 11" xfId="171"/>
    <cellStyle name="Финансовый 12" xfId="172"/>
    <cellStyle name="Финансовый 13" xfId="173"/>
    <cellStyle name="Финансовый 14" xfId="174"/>
    <cellStyle name="Финансовый 15" xfId="175"/>
    <cellStyle name="Финансовый 16" xfId="176"/>
    <cellStyle name="Финансовый 2" xfId="177"/>
    <cellStyle name="Финансовый 2 2" xfId="178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3" xfId="197"/>
    <cellStyle name="Финансовый 3 2" xfId="198"/>
    <cellStyle name="Финансовый 3 3" xfId="199"/>
    <cellStyle name="Финансовый 3 4" xfId="200"/>
    <cellStyle name="Финансовый 3 5" xfId="201"/>
    <cellStyle name="Финансовый 4" xfId="202"/>
    <cellStyle name="Финансовый 5" xfId="203"/>
    <cellStyle name="Финансовый 5 2" xfId="204"/>
    <cellStyle name="Финансовый 5 3" xfId="205"/>
    <cellStyle name="Финансовый 5 4" xfId="206"/>
    <cellStyle name="Финансовый 5 5" xfId="207"/>
    <cellStyle name="Финансовый 6" xfId="208"/>
    <cellStyle name="Финансовый 6 2" xfId="209"/>
    <cellStyle name="Финансовый 6 3" xfId="210"/>
    <cellStyle name="Финансовый 6 4" xfId="211"/>
    <cellStyle name="Финансовый 6 5" xfId="212"/>
    <cellStyle name="Финансовый 7" xfId="213"/>
    <cellStyle name="Финансовый 7 2" xfId="214"/>
    <cellStyle name="Финансовый 7 3" xfId="215"/>
    <cellStyle name="Финансовый 7 4" xfId="216"/>
    <cellStyle name="Финансовый 7 5" xfId="217"/>
    <cellStyle name="Финансовый 8" xfId="218"/>
    <cellStyle name="Финансовый 8 2" xfId="219"/>
    <cellStyle name="Финансовый 8 3" xfId="220"/>
    <cellStyle name="Финансовый 8 4" xfId="221"/>
    <cellStyle name="Финансовый 8 5" xfId="222"/>
    <cellStyle name="Финансовый 9" xfId="223"/>
    <cellStyle name="Финансовый 9 2" xfId="224"/>
    <cellStyle name="Финансовый 9 3" xfId="225"/>
    <cellStyle name="Финансовый 9 4" xfId="226"/>
    <cellStyle name="Финансовый 9 5" xfId="227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balance%20of%20lomba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(L)"/>
    </sheetNames>
    <sheetDataSet>
      <sheetData sheetId="0">
        <row r="7">
          <cell r="B7">
            <v>1103.3492299999996</v>
          </cell>
          <cell r="C7">
            <v>7.5475823507022179E-3</v>
          </cell>
          <cell r="D7">
            <v>780.51542000000018</v>
          </cell>
          <cell r="E7">
            <v>6.4351118157943803E-3</v>
          </cell>
          <cell r="F7">
            <v>-0.29259440367760947</v>
          </cell>
        </row>
        <row r="8">
          <cell r="B8">
            <v>5225.1211599999988</v>
          </cell>
          <cell r="C8">
            <v>3.4487414768080087E-2</v>
          </cell>
          <cell r="D8">
            <v>5431.2113600000002</v>
          </cell>
          <cell r="E8">
            <v>4.4778682779659448E-2</v>
          </cell>
          <cell r="F8">
            <v>3.9442185872681668E-2</v>
          </cell>
        </row>
        <row r="9">
          <cell r="B9">
            <v>77259.224619999994</v>
          </cell>
          <cell r="C9">
            <v>0.79742279550242745</v>
          </cell>
          <cell r="D9">
            <v>98594.440119999999</v>
          </cell>
          <cell r="E9">
            <v>0.81288111718259637</v>
          </cell>
          <cell r="F9">
            <v>0.27615104351535247</v>
          </cell>
        </row>
        <row r="10">
          <cell r="B10">
            <v>2148.7755099999999</v>
          </cell>
          <cell r="C10">
            <v>1.8949221460598322E-2</v>
          </cell>
          <cell r="D10">
            <v>2184.7025600000002</v>
          </cell>
          <cell r="E10">
            <v>1.8012206930969065E-2</v>
          </cell>
          <cell r="F10">
            <v>1.6719778233138971E-2</v>
          </cell>
        </row>
        <row r="11">
          <cell r="B11">
            <v>4330.0971299999992</v>
          </cell>
          <cell r="C11">
            <v>6.0296066306317224E-2</v>
          </cell>
          <cell r="D11">
            <v>5417.2708900000007</v>
          </cell>
          <cell r="E11">
            <v>4.4663747852153823E-2</v>
          </cell>
          <cell r="F11">
            <v>0.25107375824615774</v>
          </cell>
        </row>
        <row r="12">
          <cell r="B12">
            <v>8818.0693500000234</v>
          </cell>
          <cell r="C12">
            <v>8.1296919611874616E-2</v>
          </cell>
          <cell r="D12">
            <v>8881.9696499999955</v>
          </cell>
          <cell r="E12">
            <v>7.3229133438826921E-2</v>
          </cell>
          <cell r="F12">
            <v>7.2465181961822722E-3</v>
          </cell>
        </row>
        <row r="13">
          <cell r="B13">
            <v>98884.637000000002</v>
          </cell>
          <cell r="C13">
            <v>1</v>
          </cell>
          <cell r="D13">
            <v>121290.11</v>
          </cell>
          <cell r="E13">
            <v>1</v>
          </cell>
          <cell r="F13">
            <v>0.22658194113611407</v>
          </cell>
        </row>
        <row r="15">
          <cell r="B15">
            <v>1684.3440700000001</v>
          </cell>
          <cell r="C15">
            <v>0.11524461314956196</v>
          </cell>
          <cell r="D15">
            <v>2600.6143200000001</v>
          </cell>
          <cell r="E15">
            <v>0.22642486786652397</v>
          </cell>
          <cell r="F15">
            <v>0.54399232693590927</v>
          </cell>
        </row>
        <row r="16">
          <cell r="C16">
            <v>0</v>
          </cell>
          <cell r="E16">
            <v>0</v>
          </cell>
          <cell r="F16" t="e">
            <v>#DIV/0!</v>
          </cell>
        </row>
        <row r="17">
          <cell r="B17">
            <v>12198</v>
          </cell>
          <cell r="C17">
            <v>0.78427540659976103</v>
          </cell>
          <cell r="D17">
            <v>6385.0349299999989</v>
          </cell>
          <cell r="E17">
            <v>0.55591891470796395</v>
          </cell>
          <cell r="F17">
            <v>-0.4765506697819315</v>
          </cell>
        </row>
        <row r="18">
          <cell r="B18">
            <v>288.53725000000122</v>
          </cell>
          <cell r="C18">
            <v>0.100479980250677</v>
          </cell>
          <cell r="D18">
            <v>2499.9015400000017</v>
          </cell>
          <cell r="E18">
            <v>0.21765621742551203</v>
          </cell>
          <cell r="F18">
            <v>7.6640513139984208</v>
          </cell>
        </row>
        <row r="19">
          <cell r="B19">
            <v>14170.88132</v>
          </cell>
          <cell r="C19">
            <v>1</v>
          </cell>
          <cell r="D19">
            <v>11485.550790000001</v>
          </cell>
          <cell r="E19">
            <v>1</v>
          </cell>
          <cell r="F19">
            <v>-0.18949636718854401</v>
          </cell>
        </row>
        <row r="21">
          <cell r="B21">
            <v>37632.52029</v>
          </cell>
          <cell r="C21">
            <v>0.43788824239925933</v>
          </cell>
          <cell r="D21">
            <v>43847.518920000002</v>
          </cell>
          <cell r="E21">
            <v>0.39932329717417403</v>
          </cell>
          <cell r="F21">
            <v>0.16514967857870255</v>
          </cell>
        </row>
        <row r="22">
          <cell r="B22">
            <v>4777.8039600000047</v>
          </cell>
          <cell r="C22">
            <v>5.820761188630548E-2</v>
          </cell>
          <cell r="D22">
            <v>5544.7125799999485</v>
          </cell>
          <cell r="E22">
            <v>5.0496195996138256E-2</v>
          </cell>
          <cell r="F22">
            <v>0.1605148780528749</v>
          </cell>
        </row>
        <row r="23">
          <cell r="B23">
            <v>42303.433239999998</v>
          </cell>
          <cell r="C23">
            <v>0.5039041457144352</v>
          </cell>
          <cell r="D23">
            <v>60412.328439999997</v>
          </cell>
          <cell r="E23">
            <v>0.55018050682968778</v>
          </cell>
          <cell r="F23">
            <v>0.4280715254779166</v>
          </cell>
        </row>
        <row r="24">
          <cell r="B24">
            <v>84713.757490000004</v>
          </cell>
          <cell r="C24">
            <v>1</v>
          </cell>
          <cell r="D24">
            <v>109804.55993999995</v>
          </cell>
          <cell r="E24">
            <v>1</v>
          </cell>
          <cell r="F24">
            <v>0.29618332598411512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zoomScale="80" zoomScaleNormal="70" zoomScaleSheetLayoutView="80" workbookViewId="0">
      <selection activeCell="C8" sqref="C8"/>
    </sheetView>
  </sheetViews>
  <sheetFormatPr defaultRowHeight="15" x14ac:dyDescent="0.25"/>
  <cols>
    <col min="1" max="1" width="38.7109375" style="3" customWidth="1"/>
    <col min="2" max="5" width="13.7109375" style="3" customWidth="1"/>
    <col min="6" max="6" width="12.7109375" style="3" customWidth="1"/>
    <col min="7" max="236" width="9.140625" style="3"/>
    <col min="237" max="237" width="40.5703125" style="3" customWidth="1"/>
    <col min="238" max="238" width="13.85546875" style="3" customWidth="1"/>
    <col min="239" max="239" width="13" style="3" customWidth="1"/>
    <col min="240" max="240" width="13.85546875" style="3" customWidth="1"/>
    <col min="241" max="241" width="13" style="3" customWidth="1"/>
    <col min="242" max="242" width="12.28515625" style="3" customWidth="1"/>
    <col min="243" max="243" width="14.7109375" style="3" bestFit="1" customWidth="1"/>
    <col min="244" max="244" width="13.42578125" style="3" bestFit="1" customWidth="1"/>
    <col min="245" max="245" width="9.140625" style="3"/>
    <col min="246" max="246" width="10.28515625" style="3" bestFit="1" customWidth="1"/>
    <col min="247" max="247" width="9.140625" style="3"/>
    <col min="248" max="248" width="17" style="3" bestFit="1" customWidth="1"/>
    <col min="249" max="492" width="9.140625" style="3"/>
    <col min="493" max="493" width="40.5703125" style="3" customWidth="1"/>
    <col min="494" max="494" width="13.85546875" style="3" customWidth="1"/>
    <col min="495" max="495" width="13" style="3" customWidth="1"/>
    <col min="496" max="496" width="13.85546875" style="3" customWidth="1"/>
    <col min="497" max="497" width="13" style="3" customWidth="1"/>
    <col min="498" max="498" width="12.28515625" style="3" customWidth="1"/>
    <col min="499" max="499" width="14.7109375" style="3" bestFit="1" customWidth="1"/>
    <col min="500" max="500" width="13.42578125" style="3" bestFit="1" customWidth="1"/>
    <col min="501" max="501" width="9.140625" style="3"/>
    <col min="502" max="502" width="10.28515625" style="3" bestFit="1" customWidth="1"/>
    <col min="503" max="503" width="9.140625" style="3"/>
    <col min="504" max="504" width="17" style="3" bestFit="1" customWidth="1"/>
    <col min="505" max="748" width="9.140625" style="3"/>
    <col min="749" max="749" width="40.5703125" style="3" customWidth="1"/>
    <col min="750" max="750" width="13.85546875" style="3" customWidth="1"/>
    <col min="751" max="751" width="13" style="3" customWidth="1"/>
    <col min="752" max="752" width="13.85546875" style="3" customWidth="1"/>
    <col min="753" max="753" width="13" style="3" customWidth="1"/>
    <col min="754" max="754" width="12.28515625" style="3" customWidth="1"/>
    <col min="755" max="755" width="14.7109375" style="3" bestFit="1" customWidth="1"/>
    <col min="756" max="756" width="13.42578125" style="3" bestFit="1" customWidth="1"/>
    <col min="757" max="757" width="9.140625" style="3"/>
    <col min="758" max="758" width="10.28515625" style="3" bestFit="1" customWidth="1"/>
    <col min="759" max="759" width="9.140625" style="3"/>
    <col min="760" max="760" width="17" style="3" bestFit="1" customWidth="1"/>
    <col min="761" max="1004" width="9.140625" style="3"/>
    <col min="1005" max="1005" width="40.5703125" style="3" customWidth="1"/>
    <col min="1006" max="1006" width="13.85546875" style="3" customWidth="1"/>
    <col min="1007" max="1007" width="13" style="3" customWidth="1"/>
    <col min="1008" max="1008" width="13.85546875" style="3" customWidth="1"/>
    <col min="1009" max="1009" width="13" style="3" customWidth="1"/>
    <col min="1010" max="1010" width="12.28515625" style="3" customWidth="1"/>
    <col min="1011" max="1011" width="14.7109375" style="3" bestFit="1" customWidth="1"/>
    <col min="1012" max="1012" width="13.42578125" style="3" bestFit="1" customWidth="1"/>
    <col min="1013" max="1013" width="9.140625" style="3"/>
    <col min="1014" max="1014" width="10.28515625" style="3" bestFit="1" customWidth="1"/>
    <col min="1015" max="1015" width="9.140625" style="3"/>
    <col min="1016" max="1016" width="17" style="3" bestFit="1" customWidth="1"/>
    <col min="1017" max="1260" width="9.140625" style="3"/>
    <col min="1261" max="1261" width="40.5703125" style="3" customWidth="1"/>
    <col min="1262" max="1262" width="13.85546875" style="3" customWidth="1"/>
    <col min="1263" max="1263" width="13" style="3" customWidth="1"/>
    <col min="1264" max="1264" width="13.85546875" style="3" customWidth="1"/>
    <col min="1265" max="1265" width="13" style="3" customWidth="1"/>
    <col min="1266" max="1266" width="12.28515625" style="3" customWidth="1"/>
    <col min="1267" max="1267" width="14.7109375" style="3" bestFit="1" customWidth="1"/>
    <col min="1268" max="1268" width="13.42578125" style="3" bestFit="1" customWidth="1"/>
    <col min="1269" max="1269" width="9.140625" style="3"/>
    <col min="1270" max="1270" width="10.28515625" style="3" bestFit="1" customWidth="1"/>
    <col min="1271" max="1271" width="9.140625" style="3"/>
    <col min="1272" max="1272" width="17" style="3" bestFit="1" customWidth="1"/>
    <col min="1273" max="1516" width="9.140625" style="3"/>
    <col min="1517" max="1517" width="40.5703125" style="3" customWidth="1"/>
    <col min="1518" max="1518" width="13.85546875" style="3" customWidth="1"/>
    <col min="1519" max="1519" width="13" style="3" customWidth="1"/>
    <col min="1520" max="1520" width="13.85546875" style="3" customWidth="1"/>
    <col min="1521" max="1521" width="13" style="3" customWidth="1"/>
    <col min="1522" max="1522" width="12.28515625" style="3" customWidth="1"/>
    <col min="1523" max="1523" width="14.7109375" style="3" bestFit="1" customWidth="1"/>
    <col min="1524" max="1524" width="13.42578125" style="3" bestFit="1" customWidth="1"/>
    <col min="1525" max="1525" width="9.140625" style="3"/>
    <col min="1526" max="1526" width="10.28515625" style="3" bestFit="1" customWidth="1"/>
    <col min="1527" max="1527" width="9.140625" style="3"/>
    <col min="1528" max="1528" width="17" style="3" bestFit="1" customWidth="1"/>
    <col min="1529" max="1772" width="9.140625" style="3"/>
    <col min="1773" max="1773" width="40.5703125" style="3" customWidth="1"/>
    <col min="1774" max="1774" width="13.85546875" style="3" customWidth="1"/>
    <col min="1775" max="1775" width="13" style="3" customWidth="1"/>
    <col min="1776" max="1776" width="13.85546875" style="3" customWidth="1"/>
    <col min="1777" max="1777" width="13" style="3" customWidth="1"/>
    <col min="1778" max="1778" width="12.28515625" style="3" customWidth="1"/>
    <col min="1779" max="1779" width="14.7109375" style="3" bestFit="1" customWidth="1"/>
    <col min="1780" max="1780" width="13.42578125" style="3" bestFit="1" customWidth="1"/>
    <col min="1781" max="1781" width="9.140625" style="3"/>
    <col min="1782" max="1782" width="10.28515625" style="3" bestFit="1" customWidth="1"/>
    <col min="1783" max="1783" width="9.140625" style="3"/>
    <col min="1784" max="1784" width="17" style="3" bestFit="1" customWidth="1"/>
    <col min="1785" max="2028" width="9.140625" style="3"/>
    <col min="2029" max="2029" width="40.5703125" style="3" customWidth="1"/>
    <col min="2030" max="2030" width="13.85546875" style="3" customWidth="1"/>
    <col min="2031" max="2031" width="13" style="3" customWidth="1"/>
    <col min="2032" max="2032" width="13.85546875" style="3" customWidth="1"/>
    <col min="2033" max="2033" width="13" style="3" customWidth="1"/>
    <col min="2034" max="2034" width="12.28515625" style="3" customWidth="1"/>
    <col min="2035" max="2035" width="14.7109375" style="3" bestFit="1" customWidth="1"/>
    <col min="2036" max="2036" width="13.42578125" style="3" bestFit="1" customWidth="1"/>
    <col min="2037" max="2037" width="9.140625" style="3"/>
    <col min="2038" max="2038" width="10.28515625" style="3" bestFit="1" customWidth="1"/>
    <col min="2039" max="2039" width="9.140625" style="3"/>
    <col min="2040" max="2040" width="17" style="3" bestFit="1" customWidth="1"/>
    <col min="2041" max="2284" width="9.140625" style="3"/>
    <col min="2285" max="2285" width="40.5703125" style="3" customWidth="1"/>
    <col min="2286" max="2286" width="13.85546875" style="3" customWidth="1"/>
    <col min="2287" max="2287" width="13" style="3" customWidth="1"/>
    <col min="2288" max="2288" width="13.85546875" style="3" customWidth="1"/>
    <col min="2289" max="2289" width="13" style="3" customWidth="1"/>
    <col min="2290" max="2290" width="12.28515625" style="3" customWidth="1"/>
    <col min="2291" max="2291" width="14.7109375" style="3" bestFit="1" customWidth="1"/>
    <col min="2292" max="2292" width="13.42578125" style="3" bestFit="1" customWidth="1"/>
    <col min="2293" max="2293" width="9.140625" style="3"/>
    <col min="2294" max="2294" width="10.28515625" style="3" bestFit="1" customWidth="1"/>
    <col min="2295" max="2295" width="9.140625" style="3"/>
    <col min="2296" max="2296" width="17" style="3" bestFit="1" customWidth="1"/>
    <col min="2297" max="2540" width="9.140625" style="3"/>
    <col min="2541" max="2541" width="40.5703125" style="3" customWidth="1"/>
    <col min="2542" max="2542" width="13.85546875" style="3" customWidth="1"/>
    <col min="2543" max="2543" width="13" style="3" customWidth="1"/>
    <col min="2544" max="2544" width="13.85546875" style="3" customWidth="1"/>
    <col min="2545" max="2545" width="13" style="3" customWidth="1"/>
    <col min="2546" max="2546" width="12.28515625" style="3" customWidth="1"/>
    <col min="2547" max="2547" width="14.7109375" style="3" bestFit="1" customWidth="1"/>
    <col min="2548" max="2548" width="13.42578125" style="3" bestFit="1" customWidth="1"/>
    <col min="2549" max="2549" width="9.140625" style="3"/>
    <col min="2550" max="2550" width="10.28515625" style="3" bestFit="1" customWidth="1"/>
    <col min="2551" max="2551" width="9.140625" style="3"/>
    <col min="2552" max="2552" width="17" style="3" bestFit="1" customWidth="1"/>
    <col min="2553" max="2796" width="9.140625" style="3"/>
    <col min="2797" max="2797" width="40.5703125" style="3" customWidth="1"/>
    <col min="2798" max="2798" width="13.85546875" style="3" customWidth="1"/>
    <col min="2799" max="2799" width="13" style="3" customWidth="1"/>
    <col min="2800" max="2800" width="13.85546875" style="3" customWidth="1"/>
    <col min="2801" max="2801" width="13" style="3" customWidth="1"/>
    <col min="2802" max="2802" width="12.28515625" style="3" customWidth="1"/>
    <col min="2803" max="2803" width="14.7109375" style="3" bestFit="1" customWidth="1"/>
    <col min="2804" max="2804" width="13.42578125" style="3" bestFit="1" customWidth="1"/>
    <col min="2805" max="2805" width="9.140625" style="3"/>
    <col min="2806" max="2806" width="10.28515625" style="3" bestFit="1" customWidth="1"/>
    <col min="2807" max="2807" width="9.140625" style="3"/>
    <col min="2808" max="2808" width="17" style="3" bestFit="1" customWidth="1"/>
    <col min="2809" max="3052" width="9.140625" style="3"/>
    <col min="3053" max="3053" width="40.5703125" style="3" customWidth="1"/>
    <col min="3054" max="3054" width="13.85546875" style="3" customWidth="1"/>
    <col min="3055" max="3055" width="13" style="3" customWidth="1"/>
    <col min="3056" max="3056" width="13.85546875" style="3" customWidth="1"/>
    <col min="3057" max="3057" width="13" style="3" customWidth="1"/>
    <col min="3058" max="3058" width="12.28515625" style="3" customWidth="1"/>
    <col min="3059" max="3059" width="14.7109375" style="3" bestFit="1" customWidth="1"/>
    <col min="3060" max="3060" width="13.42578125" style="3" bestFit="1" customWidth="1"/>
    <col min="3061" max="3061" width="9.140625" style="3"/>
    <col min="3062" max="3062" width="10.28515625" style="3" bestFit="1" customWidth="1"/>
    <col min="3063" max="3063" width="9.140625" style="3"/>
    <col min="3064" max="3064" width="17" style="3" bestFit="1" customWidth="1"/>
    <col min="3065" max="3308" width="9.140625" style="3"/>
    <col min="3309" max="3309" width="40.5703125" style="3" customWidth="1"/>
    <col min="3310" max="3310" width="13.85546875" style="3" customWidth="1"/>
    <col min="3311" max="3311" width="13" style="3" customWidth="1"/>
    <col min="3312" max="3312" width="13.85546875" style="3" customWidth="1"/>
    <col min="3313" max="3313" width="13" style="3" customWidth="1"/>
    <col min="3314" max="3314" width="12.28515625" style="3" customWidth="1"/>
    <col min="3315" max="3315" width="14.7109375" style="3" bestFit="1" customWidth="1"/>
    <col min="3316" max="3316" width="13.42578125" style="3" bestFit="1" customWidth="1"/>
    <col min="3317" max="3317" width="9.140625" style="3"/>
    <col min="3318" max="3318" width="10.28515625" style="3" bestFit="1" customWidth="1"/>
    <col min="3319" max="3319" width="9.140625" style="3"/>
    <col min="3320" max="3320" width="17" style="3" bestFit="1" customWidth="1"/>
    <col min="3321" max="3564" width="9.140625" style="3"/>
    <col min="3565" max="3565" width="40.5703125" style="3" customWidth="1"/>
    <col min="3566" max="3566" width="13.85546875" style="3" customWidth="1"/>
    <col min="3567" max="3567" width="13" style="3" customWidth="1"/>
    <col min="3568" max="3568" width="13.85546875" style="3" customWidth="1"/>
    <col min="3569" max="3569" width="13" style="3" customWidth="1"/>
    <col min="3570" max="3570" width="12.28515625" style="3" customWidth="1"/>
    <col min="3571" max="3571" width="14.7109375" style="3" bestFit="1" customWidth="1"/>
    <col min="3572" max="3572" width="13.42578125" style="3" bestFit="1" customWidth="1"/>
    <col min="3573" max="3573" width="9.140625" style="3"/>
    <col min="3574" max="3574" width="10.28515625" style="3" bestFit="1" customWidth="1"/>
    <col min="3575" max="3575" width="9.140625" style="3"/>
    <col min="3576" max="3576" width="17" style="3" bestFit="1" customWidth="1"/>
    <col min="3577" max="3820" width="9.140625" style="3"/>
    <col min="3821" max="3821" width="40.5703125" style="3" customWidth="1"/>
    <col min="3822" max="3822" width="13.85546875" style="3" customWidth="1"/>
    <col min="3823" max="3823" width="13" style="3" customWidth="1"/>
    <col min="3824" max="3824" width="13.85546875" style="3" customWidth="1"/>
    <col min="3825" max="3825" width="13" style="3" customWidth="1"/>
    <col min="3826" max="3826" width="12.28515625" style="3" customWidth="1"/>
    <col min="3827" max="3827" width="14.7109375" style="3" bestFit="1" customWidth="1"/>
    <col min="3828" max="3828" width="13.42578125" style="3" bestFit="1" customWidth="1"/>
    <col min="3829" max="3829" width="9.140625" style="3"/>
    <col min="3830" max="3830" width="10.28515625" style="3" bestFit="1" customWidth="1"/>
    <col min="3831" max="3831" width="9.140625" style="3"/>
    <col min="3832" max="3832" width="17" style="3" bestFit="1" customWidth="1"/>
    <col min="3833" max="4076" width="9.140625" style="3"/>
    <col min="4077" max="4077" width="40.5703125" style="3" customWidth="1"/>
    <col min="4078" max="4078" width="13.85546875" style="3" customWidth="1"/>
    <col min="4079" max="4079" width="13" style="3" customWidth="1"/>
    <col min="4080" max="4080" width="13.85546875" style="3" customWidth="1"/>
    <col min="4081" max="4081" width="13" style="3" customWidth="1"/>
    <col min="4082" max="4082" width="12.28515625" style="3" customWidth="1"/>
    <col min="4083" max="4083" width="14.7109375" style="3" bestFit="1" customWidth="1"/>
    <col min="4084" max="4084" width="13.42578125" style="3" bestFit="1" customWidth="1"/>
    <col min="4085" max="4085" width="9.140625" style="3"/>
    <col min="4086" max="4086" width="10.28515625" style="3" bestFit="1" customWidth="1"/>
    <col min="4087" max="4087" width="9.140625" style="3"/>
    <col min="4088" max="4088" width="17" style="3" bestFit="1" customWidth="1"/>
    <col min="4089" max="4332" width="9.140625" style="3"/>
    <col min="4333" max="4333" width="40.5703125" style="3" customWidth="1"/>
    <col min="4334" max="4334" width="13.85546875" style="3" customWidth="1"/>
    <col min="4335" max="4335" width="13" style="3" customWidth="1"/>
    <col min="4336" max="4336" width="13.85546875" style="3" customWidth="1"/>
    <col min="4337" max="4337" width="13" style="3" customWidth="1"/>
    <col min="4338" max="4338" width="12.28515625" style="3" customWidth="1"/>
    <col min="4339" max="4339" width="14.7109375" style="3" bestFit="1" customWidth="1"/>
    <col min="4340" max="4340" width="13.42578125" style="3" bestFit="1" customWidth="1"/>
    <col min="4341" max="4341" width="9.140625" style="3"/>
    <col min="4342" max="4342" width="10.28515625" style="3" bestFit="1" customWidth="1"/>
    <col min="4343" max="4343" width="9.140625" style="3"/>
    <col min="4344" max="4344" width="17" style="3" bestFit="1" customWidth="1"/>
    <col min="4345" max="4588" width="9.140625" style="3"/>
    <col min="4589" max="4589" width="40.5703125" style="3" customWidth="1"/>
    <col min="4590" max="4590" width="13.85546875" style="3" customWidth="1"/>
    <col min="4591" max="4591" width="13" style="3" customWidth="1"/>
    <col min="4592" max="4592" width="13.85546875" style="3" customWidth="1"/>
    <col min="4593" max="4593" width="13" style="3" customWidth="1"/>
    <col min="4594" max="4594" width="12.28515625" style="3" customWidth="1"/>
    <col min="4595" max="4595" width="14.7109375" style="3" bestFit="1" customWidth="1"/>
    <col min="4596" max="4596" width="13.42578125" style="3" bestFit="1" customWidth="1"/>
    <col min="4597" max="4597" width="9.140625" style="3"/>
    <col min="4598" max="4598" width="10.28515625" style="3" bestFit="1" customWidth="1"/>
    <col min="4599" max="4599" width="9.140625" style="3"/>
    <col min="4600" max="4600" width="17" style="3" bestFit="1" customWidth="1"/>
    <col min="4601" max="4844" width="9.140625" style="3"/>
    <col min="4845" max="4845" width="40.5703125" style="3" customWidth="1"/>
    <col min="4846" max="4846" width="13.85546875" style="3" customWidth="1"/>
    <col min="4847" max="4847" width="13" style="3" customWidth="1"/>
    <col min="4848" max="4848" width="13.85546875" style="3" customWidth="1"/>
    <col min="4849" max="4849" width="13" style="3" customWidth="1"/>
    <col min="4850" max="4850" width="12.28515625" style="3" customWidth="1"/>
    <col min="4851" max="4851" width="14.7109375" style="3" bestFit="1" customWidth="1"/>
    <col min="4852" max="4852" width="13.42578125" style="3" bestFit="1" customWidth="1"/>
    <col min="4853" max="4853" width="9.140625" style="3"/>
    <col min="4854" max="4854" width="10.28515625" style="3" bestFit="1" customWidth="1"/>
    <col min="4855" max="4855" width="9.140625" style="3"/>
    <col min="4856" max="4856" width="17" style="3" bestFit="1" customWidth="1"/>
    <col min="4857" max="5100" width="9.140625" style="3"/>
    <col min="5101" max="5101" width="40.5703125" style="3" customWidth="1"/>
    <col min="5102" max="5102" width="13.85546875" style="3" customWidth="1"/>
    <col min="5103" max="5103" width="13" style="3" customWidth="1"/>
    <col min="5104" max="5104" width="13.85546875" style="3" customWidth="1"/>
    <col min="5105" max="5105" width="13" style="3" customWidth="1"/>
    <col min="5106" max="5106" width="12.28515625" style="3" customWidth="1"/>
    <col min="5107" max="5107" width="14.7109375" style="3" bestFit="1" customWidth="1"/>
    <col min="5108" max="5108" width="13.42578125" style="3" bestFit="1" customWidth="1"/>
    <col min="5109" max="5109" width="9.140625" style="3"/>
    <col min="5110" max="5110" width="10.28515625" style="3" bestFit="1" customWidth="1"/>
    <col min="5111" max="5111" width="9.140625" style="3"/>
    <col min="5112" max="5112" width="17" style="3" bestFit="1" customWidth="1"/>
    <col min="5113" max="5356" width="9.140625" style="3"/>
    <col min="5357" max="5357" width="40.5703125" style="3" customWidth="1"/>
    <col min="5358" max="5358" width="13.85546875" style="3" customWidth="1"/>
    <col min="5359" max="5359" width="13" style="3" customWidth="1"/>
    <col min="5360" max="5360" width="13.85546875" style="3" customWidth="1"/>
    <col min="5361" max="5361" width="13" style="3" customWidth="1"/>
    <col min="5362" max="5362" width="12.28515625" style="3" customWidth="1"/>
    <col min="5363" max="5363" width="14.7109375" style="3" bestFit="1" customWidth="1"/>
    <col min="5364" max="5364" width="13.42578125" style="3" bestFit="1" customWidth="1"/>
    <col min="5365" max="5365" width="9.140625" style="3"/>
    <col min="5366" max="5366" width="10.28515625" style="3" bestFit="1" customWidth="1"/>
    <col min="5367" max="5367" width="9.140625" style="3"/>
    <col min="5368" max="5368" width="17" style="3" bestFit="1" customWidth="1"/>
    <col min="5369" max="5612" width="9.140625" style="3"/>
    <col min="5613" max="5613" width="40.5703125" style="3" customWidth="1"/>
    <col min="5614" max="5614" width="13.85546875" style="3" customWidth="1"/>
    <col min="5615" max="5615" width="13" style="3" customWidth="1"/>
    <col min="5616" max="5616" width="13.85546875" style="3" customWidth="1"/>
    <col min="5617" max="5617" width="13" style="3" customWidth="1"/>
    <col min="5618" max="5618" width="12.28515625" style="3" customWidth="1"/>
    <col min="5619" max="5619" width="14.7109375" style="3" bestFit="1" customWidth="1"/>
    <col min="5620" max="5620" width="13.42578125" style="3" bestFit="1" customWidth="1"/>
    <col min="5621" max="5621" width="9.140625" style="3"/>
    <col min="5622" max="5622" width="10.28515625" style="3" bestFit="1" customWidth="1"/>
    <col min="5623" max="5623" width="9.140625" style="3"/>
    <col min="5624" max="5624" width="17" style="3" bestFit="1" customWidth="1"/>
    <col min="5625" max="5868" width="9.140625" style="3"/>
    <col min="5869" max="5869" width="40.5703125" style="3" customWidth="1"/>
    <col min="5870" max="5870" width="13.85546875" style="3" customWidth="1"/>
    <col min="5871" max="5871" width="13" style="3" customWidth="1"/>
    <col min="5872" max="5872" width="13.85546875" style="3" customWidth="1"/>
    <col min="5873" max="5873" width="13" style="3" customWidth="1"/>
    <col min="5874" max="5874" width="12.28515625" style="3" customWidth="1"/>
    <col min="5875" max="5875" width="14.7109375" style="3" bestFit="1" customWidth="1"/>
    <col min="5876" max="5876" width="13.42578125" style="3" bestFit="1" customWidth="1"/>
    <col min="5877" max="5877" width="9.140625" style="3"/>
    <col min="5878" max="5878" width="10.28515625" style="3" bestFit="1" customWidth="1"/>
    <col min="5879" max="5879" width="9.140625" style="3"/>
    <col min="5880" max="5880" width="17" style="3" bestFit="1" customWidth="1"/>
    <col min="5881" max="6124" width="9.140625" style="3"/>
    <col min="6125" max="6125" width="40.5703125" style="3" customWidth="1"/>
    <col min="6126" max="6126" width="13.85546875" style="3" customWidth="1"/>
    <col min="6127" max="6127" width="13" style="3" customWidth="1"/>
    <col min="6128" max="6128" width="13.85546875" style="3" customWidth="1"/>
    <col min="6129" max="6129" width="13" style="3" customWidth="1"/>
    <col min="6130" max="6130" width="12.28515625" style="3" customWidth="1"/>
    <col min="6131" max="6131" width="14.7109375" style="3" bestFit="1" customWidth="1"/>
    <col min="6132" max="6132" width="13.42578125" style="3" bestFit="1" customWidth="1"/>
    <col min="6133" max="6133" width="9.140625" style="3"/>
    <col min="6134" max="6134" width="10.28515625" style="3" bestFit="1" customWidth="1"/>
    <col min="6135" max="6135" width="9.140625" style="3"/>
    <col min="6136" max="6136" width="17" style="3" bestFit="1" customWidth="1"/>
    <col min="6137" max="6380" width="9.140625" style="3"/>
    <col min="6381" max="6381" width="40.5703125" style="3" customWidth="1"/>
    <col min="6382" max="6382" width="13.85546875" style="3" customWidth="1"/>
    <col min="6383" max="6383" width="13" style="3" customWidth="1"/>
    <col min="6384" max="6384" width="13.85546875" style="3" customWidth="1"/>
    <col min="6385" max="6385" width="13" style="3" customWidth="1"/>
    <col min="6386" max="6386" width="12.28515625" style="3" customWidth="1"/>
    <col min="6387" max="6387" width="14.7109375" style="3" bestFit="1" customWidth="1"/>
    <col min="6388" max="6388" width="13.42578125" style="3" bestFit="1" customWidth="1"/>
    <col min="6389" max="6389" width="9.140625" style="3"/>
    <col min="6390" max="6390" width="10.28515625" style="3" bestFit="1" customWidth="1"/>
    <col min="6391" max="6391" width="9.140625" style="3"/>
    <col min="6392" max="6392" width="17" style="3" bestFit="1" customWidth="1"/>
    <col min="6393" max="6636" width="9.140625" style="3"/>
    <col min="6637" max="6637" width="40.5703125" style="3" customWidth="1"/>
    <col min="6638" max="6638" width="13.85546875" style="3" customWidth="1"/>
    <col min="6639" max="6639" width="13" style="3" customWidth="1"/>
    <col min="6640" max="6640" width="13.85546875" style="3" customWidth="1"/>
    <col min="6641" max="6641" width="13" style="3" customWidth="1"/>
    <col min="6642" max="6642" width="12.28515625" style="3" customWidth="1"/>
    <col min="6643" max="6643" width="14.7109375" style="3" bestFit="1" customWidth="1"/>
    <col min="6644" max="6644" width="13.42578125" style="3" bestFit="1" customWidth="1"/>
    <col min="6645" max="6645" width="9.140625" style="3"/>
    <col min="6646" max="6646" width="10.28515625" style="3" bestFit="1" customWidth="1"/>
    <col min="6647" max="6647" width="9.140625" style="3"/>
    <col min="6648" max="6648" width="17" style="3" bestFit="1" customWidth="1"/>
    <col min="6649" max="6892" width="9.140625" style="3"/>
    <col min="6893" max="6893" width="40.5703125" style="3" customWidth="1"/>
    <col min="6894" max="6894" width="13.85546875" style="3" customWidth="1"/>
    <col min="6895" max="6895" width="13" style="3" customWidth="1"/>
    <col min="6896" max="6896" width="13.85546875" style="3" customWidth="1"/>
    <col min="6897" max="6897" width="13" style="3" customWidth="1"/>
    <col min="6898" max="6898" width="12.28515625" style="3" customWidth="1"/>
    <col min="6899" max="6899" width="14.7109375" style="3" bestFit="1" customWidth="1"/>
    <col min="6900" max="6900" width="13.42578125" style="3" bestFit="1" customWidth="1"/>
    <col min="6901" max="6901" width="9.140625" style="3"/>
    <col min="6902" max="6902" width="10.28515625" style="3" bestFit="1" customWidth="1"/>
    <col min="6903" max="6903" width="9.140625" style="3"/>
    <col min="6904" max="6904" width="17" style="3" bestFit="1" customWidth="1"/>
    <col min="6905" max="7148" width="9.140625" style="3"/>
    <col min="7149" max="7149" width="40.5703125" style="3" customWidth="1"/>
    <col min="7150" max="7150" width="13.85546875" style="3" customWidth="1"/>
    <col min="7151" max="7151" width="13" style="3" customWidth="1"/>
    <col min="7152" max="7152" width="13.85546875" style="3" customWidth="1"/>
    <col min="7153" max="7153" width="13" style="3" customWidth="1"/>
    <col min="7154" max="7154" width="12.28515625" style="3" customWidth="1"/>
    <col min="7155" max="7155" width="14.7109375" style="3" bestFit="1" customWidth="1"/>
    <col min="7156" max="7156" width="13.42578125" style="3" bestFit="1" customWidth="1"/>
    <col min="7157" max="7157" width="9.140625" style="3"/>
    <col min="7158" max="7158" width="10.28515625" style="3" bestFit="1" customWidth="1"/>
    <col min="7159" max="7159" width="9.140625" style="3"/>
    <col min="7160" max="7160" width="17" style="3" bestFit="1" customWidth="1"/>
    <col min="7161" max="7404" width="9.140625" style="3"/>
    <col min="7405" max="7405" width="40.5703125" style="3" customWidth="1"/>
    <col min="7406" max="7406" width="13.85546875" style="3" customWidth="1"/>
    <col min="7407" max="7407" width="13" style="3" customWidth="1"/>
    <col min="7408" max="7408" width="13.85546875" style="3" customWidth="1"/>
    <col min="7409" max="7409" width="13" style="3" customWidth="1"/>
    <col min="7410" max="7410" width="12.28515625" style="3" customWidth="1"/>
    <col min="7411" max="7411" width="14.7109375" style="3" bestFit="1" customWidth="1"/>
    <col min="7412" max="7412" width="13.42578125" style="3" bestFit="1" customWidth="1"/>
    <col min="7413" max="7413" width="9.140625" style="3"/>
    <col min="7414" max="7414" width="10.28515625" style="3" bestFit="1" customWidth="1"/>
    <col min="7415" max="7415" width="9.140625" style="3"/>
    <col min="7416" max="7416" width="17" style="3" bestFit="1" customWidth="1"/>
    <col min="7417" max="7660" width="9.140625" style="3"/>
    <col min="7661" max="7661" width="40.5703125" style="3" customWidth="1"/>
    <col min="7662" max="7662" width="13.85546875" style="3" customWidth="1"/>
    <col min="7663" max="7663" width="13" style="3" customWidth="1"/>
    <col min="7664" max="7664" width="13.85546875" style="3" customWidth="1"/>
    <col min="7665" max="7665" width="13" style="3" customWidth="1"/>
    <col min="7666" max="7666" width="12.28515625" style="3" customWidth="1"/>
    <col min="7667" max="7667" width="14.7109375" style="3" bestFit="1" customWidth="1"/>
    <col min="7668" max="7668" width="13.42578125" style="3" bestFit="1" customWidth="1"/>
    <col min="7669" max="7669" width="9.140625" style="3"/>
    <col min="7670" max="7670" width="10.28515625" style="3" bestFit="1" customWidth="1"/>
    <col min="7671" max="7671" width="9.140625" style="3"/>
    <col min="7672" max="7672" width="17" style="3" bestFit="1" customWidth="1"/>
    <col min="7673" max="7916" width="9.140625" style="3"/>
    <col min="7917" max="7917" width="40.5703125" style="3" customWidth="1"/>
    <col min="7918" max="7918" width="13.85546875" style="3" customWidth="1"/>
    <col min="7919" max="7919" width="13" style="3" customWidth="1"/>
    <col min="7920" max="7920" width="13.85546875" style="3" customWidth="1"/>
    <col min="7921" max="7921" width="13" style="3" customWidth="1"/>
    <col min="7922" max="7922" width="12.28515625" style="3" customWidth="1"/>
    <col min="7923" max="7923" width="14.7109375" style="3" bestFit="1" customWidth="1"/>
    <col min="7924" max="7924" width="13.42578125" style="3" bestFit="1" customWidth="1"/>
    <col min="7925" max="7925" width="9.140625" style="3"/>
    <col min="7926" max="7926" width="10.28515625" style="3" bestFit="1" customWidth="1"/>
    <col min="7927" max="7927" width="9.140625" style="3"/>
    <col min="7928" max="7928" width="17" style="3" bestFit="1" customWidth="1"/>
    <col min="7929" max="8172" width="9.140625" style="3"/>
    <col min="8173" max="8173" width="40.5703125" style="3" customWidth="1"/>
    <col min="8174" max="8174" width="13.85546875" style="3" customWidth="1"/>
    <col min="8175" max="8175" width="13" style="3" customWidth="1"/>
    <col min="8176" max="8176" width="13.85546875" style="3" customWidth="1"/>
    <col min="8177" max="8177" width="13" style="3" customWidth="1"/>
    <col min="8178" max="8178" width="12.28515625" style="3" customWidth="1"/>
    <col min="8179" max="8179" width="14.7109375" style="3" bestFit="1" customWidth="1"/>
    <col min="8180" max="8180" width="13.42578125" style="3" bestFit="1" customWidth="1"/>
    <col min="8181" max="8181" width="9.140625" style="3"/>
    <col min="8182" max="8182" width="10.28515625" style="3" bestFit="1" customWidth="1"/>
    <col min="8183" max="8183" width="9.140625" style="3"/>
    <col min="8184" max="8184" width="17" style="3" bestFit="1" customWidth="1"/>
    <col min="8185" max="8428" width="9.140625" style="3"/>
    <col min="8429" max="8429" width="40.5703125" style="3" customWidth="1"/>
    <col min="8430" max="8430" width="13.85546875" style="3" customWidth="1"/>
    <col min="8431" max="8431" width="13" style="3" customWidth="1"/>
    <col min="8432" max="8432" width="13.85546875" style="3" customWidth="1"/>
    <col min="8433" max="8433" width="13" style="3" customWidth="1"/>
    <col min="8434" max="8434" width="12.28515625" style="3" customWidth="1"/>
    <col min="8435" max="8435" width="14.7109375" style="3" bestFit="1" customWidth="1"/>
    <col min="8436" max="8436" width="13.42578125" style="3" bestFit="1" customWidth="1"/>
    <col min="8437" max="8437" width="9.140625" style="3"/>
    <col min="8438" max="8438" width="10.28515625" style="3" bestFit="1" customWidth="1"/>
    <col min="8439" max="8439" width="9.140625" style="3"/>
    <col min="8440" max="8440" width="17" style="3" bestFit="1" customWidth="1"/>
    <col min="8441" max="8684" width="9.140625" style="3"/>
    <col min="8685" max="8685" width="40.5703125" style="3" customWidth="1"/>
    <col min="8686" max="8686" width="13.85546875" style="3" customWidth="1"/>
    <col min="8687" max="8687" width="13" style="3" customWidth="1"/>
    <col min="8688" max="8688" width="13.85546875" style="3" customWidth="1"/>
    <col min="8689" max="8689" width="13" style="3" customWidth="1"/>
    <col min="8690" max="8690" width="12.28515625" style="3" customWidth="1"/>
    <col min="8691" max="8691" width="14.7109375" style="3" bestFit="1" customWidth="1"/>
    <col min="8692" max="8692" width="13.42578125" style="3" bestFit="1" customWidth="1"/>
    <col min="8693" max="8693" width="9.140625" style="3"/>
    <col min="8694" max="8694" width="10.28515625" style="3" bestFit="1" customWidth="1"/>
    <col min="8695" max="8695" width="9.140625" style="3"/>
    <col min="8696" max="8696" width="17" style="3" bestFit="1" customWidth="1"/>
    <col min="8697" max="8940" width="9.140625" style="3"/>
    <col min="8941" max="8941" width="40.5703125" style="3" customWidth="1"/>
    <col min="8942" max="8942" width="13.85546875" style="3" customWidth="1"/>
    <col min="8943" max="8943" width="13" style="3" customWidth="1"/>
    <col min="8944" max="8944" width="13.85546875" style="3" customWidth="1"/>
    <col min="8945" max="8945" width="13" style="3" customWidth="1"/>
    <col min="8946" max="8946" width="12.28515625" style="3" customWidth="1"/>
    <col min="8947" max="8947" width="14.7109375" style="3" bestFit="1" customWidth="1"/>
    <col min="8948" max="8948" width="13.42578125" style="3" bestFit="1" customWidth="1"/>
    <col min="8949" max="8949" width="9.140625" style="3"/>
    <col min="8950" max="8950" width="10.28515625" style="3" bestFit="1" customWidth="1"/>
    <col min="8951" max="8951" width="9.140625" style="3"/>
    <col min="8952" max="8952" width="17" style="3" bestFit="1" customWidth="1"/>
    <col min="8953" max="9196" width="9.140625" style="3"/>
    <col min="9197" max="9197" width="40.5703125" style="3" customWidth="1"/>
    <col min="9198" max="9198" width="13.85546875" style="3" customWidth="1"/>
    <col min="9199" max="9199" width="13" style="3" customWidth="1"/>
    <col min="9200" max="9200" width="13.85546875" style="3" customWidth="1"/>
    <col min="9201" max="9201" width="13" style="3" customWidth="1"/>
    <col min="9202" max="9202" width="12.28515625" style="3" customWidth="1"/>
    <col min="9203" max="9203" width="14.7109375" style="3" bestFit="1" customWidth="1"/>
    <col min="9204" max="9204" width="13.42578125" style="3" bestFit="1" customWidth="1"/>
    <col min="9205" max="9205" width="9.140625" style="3"/>
    <col min="9206" max="9206" width="10.28515625" style="3" bestFit="1" customWidth="1"/>
    <col min="9207" max="9207" width="9.140625" style="3"/>
    <col min="9208" max="9208" width="17" style="3" bestFit="1" customWidth="1"/>
    <col min="9209" max="9452" width="9.140625" style="3"/>
    <col min="9453" max="9453" width="40.5703125" style="3" customWidth="1"/>
    <col min="9454" max="9454" width="13.85546875" style="3" customWidth="1"/>
    <col min="9455" max="9455" width="13" style="3" customWidth="1"/>
    <col min="9456" max="9456" width="13.85546875" style="3" customWidth="1"/>
    <col min="9457" max="9457" width="13" style="3" customWidth="1"/>
    <col min="9458" max="9458" width="12.28515625" style="3" customWidth="1"/>
    <col min="9459" max="9459" width="14.7109375" style="3" bestFit="1" customWidth="1"/>
    <col min="9460" max="9460" width="13.42578125" style="3" bestFit="1" customWidth="1"/>
    <col min="9461" max="9461" width="9.140625" style="3"/>
    <col min="9462" max="9462" width="10.28515625" style="3" bestFit="1" customWidth="1"/>
    <col min="9463" max="9463" width="9.140625" style="3"/>
    <col min="9464" max="9464" width="17" style="3" bestFit="1" customWidth="1"/>
    <col min="9465" max="9708" width="9.140625" style="3"/>
    <col min="9709" max="9709" width="40.5703125" style="3" customWidth="1"/>
    <col min="9710" max="9710" width="13.85546875" style="3" customWidth="1"/>
    <col min="9711" max="9711" width="13" style="3" customWidth="1"/>
    <col min="9712" max="9712" width="13.85546875" style="3" customWidth="1"/>
    <col min="9713" max="9713" width="13" style="3" customWidth="1"/>
    <col min="9714" max="9714" width="12.28515625" style="3" customWidth="1"/>
    <col min="9715" max="9715" width="14.7109375" style="3" bestFit="1" customWidth="1"/>
    <col min="9716" max="9716" width="13.42578125" style="3" bestFit="1" customWidth="1"/>
    <col min="9717" max="9717" width="9.140625" style="3"/>
    <col min="9718" max="9718" width="10.28515625" style="3" bestFit="1" customWidth="1"/>
    <col min="9719" max="9719" width="9.140625" style="3"/>
    <col min="9720" max="9720" width="17" style="3" bestFit="1" customWidth="1"/>
    <col min="9721" max="9964" width="9.140625" style="3"/>
    <col min="9965" max="9965" width="40.5703125" style="3" customWidth="1"/>
    <col min="9966" max="9966" width="13.85546875" style="3" customWidth="1"/>
    <col min="9967" max="9967" width="13" style="3" customWidth="1"/>
    <col min="9968" max="9968" width="13.85546875" style="3" customWidth="1"/>
    <col min="9969" max="9969" width="13" style="3" customWidth="1"/>
    <col min="9970" max="9970" width="12.28515625" style="3" customWidth="1"/>
    <col min="9971" max="9971" width="14.7109375" style="3" bestFit="1" customWidth="1"/>
    <col min="9972" max="9972" width="13.42578125" style="3" bestFit="1" customWidth="1"/>
    <col min="9973" max="9973" width="9.140625" style="3"/>
    <col min="9974" max="9974" width="10.28515625" style="3" bestFit="1" customWidth="1"/>
    <col min="9975" max="9975" width="9.140625" style="3"/>
    <col min="9976" max="9976" width="17" style="3" bestFit="1" customWidth="1"/>
    <col min="9977" max="10220" width="9.140625" style="3"/>
    <col min="10221" max="10221" width="40.5703125" style="3" customWidth="1"/>
    <col min="10222" max="10222" width="13.85546875" style="3" customWidth="1"/>
    <col min="10223" max="10223" width="13" style="3" customWidth="1"/>
    <col min="10224" max="10224" width="13.85546875" style="3" customWidth="1"/>
    <col min="10225" max="10225" width="13" style="3" customWidth="1"/>
    <col min="10226" max="10226" width="12.28515625" style="3" customWidth="1"/>
    <col min="10227" max="10227" width="14.7109375" style="3" bestFit="1" customWidth="1"/>
    <col min="10228" max="10228" width="13.42578125" style="3" bestFit="1" customWidth="1"/>
    <col min="10229" max="10229" width="9.140625" style="3"/>
    <col min="10230" max="10230" width="10.28515625" style="3" bestFit="1" customWidth="1"/>
    <col min="10231" max="10231" width="9.140625" style="3"/>
    <col min="10232" max="10232" width="17" style="3" bestFit="1" customWidth="1"/>
    <col min="10233" max="10476" width="9.140625" style="3"/>
    <col min="10477" max="10477" width="40.5703125" style="3" customWidth="1"/>
    <col min="10478" max="10478" width="13.85546875" style="3" customWidth="1"/>
    <col min="10479" max="10479" width="13" style="3" customWidth="1"/>
    <col min="10480" max="10480" width="13.85546875" style="3" customWidth="1"/>
    <col min="10481" max="10481" width="13" style="3" customWidth="1"/>
    <col min="10482" max="10482" width="12.28515625" style="3" customWidth="1"/>
    <col min="10483" max="10483" width="14.7109375" style="3" bestFit="1" customWidth="1"/>
    <col min="10484" max="10484" width="13.42578125" style="3" bestFit="1" customWidth="1"/>
    <col min="10485" max="10485" width="9.140625" style="3"/>
    <col min="10486" max="10486" width="10.28515625" style="3" bestFit="1" customWidth="1"/>
    <col min="10487" max="10487" width="9.140625" style="3"/>
    <col min="10488" max="10488" width="17" style="3" bestFit="1" customWidth="1"/>
    <col min="10489" max="10732" width="9.140625" style="3"/>
    <col min="10733" max="10733" width="40.5703125" style="3" customWidth="1"/>
    <col min="10734" max="10734" width="13.85546875" style="3" customWidth="1"/>
    <col min="10735" max="10735" width="13" style="3" customWidth="1"/>
    <col min="10736" max="10736" width="13.85546875" style="3" customWidth="1"/>
    <col min="10737" max="10737" width="13" style="3" customWidth="1"/>
    <col min="10738" max="10738" width="12.28515625" style="3" customWidth="1"/>
    <col min="10739" max="10739" width="14.7109375" style="3" bestFit="1" customWidth="1"/>
    <col min="10740" max="10740" width="13.42578125" style="3" bestFit="1" customWidth="1"/>
    <col min="10741" max="10741" width="9.140625" style="3"/>
    <col min="10742" max="10742" width="10.28515625" style="3" bestFit="1" customWidth="1"/>
    <col min="10743" max="10743" width="9.140625" style="3"/>
    <col min="10744" max="10744" width="17" style="3" bestFit="1" customWidth="1"/>
    <col min="10745" max="10988" width="9.140625" style="3"/>
    <col min="10989" max="10989" width="40.5703125" style="3" customWidth="1"/>
    <col min="10990" max="10990" width="13.85546875" style="3" customWidth="1"/>
    <col min="10991" max="10991" width="13" style="3" customWidth="1"/>
    <col min="10992" max="10992" width="13.85546875" style="3" customWidth="1"/>
    <col min="10993" max="10993" width="13" style="3" customWidth="1"/>
    <col min="10994" max="10994" width="12.28515625" style="3" customWidth="1"/>
    <col min="10995" max="10995" width="14.7109375" style="3" bestFit="1" customWidth="1"/>
    <col min="10996" max="10996" width="13.42578125" style="3" bestFit="1" customWidth="1"/>
    <col min="10997" max="10997" width="9.140625" style="3"/>
    <col min="10998" max="10998" width="10.28515625" style="3" bestFit="1" customWidth="1"/>
    <col min="10999" max="10999" width="9.140625" style="3"/>
    <col min="11000" max="11000" width="17" style="3" bestFit="1" customWidth="1"/>
    <col min="11001" max="11244" width="9.140625" style="3"/>
    <col min="11245" max="11245" width="40.5703125" style="3" customWidth="1"/>
    <col min="11246" max="11246" width="13.85546875" style="3" customWidth="1"/>
    <col min="11247" max="11247" width="13" style="3" customWidth="1"/>
    <col min="11248" max="11248" width="13.85546875" style="3" customWidth="1"/>
    <col min="11249" max="11249" width="13" style="3" customWidth="1"/>
    <col min="11250" max="11250" width="12.28515625" style="3" customWidth="1"/>
    <col min="11251" max="11251" width="14.7109375" style="3" bestFit="1" customWidth="1"/>
    <col min="11252" max="11252" width="13.42578125" style="3" bestFit="1" customWidth="1"/>
    <col min="11253" max="11253" width="9.140625" style="3"/>
    <col min="11254" max="11254" width="10.28515625" style="3" bestFit="1" customWidth="1"/>
    <col min="11255" max="11255" width="9.140625" style="3"/>
    <col min="11256" max="11256" width="17" style="3" bestFit="1" customWidth="1"/>
    <col min="11257" max="11500" width="9.140625" style="3"/>
    <col min="11501" max="11501" width="40.5703125" style="3" customWidth="1"/>
    <col min="11502" max="11502" width="13.85546875" style="3" customWidth="1"/>
    <col min="11503" max="11503" width="13" style="3" customWidth="1"/>
    <col min="11504" max="11504" width="13.85546875" style="3" customWidth="1"/>
    <col min="11505" max="11505" width="13" style="3" customWidth="1"/>
    <col min="11506" max="11506" width="12.28515625" style="3" customWidth="1"/>
    <col min="11507" max="11507" width="14.7109375" style="3" bestFit="1" customWidth="1"/>
    <col min="11508" max="11508" width="13.42578125" style="3" bestFit="1" customWidth="1"/>
    <col min="11509" max="11509" width="9.140625" style="3"/>
    <col min="11510" max="11510" width="10.28515625" style="3" bestFit="1" customWidth="1"/>
    <col min="11511" max="11511" width="9.140625" style="3"/>
    <col min="11512" max="11512" width="17" style="3" bestFit="1" customWidth="1"/>
    <col min="11513" max="11756" width="9.140625" style="3"/>
    <col min="11757" max="11757" width="40.5703125" style="3" customWidth="1"/>
    <col min="11758" max="11758" width="13.85546875" style="3" customWidth="1"/>
    <col min="11759" max="11759" width="13" style="3" customWidth="1"/>
    <col min="11760" max="11760" width="13.85546875" style="3" customWidth="1"/>
    <col min="11761" max="11761" width="13" style="3" customWidth="1"/>
    <col min="11762" max="11762" width="12.28515625" style="3" customWidth="1"/>
    <col min="11763" max="11763" width="14.7109375" style="3" bestFit="1" customWidth="1"/>
    <col min="11764" max="11764" width="13.42578125" style="3" bestFit="1" customWidth="1"/>
    <col min="11765" max="11765" width="9.140625" style="3"/>
    <col min="11766" max="11766" width="10.28515625" style="3" bestFit="1" customWidth="1"/>
    <col min="11767" max="11767" width="9.140625" style="3"/>
    <col min="11768" max="11768" width="17" style="3" bestFit="1" customWidth="1"/>
    <col min="11769" max="12012" width="9.140625" style="3"/>
    <col min="12013" max="12013" width="40.5703125" style="3" customWidth="1"/>
    <col min="12014" max="12014" width="13.85546875" style="3" customWidth="1"/>
    <col min="12015" max="12015" width="13" style="3" customWidth="1"/>
    <col min="12016" max="12016" width="13.85546875" style="3" customWidth="1"/>
    <col min="12017" max="12017" width="13" style="3" customWidth="1"/>
    <col min="12018" max="12018" width="12.28515625" style="3" customWidth="1"/>
    <col min="12019" max="12019" width="14.7109375" style="3" bestFit="1" customWidth="1"/>
    <col min="12020" max="12020" width="13.42578125" style="3" bestFit="1" customWidth="1"/>
    <col min="12021" max="12021" width="9.140625" style="3"/>
    <col min="12022" max="12022" width="10.28515625" style="3" bestFit="1" customWidth="1"/>
    <col min="12023" max="12023" width="9.140625" style="3"/>
    <col min="12024" max="12024" width="17" style="3" bestFit="1" customWidth="1"/>
    <col min="12025" max="12268" width="9.140625" style="3"/>
    <col min="12269" max="12269" width="40.5703125" style="3" customWidth="1"/>
    <col min="12270" max="12270" width="13.85546875" style="3" customWidth="1"/>
    <col min="12271" max="12271" width="13" style="3" customWidth="1"/>
    <col min="12272" max="12272" width="13.85546875" style="3" customWidth="1"/>
    <col min="12273" max="12273" width="13" style="3" customWidth="1"/>
    <col min="12274" max="12274" width="12.28515625" style="3" customWidth="1"/>
    <col min="12275" max="12275" width="14.7109375" style="3" bestFit="1" customWidth="1"/>
    <col min="12276" max="12276" width="13.42578125" style="3" bestFit="1" customWidth="1"/>
    <col min="12277" max="12277" width="9.140625" style="3"/>
    <col min="12278" max="12278" width="10.28515625" style="3" bestFit="1" customWidth="1"/>
    <col min="12279" max="12279" width="9.140625" style="3"/>
    <col min="12280" max="12280" width="17" style="3" bestFit="1" customWidth="1"/>
    <col min="12281" max="12524" width="9.140625" style="3"/>
    <col min="12525" max="12525" width="40.5703125" style="3" customWidth="1"/>
    <col min="12526" max="12526" width="13.85546875" style="3" customWidth="1"/>
    <col min="12527" max="12527" width="13" style="3" customWidth="1"/>
    <col min="12528" max="12528" width="13.85546875" style="3" customWidth="1"/>
    <col min="12529" max="12529" width="13" style="3" customWidth="1"/>
    <col min="12530" max="12530" width="12.28515625" style="3" customWidth="1"/>
    <col min="12531" max="12531" width="14.7109375" style="3" bestFit="1" customWidth="1"/>
    <col min="12532" max="12532" width="13.42578125" style="3" bestFit="1" customWidth="1"/>
    <col min="12533" max="12533" width="9.140625" style="3"/>
    <col min="12534" max="12534" width="10.28515625" style="3" bestFit="1" customWidth="1"/>
    <col min="12535" max="12535" width="9.140625" style="3"/>
    <col min="12536" max="12536" width="17" style="3" bestFit="1" customWidth="1"/>
    <col min="12537" max="12780" width="9.140625" style="3"/>
    <col min="12781" max="12781" width="40.5703125" style="3" customWidth="1"/>
    <col min="12782" max="12782" width="13.85546875" style="3" customWidth="1"/>
    <col min="12783" max="12783" width="13" style="3" customWidth="1"/>
    <col min="12784" max="12784" width="13.85546875" style="3" customWidth="1"/>
    <col min="12785" max="12785" width="13" style="3" customWidth="1"/>
    <col min="12786" max="12786" width="12.28515625" style="3" customWidth="1"/>
    <col min="12787" max="12787" width="14.7109375" style="3" bestFit="1" customWidth="1"/>
    <col min="12788" max="12788" width="13.42578125" style="3" bestFit="1" customWidth="1"/>
    <col min="12789" max="12789" width="9.140625" style="3"/>
    <col min="12790" max="12790" width="10.28515625" style="3" bestFit="1" customWidth="1"/>
    <col min="12791" max="12791" width="9.140625" style="3"/>
    <col min="12792" max="12792" width="17" style="3" bestFit="1" customWidth="1"/>
    <col min="12793" max="13036" width="9.140625" style="3"/>
    <col min="13037" max="13037" width="40.5703125" style="3" customWidth="1"/>
    <col min="13038" max="13038" width="13.85546875" style="3" customWidth="1"/>
    <col min="13039" max="13039" width="13" style="3" customWidth="1"/>
    <col min="13040" max="13040" width="13.85546875" style="3" customWidth="1"/>
    <col min="13041" max="13041" width="13" style="3" customWidth="1"/>
    <col min="13042" max="13042" width="12.28515625" style="3" customWidth="1"/>
    <col min="13043" max="13043" width="14.7109375" style="3" bestFit="1" customWidth="1"/>
    <col min="13044" max="13044" width="13.42578125" style="3" bestFit="1" customWidth="1"/>
    <col min="13045" max="13045" width="9.140625" style="3"/>
    <col min="13046" max="13046" width="10.28515625" style="3" bestFit="1" customWidth="1"/>
    <col min="13047" max="13047" width="9.140625" style="3"/>
    <col min="13048" max="13048" width="17" style="3" bestFit="1" customWidth="1"/>
    <col min="13049" max="13292" width="9.140625" style="3"/>
    <col min="13293" max="13293" width="40.5703125" style="3" customWidth="1"/>
    <col min="13294" max="13294" width="13.85546875" style="3" customWidth="1"/>
    <col min="13295" max="13295" width="13" style="3" customWidth="1"/>
    <col min="13296" max="13296" width="13.85546875" style="3" customWidth="1"/>
    <col min="13297" max="13297" width="13" style="3" customWidth="1"/>
    <col min="13298" max="13298" width="12.28515625" style="3" customWidth="1"/>
    <col min="13299" max="13299" width="14.7109375" style="3" bestFit="1" customWidth="1"/>
    <col min="13300" max="13300" width="13.42578125" style="3" bestFit="1" customWidth="1"/>
    <col min="13301" max="13301" width="9.140625" style="3"/>
    <col min="13302" max="13302" width="10.28515625" style="3" bestFit="1" customWidth="1"/>
    <col min="13303" max="13303" width="9.140625" style="3"/>
    <col min="13304" max="13304" width="17" style="3" bestFit="1" customWidth="1"/>
    <col min="13305" max="13548" width="9.140625" style="3"/>
    <col min="13549" max="13549" width="40.5703125" style="3" customWidth="1"/>
    <col min="13550" max="13550" width="13.85546875" style="3" customWidth="1"/>
    <col min="13551" max="13551" width="13" style="3" customWidth="1"/>
    <col min="13552" max="13552" width="13.85546875" style="3" customWidth="1"/>
    <col min="13553" max="13553" width="13" style="3" customWidth="1"/>
    <col min="13554" max="13554" width="12.28515625" style="3" customWidth="1"/>
    <col min="13555" max="13555" width="14.7109375" style="3" bestFit="1" customWidth="1"/>
    <col min="13556" max="13556" width="13.42578125" style="3" bestFit="1" customWidth="1"/>
    <col min="13557" max="13557" width="9.140625" style="3"/>
    <col min="13558" max="13558" width="10.28515625" style="3" bestFit="1" customWidth="1"/>
    <col min="13559" max="13559" width="9.140625" style="3"/>
    <col min="13560" max="13560" width="17" style="3" bestFit="1" customWidth="1"/>
    <col min="13561" max="13804" width="9.140625" style="3"/>
    <col min="13805" max="13805" width="40.5703125" style="3" customWidth="1"/>
    <col min="13806" max="13806" width="13.85546875" style="3" customWidth="1"/>
    <col min="13807" max="13807" width="13" style="3" customWidth="1"/>
    <col min="13808" max="13808" width="13.85546875" style="3" customWidth="1"/>
    <col min="13809" max="13809" width="13" style="3" customWidth="1"/>
    <col min="13810" max="13810" width="12.28515625" style="3" customWidth="1"/>
    <col min="13811" max="13811" width="14.7109375" style="3" bestFit="1" customWidth="1"/>
    <col min="13812" max="13812" width="13.42578125" style="3" bestFit="1" customWidth="1"/>
    <col min="13813" max="13813" width="9.140625" style="3"/>
    <col min="13814" max="13814" width="10.28515625" style="3" bestFit="1" customWidth="1"/>
    <col min="13815" max="13815" width="9.140625" style="3"/>
    <col min="13816" max="13816" width="17" style="3" bestFit="1" customWidth="1"/>
    <col min="13817" max="14060" width="9.140625" style="3"/>
    <col min="14061" max="14061" width="40.5703125" style="3" customWidth="1"/>
    <col min="14062" max="14062" width="13.85546875" style="3" customWidth="1"/>
    <col min="14063" max="14063" width="13" style="3" customWidth="1"/>
    <col min="14064" max="14064" width="13.85546875" style="3" customWidth="1"/>
    <col min="14065" max="14065" width="13" style="3" customWidth="1"/>
    <col min="14066" max="14066" width="12.28515625" style="3" customWidth="1"/>
    <col min="14067" max="14067" width="14.7109375" style="3" bestFit="1" customWidth="1"/>
    <col min="14068" max="14068" width="13.42578125" style="3" bestFit="1" customWidth="1"/>
    <col min="14069" max="14069" width="9.140625" style="3"/>
    <col min="14070" max="14070" width="10.28515625" style="3" bestFit="1" customWidth="1"/>
    <col min="14071" max="14071" width="9.140625" style="3"/>
    <col min="14072" max="14072" width="17" style="3" bestFit="1" customWidth="1"/>
    <col min="14073" max="14316" width="9.140625" style="3"/>
    <col min="14317" max="14317" width="40.5703125" style="3" customWidth="1"/>
    <col min="14318" max="14318" width="13.85546875" style="3" customWidth="1"/>
    <col min="14319" max="14319" width="13" style="3" customWidth="1"/>
    <col min="14320" max="14320" width="13.85546875" style="3" customWidth="1"/>
    <col min="14321" max="14321" width="13" style="3" customWidth="1"/>
    <col min="14322" max="14322" width="12.28515625" style="3" customWidth="1"/>
    <col min="14323" max="14323" width="14.7109375" style="3" bestFit="1" customWidth="1"/>
    <col min="14324" max="14324" width="13.42578125" style="3" bestFit="1" customWidth="1"/>
    <col min="14325" max="14325" width="9.140625" style="3"/>
    <col min="14326" max="14326" width="10.28515625" style="3" bestFit="1" customWidth="1"/>
    <col min="14327" max="14327" width="9.140625" style="3"/>
    <col min="14328" max="14328" width="17" style="3" bestFit="1" customWidth="1"/>
    <col min="14329" max="14572" width="9.140625" style="3"/>
    <col min="14573" max="14573" width="40.5703125" style="3" customWidth="1"/>
    <col min="14574" max="14574" width="13.85546875" style="3" customWidth="1"/>
    <col min="14575" max="14575" width="13" style="3" customWidth="1"/>
    <col min="14576" max="14576" width="13.85546875" style="3" customWidth="1"/>
    <col min="14577" max="14577" width="13" style="3" customWidth="1"/>
    <col min="14578" max="14578" width="12.28515625" style="3" customWidth="1"/>
    <col min="14579" max="14579" width="14.7109375" style="3" bestFit="1" customWidth="1"/>
    <col min="14580" max="14580" width="13.42578125" style="3" bestFit="1" customWidth="1"/>
    <col min="14581" max="14581" width="9.140625" style="3"/>
    <col min="14582" max="14582" width="10.28515625" style="3" bestFit="1" customWidth="1"/>
    <col min="14583" max="14583" width="9.140625" style="3"/>
    <col min="14584" max="14584" width="17" style="3" bestFit="1" customWidth="1"/>
    <col min="14585" max="14828" width="9.140625" style="3"/>
    <col min="14829" max="14829" width="40.5703125" style="3" customWidth="1"/>
    <col min="14830" max="14830" width="13.85546875" style="3" customWidth="1"/>
    <col min="14831" max="14831" width="13" style="3" customWidth="1"/>
    <col min="14832" max="14832" width="13.85546875" style="3" customWidth="1"/>
    <col min="14833" max="14833" width="13" style="3" customWidth="1"/>
    <col min="14834" max="14834" width="12.28515625" style="3" customWidth="1"/>
    <col min="14835" max="14835" width="14.7109375" style="3" bestFit="1" customWidth="1"/>
    <col min="14836" max="14836" width="13.42578125" style="3" bestFit="1" customWidth="1"/>
    <col min="14837" max="14837" width="9.140625" style="3"/>
    <col min="14838" max="14838" width="10.28515625" style="3" bestFit="1" customWidth="1"/>
    <col min="14839" max="14839" width="9.140625" style="3"/>
    <col min="14840" max="14840" width="17" style="3" bestFit="1" customWidth="1"/>
    <col min="14841" max="15084" width="9.140625" style="3"/>
    <col min="15085" max="15085" width="40.5703125" style="3" customWidth="1"/>
    <col min="15086" max="15086" width="13.85546875" style="3" customWidth="1"/>
    <col min="15087" max="15087" width="13" style="3" customWidth="1"/>
    <col min="15088" max="15088" width="13.85546875" style="3" customWidth="1"/>
    <col min="15089" max="15089" width="13" style="3" customWidth="1"/>
    <col min="15090" max="15090" width="12.28515625" style="3" customWidth="1"/>
    <col min="15091" max="15091" width="14.7109375" style="3" bestFit="1" customWidth="1"/>
    <col min="15092" max="15092" width="13.42578125" style="3" bestFit="1" customWidth="1"/>
    <col min="15093" max="15093" width="9.140625" style="3"/>
    <col min="15094" max="15094" width="10.28515625" style="3" bestFit="1" customWidth="1"/>
    <col min="15095" max="15095" width="9.140625" style="3"/>
    <col min="15096" max="15096" width="17" style="3" bestFit="1" customWidth="1"/>
    <col min="15097" max="15340" width="9.140625" style="3"/>
    <col min="15341" max="15341" width="40.5703125" style="3" customWidth="1"/>
    <col min="15342" max="15342" width="13.85546875" style="3" customWidth="1"/>
    <col min="15343" max="15343" width="13" style="3" customWidth="1"/>
    <col min="15344" max="15344" width="13.85546875" style="3" customWidth="1"/>
    <col min="15345" max="15345" width="13" style="3" customWidth="1"/>
    <col min="15346" max="15346" width="12.28515625" style="3" customWidth="1"/>
    <col min="15347" max="15347" width="14.7109375" style="3" bestFit="1" customWidth="1"/>
    <col min="15348" max="15348" width="13.42578125" style="3" bestFit="1" customWidth="1"/>
    <col min="15349" max="15349" width="9.140625" style="3"/>
    <col min="15350" max="15350" width="10.28515625" style="3" bestFit="1" customWidth="1"/>
    <col min="15351" max="15351" width="9.140625" style="3"/>
    <col min="15352" max="15352" width="17" style="3" bestFit="1" customWidth="1"/>
    <col min="15353" max="15596" width="9.140625" style="3"/>
    <col min="15597" max="15597" width="40.5703125" style="3" customWidth="1"/>
    <col min="15598" max="15598" width="13.85546875" style="3" customWidth="1"/>
    <col min="15599" max="15599" width="13" style="3" customWidth="1"/>
    <col min="15600" max="15600" width="13.85546875" style="3" customWidth="1"/>
    <col min="15601" max="15601" width="13" style="3" customWidth="1"/>
    <col min="15602" max="15602" width="12.28515625" style="3" customWidth="1"/>
    <col min="15603" max="15603" width="14.7109375" style="3" bestFit="1" customWidth="1"/>
    <col min="15604" max="15604" width="13.42578125" style="3" bestFit="1" customWidth="1"/>
    <col min="15605" max="15605" width="9.140625" style="3"/>
    <col min="15606" max="15606" width="10.28515625" style="3" bestFit="1" customWidth="1"/>
    <col min="15607" max="15607" width="9.140625" style="3"/>
    <col min="15608" max="15608" width="17" style="3" bestFit="1" customWidth="1"/>
    <col min="15609" max="15852" width="9.140625" style="3"/>
    <col min="15853" max="15853" width="40.5703125" style="3" customWidth="1"/>
    <col min="15854" max="15854" width="13.85546875" style="3" customWidth="1"/>
    <col min="15855" max="15855" width="13" style="3" customWidth="1"/>
    <col min="15856" max="15856" width="13.85546875" style="3" customWidth="1"/>
    <col min="15857" max="15857" width="13" style="3" customWidth="1"/>
    <col min="15858" max="15858" width="12.28515625" style="3" customWidth="1"/>
    <col min="15859" max="15859" width="14.7109375" style="3" bestFit="1" customWidth="1"/>
    <col min="15860" max="15860" width="13.42578125" style="3" bestFit="1" customWidth="1"/>
    <col min="15861" max="15861" width="9.140625" style="3"/>
    <col min="15862" max="15862" width="10.28515625" style="3" bestFit="1" customWidth="1"/>
    <col min="15863" max="15863" width="9.140625" style="3"/>
    <col min="15864" max="15864" width="17" style="3" bestFit="1" customWidth="1"/>
    <col min="15865" max="16108" width="9.140625" style="3"/>
    <col min="16109" max="16109" width="40.5703125" style="3" customWidth="1"/>
    <col min="16110" max="16110" width="13.85546875" style="3" customWidth="1"/>
    <col min="16111" max="16111" width="13" style="3" customWidth="1"/>
    <col min="16112" max="16112" width="13.85546875" style="3" customWidth="1"/>
    <col min="16113" max="16113" width="13" style="3" customWidth="1"/>
    <col min="16114" max="16114" width="12.28515625" style="3" customWidth="1"/>
    <col min="16115" max="16115" width="14.7109375" style="3" bestFit="1" customWidth="1"/>
    <col min="16116" max="16116" width="13.42578125" style="3" bestFit="1" customWidth="1"/>
    <col min="16117" max="16117" width="9.140625" style="3"/>
    <col min="16118" max="16118" width="10.28515625" style="3" bestFit="1" customWidth="1"/>
    <col min="16119" max="16119" width="9.140625" style="3"/>
    <col min="16120" max="16120" width="17" style="3" bestFit="1" customWidth="1"/>
    <col min="16121" max="16384" width="9.140625" style="3"/>
  </cols>
  <sheetData>
    <row r="1" spans="1:6" ht="15.75" x14ac:dyDescent="0.25">
      <c r="F1" s="29"/>
    </row>
    <row r="2" spans="1:6" ht="26.25" customHeight="1" x14ac:dyDescent="0.25">
      <c r="A2" s="33" t="s">
        <v>19</v>
      </c>
      <c r="B2" s="33"/>
      <c r="C2" s="33"/>
      <c r="D2" s="33"/>
      <c r="E2" s="33"/>
      <c r="F2" s="33"/>
    </row>
    <row r="3" spans="1:6" ht="30.75" customHeight="1" x14ac:dyDescent="0.25">
      <c r="C3" s="4"/>
      <c r="D3" s="5"/>
      <c r="F3" s="5"/>
    </row>
    <row r="4" spans="1:6" ht="24" customHeight="1" x14ac:dyDescent="0.25">
      <c r="A4" s="34" t="s">
        <v>0</v>
      </c>
      <c r="B4" s="35" t="s">
        <v>24</v>
      </c>
      <c r="C4" s="35"/>
      <c r="D4" s="35" t="s">
        <v>25</v>
      </c>
      <c r="E4" s="35"/>
      <c r="F4" s="36" t="s">
        <v>1</v>
      </c>
    </row>
    <row r="5" spans="1:6" ht="42" customHeight="1" x14ac:dyDescent="0.25">
      <c r="A5" s="34"/>
      <c r="B5" s="6" t="s">
        <v>2</v>
      </c>
      <c r="C5" s="6" t="s">
        <v>3</v>
      </c>
      <c r="D5" s="6" t="s">
        <v>2</v>
      </c>
      <c r="E5" s="6" t="s">
        <v>3</v>
      </c>
      <c r="F5" s="37"/>
    </row>
    <row r="6" spans="1:6" s="7" customFormat="1" ht="33" customHeight="1" x14ac:dyDescent="0.2">
      <c r="A6" s="30" t="s">
        <v>4</v>
      </c>
      <c r="B6" s="31"/>
      <c r="C6" s="31"/>
      <c r="D6" s="31"/>
      <c r="E6" s="31"/>
      <c r="F6" s="32"/>
    </row>
    <row r="7" spans="1:6" ht="41.25" customHeight="1" x14ac:dyDescent="0.25">
      <c r="A7" s="25" t="s">
        <v>5</v>
      </c>
      <c r="B7" s="20">
        <f>'[7]Баланс (L)'!B7</f>
        <v>1103.3492299999996</v>
      </c>
      <c r="C7" s="1">
        <f>'[7]Баланс (L)'!C7</f>
        <v>7.5475823507022179E-3</v>
      </c>
      <c r="D7" s="21">
        <f>'[7]Баланс (L)'!D7</f>
        <v>780.51542000000018</v>
      </c>
      <c r="E7" s="1">
        <f>'[7]Баланс (L)'!E7</f>
        <v>6.4351118157943803E-3</v>
      </c>
      <c r="F7" s="1">
        <f>'[7]Баланс (L)'!F7</f>
        <v>-0.29259440367760947</v>
      </c>
    </row>
    <row r="8" spans="1:6" ht="33" customHeight="1" x14ac:dyDescent="0.25">
      <c r="A8" s="8" t="s">
        <v>6</v>
      </c>
      <c r="B8" s="9">
        <f>'[7]Баланс (L)'!B8</f>
        <v>5225.1211599999988</v>
      </c>
      <c r="C8" s="10">
        <f>'[7]Баланс (L)'!C8</f>
        <v>3.4487414768080087E-2</v>
      </c>
      <c r="D8" s="9">
        <f>'[7]Баланс (L)'!D8</f>
        <v>5431.2113600000002</v>
      </c>
      <c r="E8" s="10">
        <f>'[7]Баланс (L)'!E8</f>
        <v>4.4778682779659448E-2</v>
      </c>
      <c r="F8" s="10">
        <f>'[7]Баланс (L)'!F8</f>
        <v>3.9442185872681668E-2</v>
      </c>
    </row>
    <row r="9" spans="1:6" ht="33" customHeight="1" x14ac:dyDescent="0.25">
      <c r="A9" s="26" t="s">
        <v>20</v>
      </c>
      <c r="B9" s="27">
        <f>'[7]Баланс (L)'!B9</f>
        <v>77259.224619999994</v>
      </c>
      <c r="C9" s="2">
        <f>'[7]Баланс (L)'!C9</f>
        <v>0.79742279550242745</v>
      </c>
      <c r="D9" s="28">
        <f>'[7]Баланс (L)'!D9</f>
        <v>98594.440119999999</v>
      </c>
      <c r="E9" s="2">
        <f>'[7]Баланс (L)'!E9</f>
        <v>0.81288111718259637</v>
      </c>
      <c r="F9" s="2">
        <f>'[7]Баланс (L)'!F9</f>
        <v>0.27615104351535247</v>
      </c>
    </row>
    <row r="10" spans="1:6" ht="33" customHeight="1" x14ac:dyDescent="0.25">
      <c r="A10" s="8" t="s">
        <v>7</v>
      </c>
      <c r="B10" s="9">
        <f>'[7]Баланс (L)'!B10</f>
        <v>2148.7755099999999</v>
      </c>
      <c r="C10" s="10">
        <f>'[7]Баланс (L)'!C10</f>
        <v>1.8949221460598322E-2</v>
      </c>
      <c r="D10" s="9">
        <f>'[7]Баланс (L)'!D10</f>
        <v>2184.7025600000002</v>
      </c>
      <c r="E10" s="10">
        <f>'[7]Баланс (L)'!E10</f>
        <v>1.8012206930969065E-2</v>
      </c>
      <c r="F10" s="10">
        <f>'[7]Баланс (L)'!F10</f>
        <v>1.6719778233138971E-2</v>
      </c>
    </row>
    <row r="11" spans="1:6" ht="33" customHeight="1" x14ac:dyDescent="0.25">
      <c r="A11" s="26" t="s">
        <v>8</v>
      </c>
      <c r="B11" s="27">
        <f>'[7]Баланс (L)'!B11</f>
        <v>4330.0971299999992</v>
      </c>
      <c r="C11" s="2">
        <f>'[7]Баланс (L)'!C11</f>
        <v>6.0296066306317224E-2</v>
      </c>
      <c r="D11" s="28">
        <f>'[7]Баланс (L)'!D11</f>
        <v>5417.2708900000007</v>
      </c>
      <c r="E11" s="2">
        <f>'[7]Баланс (L)'!E11</f>
        <v>4.4663747852153823E-2</v>
      </c>
      <c r="F11" s="2">
        <f>'[7]Баланс (L)'!F11</f>
        <v>0.25107375824615774</v>
      </c>
    </row>
    <row r="12" spans="1:6" ht="33" customHeight="1" x14ac:dyDescent="0.25">
      <c r="A12" s="22" t="s">
        <v>9</v>
      </c>
      <c r="B12" s="24">
        <f>'[7]Баланс (L)'!B12</f>
        <v>8818.0693500000234</v>
      </c>
      <c r="C12" s="23">
        <f>'[7]Баланс (L)'!C12</f>
        <v>8.1296919611874616E-2</v>
      </c>
      <c r="D12" s="24">
        <f>'[7]Баланс (L)'!D12</f>
        <v>8881.9696499999955</v>
      </c>
      <c r="E12" s="23">
        <f>'[7]Баланс (L)'!E12</f>
        <v>7.3229133438826921E-2</v>
      </c>
      <c r="F12" s="23">
        <f>'[7]Баланс (L)'!F12</f>
        <v>7.2465181961822722E-3</v>
      </c>
    </row>
    <row r="13" spans="1:6" ht="33" customHeight="1" x14ac:dyDescent="0.25">
      <c r="A13" s="12" t="s">
        <v>10</v>
      </c>
      <c r="B13" s="13">
        <f>'[7]Баланс (L)'!B13</f>
        <v>98884.637000000002</v>
      </c>
      <c r="C13" s="14">
        <f>'[7]Баланс (L)'!C13</f>
        <v>1</v>
      </c>
      <c r="D13" s="13">
        <f>'[7]Баланс (L)'!D13</f>
        <v>121290.11</v>
      </c>
      <c r="E13" s="14">
        <f>'[7]Баланс (L)'!E13</f>
        <v>1</v>
      </c>
      <c r="F13" s="14">
        <f>'[7]Баланс (L)'!F13</f>
        <v>0.22658194113611407</v>
      </c>
    </row>
    <row r="14" spans="1:6" s="7" customFormat="1" ht="33" customHeight="1" x14ac:dyDescent="0.2">
      <c r="A14" s="30" t="s">
        <v>11</v>
      </c>
      <c r="B14" s="31"/>
      <c r="C14" s="31"/>
      <c r="D14" s="31"/>
      <c r="E14" s="31"/>
      <c r="F14" s="32"/>
    </row>
    <row r="15" spans="1:6" ht="32.25" customHeight="1" x14ac:dyDescent="0.25">
      <c r="A15" s="25" t="s">
        <v>21</v>
      </c>
      <c r="B15" s="27">
        <f>'[7]Баланс (L)'!B15</f>
        <v>1684.3440700000001</v>
      </c>
      <c r="C15" s="1">
        <f>'[7]Баланс (L)'!C15</f>
        <v>0.11524461314956196</v>
      </c>
      <c r="D15" s="21">
        <f>'[7]Баланс (L)'!D15</f>
        <v>2600.6143200000001</v>
      </c>
      <c r="E15" s="1">
        <f>'[7]Баланс (L)'!E15</f>
        <v>0.22642486786652397</v>
      </c>
      <c r="F15" s="1">
        <f>'[7]Баланс (L)'!F15</f>
        <v>0.54399232693590927</v>
      </c>
    </row>
    <row r="16" spans="1:6" ht="32.25" hidden="1" customHeight="1" x14ac:dyDescent="0.25">
      <c r="A16" s="8" t="s">
        <v>12</v>
      </c>
      <c r="B16" s="9">
        <f>'[7]Баланс (L)'!B16</f>
        <v>0</v>
      </c>
      <c r="C16" s="10">
        <f>'[7]Баланс (L)'!C16</f>
        <v>0</v>
      </c>
      <c r="D16" s="9">
        <f>'[7]Баланс (L)'!D16</f>
        <v>0</v>
      </c>
      <c r="E16" s="10">
        <f>'[7]Баланс (L)'!E16</f>
        <v>0</v>
      </c>
      <c r="F16" s="10" t="e">
        <f>'[7]Баланс (L)'!F16</f>
        <v>#DIV/0!</v>
      </c>
    </row>
    <row r="17" spans="1:6" ht="37.5" x14ac:dyDescent="0.25">
      <c r="A17" s="11" t="s">
        <v>23</v>
      </c>
      <c r="B17" s="16">
        <f>'[7]Баланс (L)'!B17</f>
        <v>12198</v>
      </c>
      <c r="C17" s="10">
        <f>'[7]Баланс (L)'!C17</f>
        <v>0.78427540659976103</v>
      </c>
      <c r="D17" s="16">
        <f>'[7]Баланс (L)'!D17</f>
        <v>6385.0349299999989</v>
      </c>
      <c r="E17" s="10">
        <f>'[7]Баланс (L)'!E17</f>
        <v>0.55591891470796395</v>
      </c>
      <c r="F17" s="10">
        <f>'[7]Баланс (L)'!F17</f>
        <v>-0.4765506697819315</v>
      </c>
    </row>
    <row r="18" spans="1:6" ht="32.25" customHeight="1" x14ac:dyDescent="0.25">
      <c r="A18" s="26" t="s">
        <v>13</v>
      </c>
      <c r="B18" s="27">
        <f>'[7]Баланс (L)'!B18</f>
        <v>288.53725000000122</v>
      </c>
      <c r="C18" s="2">
        <f>'[7]Баланс (L)'!C18</f>
        <v>0.100479980250677</v>
      </c>
      <c r="D18" s="27">
        <f>'[7]Баланс (L)'!D18</f>
        <v>2499.9015400000017</v>
      </c>
      <c r="E18" s="2">
        <f>'[7]Баланс (L)'!E18</f>
        <v>0.21765621742551203</v>
      </c>
      <c r="F18" s="2">
        <f>'[7]Баланс (L)'!F18</f>
        <v>7.6640513139984208</v>
      </c>
    </row>
    <row r="19" spans="1:6" ht="33" customHeight="1" x14ac:dyDescent="0.25">
      <c r="A19" s="12" t="s">
        <v>14</v>
      </c>
      <c r="B19" s="18">
        <f>'[7]Баланс (L)'!B19</f>
        <v>14170.88132</v>
      </c>
      <c r="C19" s="14">
        <f>'[7]Баланс (L)'!C19</f>
        <v>1</v>
      </c>
      <c r="D19" s="18">
        <f>'[7]Баланс (L)'!D19</f>
        <v>11485.550790000001</v>
      </c>
      <c r="E19" s="14">
        <f>'[7]Баланс (L)'!E19</f>
        <v>1</v>
      </c>
      <c r="F19" s="14">
        <f>'[7]Баланс (L)'!F19</f>
        <v>-0.18949636718854401</v>
      </c>
    </row>
    <row r="20" spans="1:6" s="7" customFormat="1" ht="33" customHeight="1" x14ac:dyDescent="0.2">
      <c r="A20" s="30" t="s">
        <v>15</v>
      </c>
      <c r="B20" s="31"/>
      <c r="C20" s="31"/>
      <c r="D20" s="31"/>
      <c r="E20" s="31"/>
      <c r="F20" s="32"/>
    </row>
    <row r="21" spans="1:6" ht="33" customHeight="1" x14ac:dyDescent="0.25">
      <c r="A21" s="25" t="s">
        <v>22</v>
      </c>
      <c r="B21" s="20">
        <f>'[7]Баланс (L)'!B21</f>
        <v>37632.52029</v>
      </c>
      <c r="C21" s="1">
        <f>'[7]Баланс (L)'!C21</f>
        <v>0.43788824239925933</v>
      </c>
      <c r="D21" s="21">
        <f>'[7]Баланс (L)'!D21</f>
        <v>43847.518920000002</v>
      </c>
      <c r="E21" s="1">
        <f>'[7]Баланс (L)'!E21</f>
        <v>0.39932329717417403</v>
      </c>
      <c r="F21" s="1">
        <f>'[7]Баланс (L)'!F21</f>
        <v>0.16514967857870255</v>
      </c>
    </row>
    <row r="22" spans="1:6" ht="33" customHeight="1" x14ac:dyDescent="0.25">
      <c r="A22" s="11" t="s">
        <v>16</v>
      </c>
      <c r="B22" s="16">
        <f>'[7]Баланс (L)'!B22</f>
        <v>4777.8039600000047</v>
      </c>
      <c r="C22" s="10">
        <f>'[7]Баланс (L)'!C22</f>
        <v>5.820761188630548E-2</v>
      </c>
      <c r="D22" s="9">
        <f>'[7]Баланс (L)'!D22</f>
        <v>5544.7125799999485</v>
      </c>
      <c r="E22" s="10">
        <f>'[7]Баланс (L)'!E22</f>
        <v>5.0496195996138256E-2</v>
      </c>
      <c r="F22" s="10">
        <f>'[7]Баланс (L)'!F22</f>
        <v>0.1605148780528749</v>
      </c>
    </row>
    <row r="23" spans="1:6" ht="33" customHeight="1" x14ac:dyDescent="0.25">
      <c r="A23" s="26" t="s">
        <v>17</v>
      </c>
      <c r="B23" s="27">
        <f>'[7]Баланс (L)'!B23</f>
        <v>42303.433239999998</v>
      </c>
      <c r="C23" s="2">
        <f>'[7]Баланс (L)'!C23</f>
        <v>0.5039041457144352</v>
      </c>
      <c r="D23" s="28">
        <f>'[7]Баланс (L)'!D23</f>
        <v>60412.328439999997</v>
      </c>
      <c r="E23" s="2">
        <f>'[7]Баланс (L)'!E23</f>
        <v>0.55018050682968778</v>
      </c>
      <c r="F23" s="2">
        <f>'[7]Баланс (L)'!F23</f>
        <v>0.4280715254779166</v>
      </c>
    </row>
    <row r="24" spans="1:6" ht="33" customHeight="1" x14ac:dyDescent="0.25">
      <c r="A24" s="12" t="s">
        <v>18</v>
      </c>
      <c r="B24" s="18">
        <f>'[7]Баланс (L)'!B24</f>
        <v>84713.757490000004</v>
      </c>
      <c r="C24" s="14">
        <f>'[7]Баланс (L)'!C24</f>
        <v>1</v>
      </c>
      <c r="D24" s="18">
        <f>'[7]Баланс (L)'!D24</f>
        <v>109804.55993999995</v>
      </c>
      <c r="E24" s="14">
        <f>'[7]Баланс (L)'!E24</f>
        <v>1</v>
      </c>
      <c r="F24" s="14">
        <f>'[7]Баланс (L)'!F24</f>
        <v>0.29618332598411512</v>
      </c>
    </row>
    <row r="26" spans="1:6" x14ac:dyDescent="0.25">
      <c r="B26" s="15"/>
      <c r="C26" s="15"/>
      <c r="D26" s="15"/>
    </row>
    <row r="27" spans="1:6" x14ac:dyDescent="0.25">
      <c r="B27" s="15"/>
      <c r="C27" s="15"/>
      <c r="E27" s="15"/>
    </row>
    <row r="28" spans="1:6" x14ac:dyDescent="0.25">
      <c r="B28" s="17"/>
      <c r="C28" s="17"/>
      <c r="D28" s="15"/>
    </row>
    <row r="30" spans="1:6" x14ac:dyDescent="0.25">
      <c r="B30" s="19"/>
      <c r="C30" s="15"/>
      <c r="D30" s="19"/>
    </row>
  </sheetData>
  <mergeCells count="8">
    <mergeCell ref="A14:F14"/>
    <mergeCell ref="A20:F20"/>
    <mergeCell ref="A2:F2"/>
    <mergeCell ref="A4:A5"/>
    <mergeCell ref="B4:C4"/>
    <mergeCell ref="D4:E4"/>
    <mergeCell ref="F4:F5"/>
    <mergeCell ref="A6:F6"/>
  </mergeCells>
  <printOptions horizontalCentered="1"/>
  <pageMargins left="0.35433070866141736" right="0.39370078740157483" top="0.78740157480314965" bottom="0.19685039370078741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 (L)</vt:lpstr>
      <vt:lpstr>'Баланс (L)'!Область_печати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Farruxjon Sattorberdiev</cp:lastModifiedBy>
  <cp:lastPrinted>2018-09-26T04:40:38Z</cp:lastPrinted>
  <dcterms:created xsi:type="dcterms:W3CDTF">2018-02-01T13:18:33Z</dcterms:created>
  <dcterms:modified xsi:type="dcterms:W3CDTF">2019-09-19T07:46:00Z</dcterms:modified>
</cp:coreProperties>
</file>