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ПК-АТМ-ТЕРМ-ОБОРОТ РУС" sheetId="2" r:id="rId1"/>
    <sheet name="PK-ATM-TERM-OBOROT O'zb" sheetId="3" r:id="rId2"/>
    <sheet name="ПК-АТМ-ТЕРМ-ОБОРОТ ЎЗБ" sheetId="1" r:id="rId3"/>
    <sheet name="BC-ATM-TERM-TURNOVER Eng" sheetId="4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<sst xmlns="http://schemas.openxmlformats.org/spreadsheetml/2006/main" count="180" uniqueCount="109">
  <si>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</si>
  <si>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</si>
  <si>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</si>
  <si>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</si>
  <si>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</si>
  <si>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</si>
  <si>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</si>
  <si>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</si>
  <si>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</si>
  <si>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</si>
  <si>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</si>
  <si>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</si>
  <si>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</si>
  <si>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</si>
  <si>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</si>
  <si>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</si>
  <si>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</si>
  <si>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</si>
  <si>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</si>
  <si>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</si>
  <si>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</si>
  <si>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</si>
  <si>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</si>
  <si>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</si>
  <si>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</si>
  <si>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</si>
  <si>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</si>
  <si>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</si>
  <si>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</si>
  <si>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</si>
  <si>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</si>
  <si>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</si>
  <si>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</si>
  <si>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</si>
  <si>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</si>
  <si>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</si>
  <si>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</si>
  <si>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</si>
  <si>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</si>
  <si>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</si>
  <si>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</si>
  <si>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</si>
  <si>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</si>
  <si>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</si>
  <si>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</si>
  <si>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</si>
  <si>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</si>
  <si>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</si>
  <si>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</si>
  <si>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</si>
  <si>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</si>
  <si>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</si>
  <si>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</si>
  <si>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</si>
  <si>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</si>
  <si>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</si>
  <si>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</si>
  <si>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</si>
  <si>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</si>
  <si>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</si>
  <si>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</si>
  <si>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</si>
  <si>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</si>
  <si>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</si>
  <si>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</si>
  <si>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</si>
  <si>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</si>
  <si>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</si>
  <si>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</si>
  <si>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</si>
  <si>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</si>
  <si>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</si>
  <si>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</si>
  <si>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</si>
  <si>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</si>
  <si>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</si>
  <si>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</si>
  <si>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</si>
  <si>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</si>
  <si>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</si>
  <si>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</si>
  <si>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</si>
  <si>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</si>
  <si>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</si>
  <si>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</si>
  <si>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</si>
  <si>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</si>
  <si>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</si>
  <si>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</si>
  <si>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</si>
  <si>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</si>
  <si>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</si>
  <si>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</si>
  <si>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</si>
  <si>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</si>
  <si>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</si>
  <si>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</si>
  <si>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</si>
  <si>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</si>
  <si>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</si>
  <si>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</si>
  <si>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2024 йил январь-июл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</si>
  <si>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t>Информация о банковских пластиковых картах, терминалах, банкоматах и инфокиосках в обращении по состоянию на                                       1 августа 2024 года, а также поступлениях через платежные терминалы в течение января-июля 2024 года</t>
  </si>
  <si>
    <r>
      <t xml:space="preserve">Поступления через платежные терминалы в течение
января-июля 2024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</si>
  <si>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2024-yil 1-avgust holatiga muomaladagi bank plastik kartalari, terminallar, bankomat va infokiosklar hamda 2024-yil yanvar-iyul oylari davomida to'lov terminallari orqali tushgan tushumlar to'g'risida ma'lumot</t>
  </si>
  <si>
    <r>
      <t xml:space="preserve">2024-yil yanvar-iyul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</si>
  <si>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r>
      <t xml:space="preserve">The amount of transactions carried out through POS-terminals in January-July 2024 
</t>
    </r>
    <r>
      <rPr>
        <i/>
        <sz val="12"/>
        <rFont val="Times New Roman"/>
        <family val="1"/>
        <charset val="204"/>
      </rPr>
      <t>(in mln. sum)</t>
    </r>
  </si>
  <si>
    <t>Information about issued banking cards, POS-terminals, ATM's and Self-Service Kiosks as of  1 Avgust 2024, also transactions carried out through POS-terminals in January-July of 2024</t>
  </si>
  <si>
    <t>2024 йил 1 августь ҳолатига муомаладаги банк пластик карталари, терминаллар, банкомат ва инфокиосклар ҳамда 2024 йил январь-июл ойлари давомида тўлов терминаллари орқали тушган тушумлар тўғрисида 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</si>
</sst>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165" fontId="2" fillId="0" borderId="0" xfId="2" applyNumberFormat="1" applyFont="1"/>
    <xf numFmtId="3" fontId="6" fillId="0" borderId="2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6" fillId="0" borderId="3" xfId="0" applyFont="1" applyBorder="1"/>
    <xf numFmtId="0" fontId="6" fillId="2" borderId="5" xfId="0" applyFont="1" applyFill="1" applyBorder="1" applyAlignment="1">
      <alignment horizontal="left" indent="1"/>
    </xf>
    <xf numFmtId="3" fontId="6" fillId="0" borderId="6" xfId="0" applyNumberFormat="1" applyFont="1" applyBorder="1" applyAlignment="1">
      <alignment horizontal="right"/>
    </xf>
    <xf numFmtId="0" fontId="6" fillId="3" borderId="7" xfId="0" applyFont="1" applyFill="1" applyBorder="1" applyAlignment="1">
      <alignment horizontal="left" indent="1"/>
    </xf>
    <xf numFmtId="3" fontId="6" fillId="3" borderId="8" xfId="0" applyNumberFormat="1" applyFont="1" applyFill="1" applyBorder="1" applyAlignment="1">
      <alignment horizontal="center"/>
    </xf>
    <xf numFmtId="0" fontId="6" fillId="0" borderId="9" xfId="0" applyFont="1" applyBorder="1"/>
    <xf numFmtId="3" fontId="6" fillId="0" borderId="2" xfId="0" applyNumberFormat="1" applyFont="1" applyBorder="1" applyAlignment="1">
      <alignment horizontal="right"/>
    </xf>
    <xf numFmtId="0" fontId="6" fillId="3" borderId="10" xfId="0" applyFont="1" applyFill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6" fillId="2" borderId="11" xfId="0" applyFont="1" applyFill="1" applyBorder="1" applyAlignment="1">
      <alignment horizontal="left" indent="1"/>
    </xf>
    <xf numFmtId="3" fontId="6" fillId="3" borderId="2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3" borderId="13" xfId="0" applyNumberFormat="1" applyFont="1" applyFill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indent="1"/>
    </xf>
    <xf numFmtId="3" fontId="6" fillId="3" borderId="3" xfId="0" applyNumberFormat="1" applyFont="1" applyFill="1" applyBorder="1" applyAlignment="1">
      <alignment horizontal="center"/>
    </xf>
    <xf numFmtId="3" fontId="6" fillId="3" borderId="14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left" indent="1"/>
    </xf>
    <xf numFmtId="0" fontId="6" fillId="0" borderId="17" xfId="0" applyFont="1" applyBorder="1"/>
    <xf numFmtId="0" fontId="6" fillId="3" borderId="13" xfId="0" applyFont="1" applyFill="1" applyBorder="1" applyAlignment="1">
      <alignment horizontal="left" indent="1"/>
    </xf>
    <xf numFmtId="0" fontId="6" fillId="0" borderId="14" xfId="0" applyFont="1" applyBorder="1" applyAlignment="1">
      <alignment horizontal="left" indent="1"/>
    </xf>
    <xf numFmtId="0" fontId="6" fillId="0" borderId="12" xfId="0" applyFont="1" applyBorder="1"/>
    <xf numFmtId="3" fontId="6" fillId="0" borderId="18" xfId="0" applyNumberFormat="1" applyFont="1" applyFill="1" applyBorder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0" fontId="6" fillId="3" borderId="11" xfId="0" applyFont="1" applyFill="1" applyBorder="1" applyAlignment="1">
      <alignment horizontal="left" indent="1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75" zoomScaleNormal="75" workbookViewId="0">
      <selection activeCell="C6" sqref="C6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5" t="s">
        <v>102</v>
      </c>
      <c r="C1" s="45"/>
      <c r="D1" s="45"/>
      <c r="E1" s="45"/>
      <c r="F1" s="45"/>
    </row>
    <row r="2" spans="1:15" ht="47.25" customHeight="1" thickBot="1" x14ac:dyDescent="0.3">
      <c r="B2" s="46"/>
      <c r="C2" s="46"/>
      <c r="D2" s="46"/>
      <c r="E2" s="46"/>
      <c r="F2" s="46"/>
    </row>
    <row r="3" spans="1:15" ht="15.75" customHeight="1" x14ac:dyDescent="0.25">
      <c r="A3" s="47" t="s">
        <v>0</v>
      </c>
      <c r="B3" s="64" t="s">
        <v>5</v>
      </c>
      <c r="C3" s="51" t="s">
        <v>78</v>
      </c>
      <c r="D3" s="49" t="s">
        <v>6</v>
      </c>
      <c r="E3" s="51" t="s">
        <v>7</v>
      </c>
      <c r="F3" s="68" t="s">
        <v>103</v>
      </c>
    </row>
    <row r="4" spans="1:15" ht="63.75" customHeight="1" thickBot="1" x14ac:dyDescent="0.3">
      <c r="A4" s="48"/>
      <c r="B4" s="65"/>
      <c r="C4" s="66"/>
      <c r="D4" s="67"/>
      <c r="E4" s="66"/>
      <c r="F4" s="69"/>
    </row>
    <row r="5" spans="1:15" ht="16.5" customHeight="1" x14ac:dyDescent="0.25">
      <c r="A5" s="15">
        <v>1</v>
      </c>
      <c r="B5" s="16" t="s">
        <v>86</v>
      </c>
      <c r="C5" s="19"/>
      <c r="D5" s="22"/>
      <c r="E5" s="19">
        <v>500</v>
      </c>
      <c r="F5" s="36"/>
      <c r="J5" s="2"/>
      <c r="O5" s="2"/>
    </row>
    <row r="6" spans="1:15" ht="16.5" customHeight="1" x14ac:dyDescent="0.25">
      <c r="A6" s="9">
        <v>2</v>
      </c>
      <c r="B6" s="17" t="s">
        <v>35</v>
      </c>
      <c r="C6" s="6">
        <v>3724317</v>
      </c>
      <c r="D6" s="23">
        <v>39827</v>
      </c>
      <c r="E6" s="20">
        <v>780</v>
      </c>
      <c r="F6" s="37">
        <v>10986705.258820649</v>
      </c>
      <c r="J6" s="2"/>
      <c r="O6" s="2"/>
    </row>
    <row r="7" spans="1:15" ht="16.5" customHeight="1" x14ac:dyDescent="0.25">
      <c r="A7" s="9">
        <v>3</v>
      </c>
      <c r="B7" s="17" t="s">
        <v>36</v>
      </c>
      <c r="C7" s="6">
        <v>2443565</v>
      </c>
      <c r="D7" s="23">
        <v>31467</v>
      </c>
      <c r="E7" s="20">
        <v>678</v>
      </c>
      <c r="F7" s="37">
        <v>7129704.9493963309</v>
      </c>
      <c r="J7" s="2"/>
      <c r="O7" s="2"/>
    </row>
    <row r="8" spans="1:15" ht="16.5" customHeight="1" x14ac:dyDescent="0.25">
      <c r="A8" s="9">
        <v>4</v>
      </c>
      <c r="B8" s="17" t="s">
        <v>20</v>
      </c>
      <c r="C8" s="6">
        <v>4852620</v>
      </c>
      <c r="D8" s="23">
        <v>37971</v>
      </c>
      <c r="E8" s="20">
        <v>2154</v>
      </c>
      <c r="F8" s="37">
        <v>8662548.6246191412</v>
      </c>
      <c r="J8" s="2"/>
      <c r="O8" s="2"/>
    </row>
    <row r="9" spans="1:15" ht="16.5" customHeight="1" x14ac:dyDescent="0.25">
      <c r="A9" s="9">
        <v>5</v>
      </c>
      <c r="B9" s="17" t="s">
        <v>21</v>
      </c>
      <c r="C9" s="6">
        <v>1586575</v>
      </c>
      <c r="D9" s="23">
        <v>23665</v>
      </c>
      <c r="E9" s="20">
        <v>819</v>
      </c>
      <c r="F9" s="37">
        <v>8681405.52347029</v>
      </c>
      <c r="J9" s="2"/>
      <c r="O9" s="2"/>
    </row>
    <row r="10" spans="1:15" ht="16.5" customHeight="1" x14ac:dyDescent="0.25">
      <c r="A10" s="9">
        <v>6</v>
      </c>
      <c r="B10" s="17" t="s">
        <v>37</v>
      </c>
      <c r="C10" s="6">
        <v>11298785</v>
      </c>
      <c r="D10" s="23">
        <v>45649</v>
      </c>
      <c r="E10" s="20">
        <v>3103</v>
      </c>
      <c r="F10" s="37">
        <v>5533403.27702739</v>
      </c>
      <c r="J10" s="2"/>
      <c r="O10" s="2"/>
    </row>
    <row r="11" spans="1:15" ht="16.5" customHeight="1" x14ac:dyDescent="0.25">
      <c r="A11" s="9">
        <v>7</v>
      </c>
      <c r="B11" s="17" t="s">
        <v>84</v>
      </c>
      <c r="C11" s="6">
        <v>393611</v>
      </c>
      <c r="D11" s="23">
        <v>7834</v>
      </c>
      <c r="E11" s="20">
        <v>276</v>
      </c>
      <c r="F11" s="37">
        <v>653923.70363502996</v>
      </c>
      <c r="J11" s="2"/>
      <c r="O11" s="2"/>
    </row>
    <row r="12" spans="1:15" ht="16.5" customHeight="1" x14ac:dyDescent="0.25">
      <c r="A12" s="9">
        <v>8</v>
      </c>
      <c r="B12" s="18" t="s">
        <v>96</v>
      </c>
      <c r="C12" s="6">
        <v>710439</v>
      </c>
      <c r="D12" s="23">
        <v>18245</v>
      </c>
      <c r="E12" s="20">
        <v>575</v>
      </c>
      <c r="F12" s="37">
        <v>2985265.82640009</v>
      </c>
      <c r="J12" s="2"/>
      <c r="O12" s="2"/>
    </row>
    <row r="13" spans="1:15" ht="16.5" customHeight="1" x14ac:dyDescent="0.25">
      <c r="A13" s="9">
        <v>9</v>
      </c>
      <c r="B13" s="18" t="s">
        <v>23</v>
      </c>
      <c r="C13" s="6">
        <v>668172</v>
      </c>
      <c r="D13" s="23">
        <v>12667</v>
      </c>
      <c r="E13" s="20">
        <v>439</v>
      </c>
      <c r="F13" s="37">
        <v>3140721.9959105398</v>
      </c>
      <c r="J13" s="2"/>
      <c r="O13" s="2"/>
    </row>
    <row r="14" spans="1:15" ht="16.5" customHeight="1" x14ac:dyDescent="0.25">
      <c r="A14" s="9">
        <v>10</v>
      </c>
      <c r="B14" s="18" t="s">
        <v>24</v>
      </c>
      <c r="C14" s="6">
        <v>2663374</v>
      </c>
      <c r="D14" s="23">
        <v>31812</v>
      </c>
      <c r="E14" s="20">
        <v>677</v>
      </c>
      <c r="F14" s="37">
        <v>7687985.3862654706</v>
      </c>
      <c r="J14" s="2"/>
      <c r="O14" s="2"/>
    </row>
    <row r="15" spans="1:15" ht="16.5" customHeight="1" x14ac:dyDescent="0.25">
      <c r="A15" s="9">
        <v>11</v>
      </c>
      <c r="B15" s="18" t="s">
        <v>58</v>
      </c>
      <c r="C15" s="6">
        <v>1560993</v>
      </c>
      <c r="D15" s="23">
        <v>14788</v>
      </c>
      <c r="E15" s="20">
        <v>169</v>
      </c>
      <c r="F15" s="37">
        <v>7142605.6566269305</v>
      </c>
      <c r="J15" s="2"/>
      <c r="O15" s="2"/>
    </row>
    <row r="16" spans="1:15" ht="16.5" customHeight="1" x14ac:dyDescent="0.25">
      <c r="A16" s="9">
        <v>12</v>
      </c>
      <c r="B16" s="18" t="s">
        <v>65</v>
      </c>
      <c r="C16" s="6">
        <v>2754211</v>
      </c>
      <c r="D16" s="23">
        <v>22737</v>
      </c>
      <c r="E16" s="20">
        <v>874</v>
      </c>
      <c r="F16" s="37">
        <v>6042544.1797510888</v>
      </c>
      <c r="J16" s="2"/>
      <c r="O16" s="2"/>
    </row>
    <row r="17" spans="1:15" ht="16.5" customHeight="1" x14ac:dyDescent="0.25">
      <c r="A17" s="9">
        <v>13</v>
      </c>
      <c r="B17" s="18" t="s">
        <v>60</v>
      </c>
      <c r="C17" s="6">
        <v>80806</v>
      </c>
      <c r="D17" s="23">
        <v>928</v>
      </c>
      <c r="E17" s="20">
        <v>8</v>
      </c>
      <c r="F17" s="37">
        <v>665899.03025998001</v>
      </c>
      <c r="J17" s="2"/>
      <c r="O17" s="2"/>
    </row>
    <row r="18" spans="1:15" ht="16.5" customHeight="1" x14ac:dyDescent="0.25">
      <c r="A18" s="9">
        <v>14</v>
      </c>
      <c r="B18" s="18" t="s">
        <v>25</v>
      </c>
      <c r="C18" s="6">
        <v>721163</v>
      </c>
      <c r="D18" s="23">
        <v>13842</v>
      </c>
      <c r="E18" s="20">
        <v>377</v>
      </c>
      <c r="F18" s="37">
        <v>7689987.1844492108</v>
      </c>
      <c r="J18" s="2"/>
      <c r="O18" s="2"/>
    </row>
    <row r="19" spans="1:15" ht="16.5" customHeight="1" x14ac:dyDescent="0.25">
      <c r="A19" s="9">
        <v>15</v>
      </c>
      <c r="B19" s="18" t="s">
        <v>38</v>
      </c>
      <c r="C19" s="6">
        <v>1985876</v>
      </c>
      <c r="D19" s="23">
        <v>14512</v>
      </c>
      <c r="E19" s="20">
        <v>233</v>
      </c>
      <c r="F19" s="37">
        <v>28100700.469637752</v>
      </c>
      <c r="J19" s="2"/>
      <c r="O19" s="2"/>
    </row>
    <row r="20" spans="1:15" ht="16.5" customHeight="1" x14ac:dyDescent="0.25">
      <c r="A20" s="9">
        <v>16</v>
      </c>
      <c r="B20" s="18" t="s">
        <v>27</v>
      </c>
      <c r="C20" s="6">
        <v>4358502</v>
      </c>
      <c r="D20" s="23">
        <v>38129</v>
      </c>
      <c r="E20" s="20">
        <v>810</v>
      </c>
      <c r="F20" s="37">
        <v>13271655.543890649</v>
      </c>
      <c r="J20" s="2"/>
      <c r="O20" s="2"/>
    </row>
    <row r="21" spans="1:15" ht="16.5" customHeight="1" x14ac:dyDescent="0.25">
      <c r="A21" s="9">
        <v>17</v>
      </c>
      <c r="B21" s="18" t="s">
        <v>39</v>
      </c>
      <c r="C21" s="6">
        <v>99431</v>
      </c>
      <c r="D21" s="23">
        <v>624</v>
      </c>
      <c r="E21" s="20">
        <v>6</v>
      </c>
      <c r="F21" s="37">
        <v>439157.91306979</v>
      </c>
      <c r="J21" s="2"/>
      <c r="O21" s="2"/>
    </row>
    <row r="22" spans="1:15" ht="16.5" customHeight="1" x14ac:dyDescent="0.25">
      <c r="A22" s="9">
        <v>18</v>
      </c>
      <c r="B22" s="18" t="s">
        <v>40</v>
      </c>
      <c r="C22" s="6">
        <v>1965</v>
      </c>
      <c r="D22" s="23">
        <v>27</v>
      </c>
      <c r="E22" s="20">
        <v>2</v>
      </c>
      <c r="F22" s="37">
        <v>3392425.7588934293</v>
      </c>
      <c r="J22" s="2"/>
      <c r="O22" s="2"/>
    </row>
    <row r="23" spans="1:15" ht="16.5" customHeight="1" x14ac:dyDescent="0.25">
      <c r="A23" s="9">
        <v>19</v>
      </c>
      <c r="B23" s="18" t="s">
        <v>30</v>
      </c>
      <c r="C23" s="6">
        <v>371797</v>
      </c>
      <c r="D23" s="23">
        <v>11299</v>
      </c>
      <c r="E23" s="20">
        <v>202</v>
      </c>
      <c r="F23" s="37">
        <v>5774094.5752014294</v>
      </c>
      <c r="J23" s="2"/>
      <c r="O23" s="2"/>
    </row>
    <row r="24" spans="1:15" ht="16.5" customHeight="1" x14ac:dyDescent="0.25">
      <c r="A24" s="9">
        <v>20</v>
      </c>
      <c r="B24" s="18" t="s">
        <v>31</v>
      </c>
      <c r="C24" s="6">
        <v>768686</v>
      </c>
      <c r="D24" s="23">
        <v>13990</v>
      </c>
      <c r="E24" s="20">
        <v>1769</v>
      </c>
      <c r="F24" s="37">
        <v>7542857.0446587</v>
      </c>
      <c r="J24" s="2"/>
      <c r="O24" s="2"/>
    </row>
    <row r="25" spans="1:15" ht="16.5" customHeight="1" x14ac:dyDescent="0.25">
      <c r="A25" s="9">
        <v>21</v>
      </c>
      <c r="B25" s="17" t="s">
        <v>93</v>
      </c>
      <c r="C25" s="6">
        <v>1056414</v>
      </c>
      <c r="D25" s="23">
        <v>874</v>
      </c>
      <c r="E25" s="20">
        <v>54</v>
      </c>
      <c r="F25" s="37">
        <v>9933867.0862645507</v>
      </c>
      <c r="J25" s="2"/>
      <c r="O25" s="2"/>
    </row>
    <row r="26" spans="1:15" ht="16.5" customHeight="1" x14ac:dyDescent="0.25">
      <c r="A26" s="9">
        <v>22</v>
      </c>
      <c r="B26" s="17" t="s">
        <v>32</v>
      </c>
      <c r="C26" s="6">
        <v>477673</v>
      </c>
      <c r="D26" s="23">
        <v>7657</v>
      </c>
      <c r="E26" s="20">
        <v>77</v>
      </c>
      <c r="F26" s="37">
        <v>9039220.7999417819</v>
      </c>
      <c r="J26" s="2"/>
      <c r="O26" s="2"/>
    </row>
    <row r="27" spans="1:15" ht="16.5" customHeight="1" x14ac:dyDescent="0.25">
      <c r="A27" s="9">
        <v>23</v>
      </c>
      <c r="B27" s="17" t="s">
        <v>61</v>
      </c>
      <c r="C27" s="6">
        <v>788779</v>
      </c>
      <c r="D27" s="23">
        <v>11261</v>
      </c>
      <c r="E27" s="20">
        <v>638</v>
      </c>
      <c r="F27" s="37">
        <v>4172414.4331475296</v>
      </c>
      <c r="J27" s="2"/>
      <c r="O27" s="2"/>
    </row>
    <row r="28" spans="1:15" ht="16.5" customHeight="1" x14ac:dyDescent="0.25">
      <c r="A28" s="9">
        <v>24</v>
      </c>
      <c r="B28" s="17" t="s">
        <v>62</v>
      </c>
      <c r="C28" s="6">
        <v>479074</v>
      </c>
      <c r="D28" s="23">
        <v>7787</v>
      </c>
      <c r="E28" s="20">
        <v>294</v>
      </c>
      <c r="F28" s="37">
        <v>6483948.4667015001</v>
      </c>
      <c r="J28" s="2"/>
      <c r="O28" s="2"/>
    </row>
    <row r="29" spans="1:15" ht="16.5" customHeight="1" x14ac:dyDescent="0.25">
      <c r="A29" s="9">
        <v>25</v>
      </c>
      <c r="B29" s="17" t="s">
        <v>63</v>
      </c>
      <c r="C29" s="6">
        <v>753901</v>
      </c>
      <c r="D29" s="23">
        <v>10847</v>
      </c>
      <c r="E29" s="20">
        <v>242</v>
      </c>
      <c r="F29" s="37">
        <v>5377716.9463615101</v>
      </c>
      <c r="J29" s="2"/>
      <c r="O29" s="2"/>
    </row>
    <row r="30" spans="1:15" ht="16.5" customHeight="1" x14ac:dyDescent="0.25">
      <c r="A30" s="9">
        <v>26</v>
      </c>
      <c r="B30" s="17" t="s">
        <v>64</v>
      </c>
      <c r="C30" s="6">
        <v>15206</v>
      </c>
      <c r="D30" s="23">
        <v>318</v>
      </c>
      <c r="E30" s="20">
        <v>11</v>
      </c>
      <c r="F30" s="37">
        <v>37047.91132883</v>
      </c>
      <c r="J30" s="2"/>
      <c r="O30" s="2"/>
    </row>
    <row r="31" spans="1:15" ht="16.5" customHeight="1" x14ac:dyDescent="0.25">
      <c r="A31" s="9">
        <v>27</v>
      </c>
      <c r="B31" s="17" t="s">
        <v>94</v>
      </c>
      <c r="C31" s="6">
        <v>21062</v>
      </c>
      <c r="D31" s="23">
        <v>0</v>
      </c>
      <c r="E31" s="20">
        <v>0</v>
      </c>
      <c r="F31" s="37">
        <v>842107.67718413007</v>
      </c>
      <c r="J31" s="2"/>
      <c r="O31" s="2"/>
    </row>
    <row r="32" spans="1:15" ht="16.5" customHeight="1" x14ac:dyDescent="0.25">
      <c r="A32" s="9">
        <v>28</v>
      </c>
      <c r="B32" s="17" t="s">
        <v>33</v>
      </c>
      <c r="C32" s="6">
        <v>24302</v>
      </c>
      <c r="D32" s="23">
        <v>470</v>
      </c>
      <c r="E32" s="20">
        <v>37</v>
      </c>
      <c r="F32" s="37">
        <v>106715.85951560001</v>
      </c>
      <c r="J32" s="2"/>
      <c r="O32" s="2"/>
    </row>
    <row r="33" spans="1:15" ht="16.5" customHeight="1" x14ac:dyDescent="0.25">
      <c r="A33" s="9">
        <v>29</v>
      </c>
      <c r="B33" s="28" t="s">
        <v>34</v>
      </c>
      <c r="C33" s="6">
        <v>623389</v>
      </c>
      <c r="D33" s="23">
        <v>3173</v>
      </c>
      <c r="E33" s="20">
        <v>193</v>
      </c>
      <c r="F33" s="37">
        <v>1150954.1018704199</v>
      </c>
      <c r="J33" s="2"/>
      <c r="O33" s="2"/>
    </row>
    <row r="34" spans="1:15" ht="16.5" customHeight="1" x14ac:dyDescent="0.25">
      <c r="A34" s="9">
        <v>30</v>
      </c>
      <c r="B34" s="28" t="s">
        <v>75</v>
      </c>
      <c r="C34" s="6">
        <v>3772897</v>
      </c>
      <c r="D34" s="23">
        <v>27</v>
      </c>
      <c r="E34" s="20">
        <v>0</v>
      </c>
      <c r="F34" s="37">
        <v>5267411.4338519201</v>
      </c>
      <c r="J34" s="2"/>
      <c r="O34" s="2"/>
    </row>
    <row r="35" spans="1:15" ht="16.5" customHeight="1" x14ac:dyDescent="0.25">
      <c r="A35" s="9">
        <v>31</v>
      </c>
      <c r="B35" s="28" t="s">
        <v>76</v>
      </c>
      <c r="C35" s="20">
        <v>1863764</v>
      </c>
      <c r="D35" s="24">
        <v>1372</v>
      </c>
      <c r="E35" s="20">
        <v>0</v>
      </c>
      <c r="F35" s="37">
        <v>496269.41848045</v>
      </c>
      <c r="J35" s="2"/>
      <c r="O35" s="2"/>
    </row>
    <row r="36" spans="1:15" ht="16.5" customHeight="1" x14ac:dyDescent="0.25">
      <c r="A36" s="9">
        <v>32</v>
      </c>
      <c r="B36" s="17" t="s">
        <v>90</v>
      </c>
      <c r="C36" s="20">
        <v>1301</v>
      </c>
      <c r="D36" s="24">
        <v>0</v>
      </c>
      <c r="E36" s="20">
        <v>0</v>
      </c>
      <c r="F36" s="37">
        <v>3306145.06292663</v>
      </c>
      <c r="J36" s="2"/>
      <c r="O36" s="2"/>
    </row>
    <row r="37" spans="1:15" ht="16.5" customHeight="1" x14ac:dyDescent="0.25">
      <c r="A37" s="9">
        <v>33</v>
      </c>
      <c r="B37" s="17" t="s">
        <v>99</v>
      </c>
      <c r="C37" s="20">
        <v>1352</v>
      </c>
      <c r="D37" s="24">
        <v>0</v>
      </c>
      <c r="E37" s="20">
        <v>0</v>
      </c>
      <c r="F37" s="37">
        <v>336.23832247999997</v>
      </c>
      <c r="J37" s="2"/>
      <c r="O37" s="2"/>
    </row>
    <row r="38" spans="1:15" ht="16.5" customHeight="1" x14ac:dyDescent="0.25">
      <c r="A38" s="9">
        <v>34</v>
      </c>
      <c r="B38" s="17" t="s">
        <v>91</v>
      </c>
      <c r="C38" s="20"/>
      <c r="D38" s="24"/>
      <c r="E38" s="20"/>
      <c r="F38" s="37">
        <v>1433.2496521200001</v>
      </c>
      <c r="J38" s="2"/>
      <c r="O38" s="2"/>
    </row>
    <row r="39" spans="1:15" ht="16.5" customHeight="1" x14ac:dyDescent="0.25">
      <c r="A39" s="9">
        <v>35</v>
      </c>
      <c r="B39" s="17" t="s">
        <v>100</v>
      </c>
      <c r="C39" s="20">
        <v>2950</v>
      </c>
      <c r="D39" s="24">
        <v>127</v>
      </c>
      <c r="E39" s="20"/>
      <c r="F39" s="37">
        <v>140998.31835785002</v>
      </c>
      <c r="J39" s="2"/>
      <c r="O39" s="2"/>
    </row>
    <row r="40" spans="1:15" ht="16.5" customHeight="1" x14ac:dyDescent="0.25">
      <c r="A40" s="9">
        <v>36</v>
      </c>
      <c r="B40" s="17" t="s">
        <v>92</v>
      </c>
      <c r="C40" s="20">
        <v>7132</v>
      </c>
      <c r="D40" s="24">
        <v>63</v>
      </c>
      <c r="E40" s="20"/>
      <c r="F40" s="37">
        <v>14180.80780631</v>
      </c>
      <c r="J40" s="2"/>
      <c r="O40" s="2"/>
    </row>
    <row r="41" spans="1:15" ht="16.5" customHeight="1" thickBot="1" x14ac:dyDescent="0.3">
      <c r="A41" s="9">
        <v>37</v>
      </c>
      <c r="B41" s="28" t="s">
        <v>83</v>
      </c>
      <c r="C41" s="20"/>
      <c r="D41" s="24"/>
      <c r="E41" s="20">
        <v>11847</v>
      </c>
      <c r="F41" s="37"/>
      <c r="J41" s="2"/>
      <c r="O41" s="2"/>
    </row>
    <row r="42" spans="1:15" ht="21.75" customHeight="1" thickBot="1" x14ac:dyDescent="0.3">
      <c r="A42" s="43" t="s">
        <v>8</v>
      </c>
      <c r="B42" s="44"/>
      <c r="C42" s="27">
        <f>SUM(C5:C41)</f>
        <v>50934084</v>
      </c>
      <c r="D42" s="26">
        <f>SUM(D5:D41)</f>
        <v>423989</v>
      </c>
      <c r="E42" s="27">
        <f>SUM(E5:E41)</f>
        <v>27844</v>
      </c>
      <c r="F42" s="38">
        <f>SUM(F5:F41)</f>
        <v>181894359.71369749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75" zoomScaleNormal="75" workbookViewId="0">
      <selection activeCell="C6" sqref="C6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5" t="s">
        <v>104</v>
      </c>
      <c r="C1" s="45"/>
      <c r="D1" s="45"/>
      <c r="E1" s="45"/>
      <c r="F1" s="45"/>
    </row>
    <row r="2" spans="1:15" ht="44.25" customHeight="1" thickBot="1" x14ac:dyDescent="0.3">
      <c r="B2" s="46"/>
      <c r="C2" s="46"/>
      <c r="D2" s="46"/>
      <c r="E2" s="46"/>
      <c r="F2" s="46"/>
    </row>
    <row r="3" spans="1:15" ht="15.75" customHeight="1" x14ac:dyDescent="0.25">
      <c r="A3" s="47" t="s">
        <v>0</v>
      </c>
      <c r="B3" s="49" t="s">
        <v>9</v>
      </c>
      <c r="C3" s="51" t="s">
        <v>77</v>
      </c>
      <c r="D3" s="49" t="s">
        <v>10</v>
      </c>
      <c r="E3" s="51" t="s">
        <v>11</v>
      </c>
      <c r="F3" s="53" t="s">
        <v>105</v>
      </c>
    </row>
    <row r="4" spans="1:15" ht="63.75" customHeight="1" thickBot="1" x14ac:dyDescent="0.3">
      <c r="A4" s="48"/>
      <c r="B4" s="50"/>
      <c r="C4" s="52"/>
      <c r="D4" s="50"/>
      <c r="E4" s="52"/>
      <c r="F4" s="54"/>
    </row>
    <row r="5" spans="1:15" ht="16.5" customHeight="1" x14ac:dyDescent="0.25">
      <c r="A5" s="15">
        <v>1</v>
      </c>
      <c r="B5" s="33" t="s">
        <v>89</v>
      </c>
      <c r="C5" s="19"/>
      <c r="D5" s="22"/>
      <c r="E5" s="19">
        <v>500</v>
      </c>
      <c r="F5" s="36"/>
      <c r="O5" s="2"/>
    </row>
    <row r="6" spans="1:15" ht="16.5" customHeight="1" x14ac:dyDescent="0.25">
      <c r="A6" s="9">
        <v>2</v>
      </c>
      <c r="B6" s="31" t="s">
        <v>41</v>
      </c>
      <c r="C6" s="29">
        <v>3724317</v>
      </c>
      <c r="D6" s="30">
        <v>39827</v>
      </c>
      <c r="E6" s="29">
        <v>780</v>
      </c>
      <c r="F6" s="37">
        <v>10986705.258820649</v>
      </c>
      <c r="O6" s="2"/>
    </row>
    <row r="7" spans="1:15" ht="16.5" customHeight="1" x14ac:dyDescent="0.25">
      <c r="A7" s="14">
        <v>3</v>
      </c>
      <c r="B7" s="31" t="s">
        <v>66</v>
      </c>
      <c r="C7" s="29">
        <v>2443565</v>
      </c>
      <c r="D7" s="30">
        <v>31467</v>
      </c>
      <c r="E7" s="29">
        <v>678</v>
      </c>
      <c r="F7" s="37">
        <v>7129704.9493963309</v>
      </c>
      <c r="O7" s="2"/>
    </row>
    <row r="8" spans="1:15" ht="16.5" customHeight="1" x14ac:dyDescent="0.25">
      <c r="A8" s="32">
        <v>4</v>
      </c>
      <c r="B8" s="31" t="s">
        <v>42</v>
      </c>
      <c r="C8" s="29">
        <v>4852620</v>
      </c>
      <c r="D8" s="30">
        <v>37971</v>
      </c>
      <c r="E8" s="29">
        <v>2154</v>
      </c>
      <c r="F8" s="37">
        <v>8662548.6246191412</v>
      </c>
      <c r="O8" s="2"/>
    </row>
    <row r="9" spans="1:15" ht="16.5" customHeight="1" x14ac:dyDescent="0.25">
      <c r="A9" s="9">
        <v>5</v>
      </c>
      <c r="B9" s="31" t="s">
        <v>43</v>
      </c>
      <c r="C9" s="29">
        <v>1586575</v>
      </c>
      <c r="D9" s="30">
        <v>23665</v>
      </c>
      <c r="E9" s="29">
        <v>819</v>
      </c>
      <c r="F9" s="37">
        <v>8681405.52347029</v>
      </c>
      <c r="O9" s="2"/>
    </row>
    <row r="10" spans="1:15" ht="16.5" customHeight="1" x14ac:dyDescent="0.25">
      <c r="A10" s="14">
        <v>6</v>
      </c>
      <c r="B10" s="31" t="s">
        <v>44</v>
      </c>
      <c r="C10" s="29">
        <v>11298785</v>
      </c>
      <c r="D10" s="30">
        <v>45649</v>
      </c>
      <c r="E10" s="29">
        <v>3103</v>
      </c>
      <c r="F10" s="37">
        <v>5533403.27702739</v>
      </c>
      <c r="O10" s="2"/>
    </row>
    <row r="11" spans="1:15" ht="16.5" customHeight="1" x14ac:dyDescent="0.25">
      <c r="A11" s="32">
        <v>7</v>
      </c>
      <c r="B11" s="31" t="s">
        <v>85</v>
      </c>
      <c r="C11" s="29">
        <v>393611</v>
      </c>
      <c r="D11" s="30">
        <v>7834</v>
      </c>
      <c r="E11" s="29">
        <v>276</v>
      </c>
      <c r="F11" s="37">
        <v>653923.70363502996</v>
      </c>
      <c r="O11" s="2"/>
    </row>
    <row r="12" spans="1:15" ht="16.5" customHeight="1" x14ac:dyDescent="0.25">
      <c r="A12" s="32">
        <v>8</v>
      </c>
      <c r="B12" s="31" t="s">
        <v>97</v>
      </c>
      <c r="C12" s="29">
        <v>710439</v>
      </c>
      <c r="D12" s="30">
        <v>18245</v>
      </c>
      <c r="E12" s="29">
        <v>575</v>
      </c>
      <c r="F12" s="37">
        <v>2985265.82640009</v>
      </c>
      <c r="O12" s="2"/>
    </row>
    <row r="13" spans="1:15" ht="16.5" customHeight="1" x14ac:dyDescent="0.25">
      <c r="A13" s="32">
        <v>9</v>
      </c>
      <c r="B13" s="31" t="s">
        <v>45</v>
      </c>
      <c r="C13" s="29">
        <v>668172</v>
      </c>
      <c r="D13" s="30">
        <v>12667</v>
      </c>
      <c r="E13" s="29">
        <v>439</v>
      </c>
      <c r="F13" s="37">
        <v>3140721.9959105398</v>
      </c>
      <c r="O13" s="2"/>
    </row>
    <row r="14" spans="1:15" ht="16.5" customHeight="1" x14ac:dyDescent="0.25">
      <c r="A14" s="9">
        <v>10</v>
      </c>
      <c r="B14" s="31" t="s">
        <v>24</v>
      </c>
      <c r="C14" s="29">
        <v>2663374</v>
      </c>
      <c r="D14" s="30">
        <v>31812</v>
      </c>
      <c r="E14" s="29">
        <v>677</v>
      </c>
      <c r="F14" s="37">
        <v>7687985.3862654706</v>
      </c>
      <c r="O14" s="2"/>
    </row>
    <row r="15" spans="1:15" ht="16.5" customHeight="1" x14ac:dyDescent="0.25">
      <c r="A15" s="14">
        <v>11</v>
      </c>
      <c r="B15" s="31" t="s">
        <v>67</v>
      </c>
      <c r="C15" s="29">
        <v>1560993</v>
      </c>
      <c r="D15" s="30">
        <v>14788</v>
      </c>
      <c r="E15" s="29">
        <v>169</v>
      </c>
      <c r="F15" s="37">
        <v>7142605.6566269305</v>
      </c>
      <c r="O15" s="2"/>
    </row>
    <row r="16" spans="1:15" ht="16.5" customHeight="1" x14ac:dyDescent="0.25">
      <c r="A16" s="32">
        <v>12</v>
      </c>
      <c r="B16" s="31" t="s">
        <v>68</v>
      </c>
      <c r="C16" s="29">
        <v>2754211</v>
      </c>
      <c r="D16" s="30">
        <v>22737</v>
      </c>
      <c r="E16" s="29">
        <v>874</v>
      </c>
      <c r="F16" s="37">
        <v>6042544.1797510888</v>
      </c>
      <c r="O16" s="2"/>
    </row>
    <row r="17" spans="1:15" ht="16.5" customHeight="1" x14ac:dyDescent="0.25">
      <c r="A17" s="9">
        <v>13</v>
      </c>
      <c r="B17" s="31" t="s">
        <v>60</v>
      </c>
      <c r="C17" s="29">
        <v>80806</v>
      </c>
      <c r="D17" s="30">
        <v>928</v>
      </c>
      <c r="E17" s="29">
        <v>8</v>
      </c>
      <c r="F17" s="37">
        <v>665899.03025998001</v>
      </c>
      <c r="O17" s="2"/>
    </row>
    <row r="18" spans="1:15" ht="16.5" customHeight="1" x14ac:dyDescent="0.25">
      <c r="A18" s="14">
        <v>14</v>
      </c>
      <c r="B18" s="31" t="s">
        <v>46</v>
      </c>
      <c r="C18" s="29">
        <v>721163</v>
      </c>
      <c r="D18" s="30">
        <v>13842</v>
      </c>
      <c r="E18" s="29">
        <v>377</v>
      </c>
      <c r="F18" s="37">
        <v>7689987.1844492108</v>
      </c>
      <c r="O18" s="2"/>
    </row>
    <row r="19" spans="1:15" ht="16.5" customHeight="1" x14ac:dyDescent="0.25">
      <c r="A19" s="32">
        <v>15</v>
      </c>
      <c r="B19" s="31" t="s">
        <v>47</v>
      </c>
      <c r="C19" s="29">
        <v>1985876</v>
      </c>
      <c r="D19" s="30">
        <v>14512</v>
      </c>
      <c r="E19" s="29">
        <v>233</v>
      </c>
      <c r="F19" s="37">
        <v>28100700.469637752</v>
      </c>
      <c r="O19" s="2"/>
    </row>
    <row r="20" spans="1:15" ht="16.5" customHeight="1" x14ac:dyDescent="0.25">
      <c r="A20" s="32">
        <v>16</v>
      </c>
      <c r="B20" s="31" t="s">
        <v>48</v>
      </c>
      <c r="C20" s="29">
        <v>4358502</v>
      </c>
      <c r="D20" s="30">
        <v>38129</v>
      </c>
      <c r="E20" s="29">
        <v>810</v>
      </c>
      <c r="F20" s="37">
        <v>13271655.543890649</v>
      </c>
      <c r="O20" s="2"/>
    </row>
    <row r="21" spans="1:15" ht="16.5" customHeight="1" x14ac:dyDescent="0.25">
      <c r="A21" s="9">
        <v>17</v>
      </c>
      <c r="B21" s="31" t="s">
        <v>49</v>
      </c>
      <c r="C21" s="29">
        <v>99431</v>
      </c>
      <c r="D21" s="30">
        <v>624</v>
      </c>
      <c r="E21" s="29">
        <v>6</v>
      </c>
      <c r="F21" s="37">
        <v>439157.91306979</v>
      </c>
      <c r="O21" s="2"/>
    </row>
    <row r="22" spans="1:15" ht="16.5" customHeight="1" x14ac:dyDescent="0.25">
      <c r="A22" s="14">
        <v>18</v>
      </c>
      <c r="B22" s="31" t="s">
        <v>50</v>
      </c>
      <c r="C22" s="29">
        <v>1965</v>
      </c>
      <c r="D22" s="30">
        <v>27</v>
      </c>
      <c r="E22" s="29">
        <v>2</v>
      </c>
      <c r="F22" s="37">
        <v>3392425.7588934293</v>
      </c>
      <c r="O22" s="2"/>
    </row>
    <row r="23" spans="1:15" ht="16.5" customHeight="1" x14ac:dyDescent="0.25">
      <c r="A23" s="32">
        <v>19</v>
      </c>
      <c r="B23" s="31" t="s">
        <v>51</v>
      </c>
      <c r="C23" s="29">
        <v>371797</v>
      </c>
      <c r="D23" s="30">
        <v>11299</v>
      </c>
      <c r="E23" s="29">
        <v>202</v>
      </c>
      <c r="F23" s="37">
        <v>5774094.5752014294</v>
      </c>
      <c r="O23" s="2"/>
    </row>
    <row r="24" spans="1:15" ht="16.5" customHeight="1" x14ac:dyDescent="0.25">
      <c r="A24" s="32">
        <v>20</v>
      </c>
      <c r="B24" s="31" t="s">
        <v>52</v>
      </c>
      <c r="C24" s="29">
        <v>768686</v>
      </c>
      <c r="D24" s="30">
        <v>13990</v>
      </c>
      <c r="E24" s="29">
        <v>1769</v>
      </c>
      <c r="F24" s="37">
        <v>7542857.0446587</v>
      </c>
      <c r="O24" s="2"/>
    </row>
    <row r="25" spans="1:15" ht="16.5" customHeight="1" x14ac:dyDescent="0.25">
      <c r="A25" s="32">
        <v>21</v>
      </c>
      <c r="B25" s="31" t="s">
        <v>93</v>
      </c>
      <c r="C25" s="29">
        <v>1056414</v>
      </c>
      <c r="D25" s="30">
        <v>874</v>
      </c>
      <c r="E25" s="29">
        <v>54</v>
      </c>
      <c r="F25" s="37">
        <v>9933867.0862645507</v>
      </c>
      <c r="O25" s="2"/>
    </row>
    <row r="26" spans="1:15" ht="16.5" customHeight="1" x14ac:dyDescent="0.25">
      <c r="A26" s="9">
        <v>22</v>
      </c>
      <c r="B26" s="31" t="s">
        <v>69</v>
      </c>
      <c r="C26" s="29">
        <v>477673</v>
      </c>
      <c r="D26" s="30">
        <v>7657</v>
      </c>
      <c r="E26" s="29">
        <v>77</v>
      </c>
      <c r="F26" s="37">
        <v>9039220.7999417819</v>
      </c>
      <c r="O26" s="2"/>
    </row>
    <row r="27" spans="1:15" ht="16.5" customHeight="1" x14ac:dyDescent="0.25">
      <c r="A27" s="9">
        <v>23</v>
      </c>
      <c r="B27" s="31" t="s">
        <v>61</v>
      </c>
      <c r="C27" s="29">
        <v>788779</v>
      </c>
      <c r="D27" s="30">
        <v>11261</v>
      </c>
      <c r="E27" s="29">
        <v>638</v>
      </c>
      <c r="F27" s="37">
        <v>4172414.4331475296</v>
      </c>
      <c r="O27" s="2"/>
    </row>
    <row r="28" spans="1:15" ht="16.5" customHeight="1" x14ac:dyDescent="0.25">
      <c r="A28" s="14">
        <v>24</v>
      </c>
      <c r="B28" s="31" t="s">
        <v>62</v>
      </c>
      <c r="C28" s="29">
        <v>479074</v>
      </c>
      <c r="D28" s="30">
        <v>7787</v>
      </c>
      <c r="E28" s="29">
        <v>294</v>
      </c>
      <c r="F28" s="37">
        <v>6483948.4667015001</v>
      </c>
      <c r="O28" s="2"/>
    </row>
    <row r="29" spans="1:15" ht="16.5" customHeight="1" x14ac:dyDescent="0.25">
      <c r="A29" s="9">
        <v>25</v>
      </c>
      <c r="B29" s="31" t="s">
        <v>70</v>
      </c>
      <c r="C29" s="29">
        <v>753901</v>
      </c>
      <c r="D29" s="30">
        <v>10847</v>
      </c>
      <c r="E29" s="29">
        <v>242</v>
      </c>
      <c r="F29" s="37">
        <v>5377716.9463615101</v>
      </c>
      <c r="O29" s="2"/>
    </row>
    <row r="30" spans="1:15" ht="16.5" customHeight="1" x14ac:dyDescent="0.25">
      <c r="A30" s="14">
        <v>26</v>
      </c>
      <c r="B30" s="31" t="s">
        <v>71</v>
      </c>
      <c r="C30" s="29">
        <v>15206</v>
      </c>
      <c r="D30" s="30">
        <v>318</v>
      </c>
      <c r="E30" s="29">
        <v>11</v>
      </c>
      <c r="F30" s="37">
        <v>37047.91132883</v>
      </c>
      <c r="O30" s="2"/>
    </row>
    <row r="31" spans="1:15" ht="16.5" customHeight="1" x14ac:dyDescent="0.25">
      <c r="A31" s="32">
        <v>27</v>
      </c>
      <c r="B31" s="31" t="s">
        <v>94</v>
      </c>
      <c r="C31" s="29">
        <v>21062</v>
      </c>
      <c r="D31" s="30">
        <v>0</v>
      </c>
      <c r="E31" s="29">
        <v>0</v>
      </c>
      <c r="F31" s="37">
        <v>842107.67718413007</v>
      </c>
      <c r="O31" s="2"/>
    </row>
    <row r="32" spans="1:15" ht="16.5" customHeight="1" x14ac:dyDescent="0.25">
      <c r="A32" s="32">
        <v>28</v>
      </c>
      <c r="B32" s="31" t="s">
        <v>53</v>
      </c>
      <c r="C32" s="29">
        <v>24302</v>
      </c>
      <c r="D32" s="30">
        <v>470</v>
      </c>
      <c r="E32" s="29">
        <v>37</v>
      </c>
      <c r="F32" s="37">
        <v>106715.85951560001</v>
      </c>
      <c r="O32" s="2"/>
    </row>
    <row r="33" spans="1:15" ht="16.5" customHeight="1" x14ac:dyDescent="0.25">
      <c r="A33" s="9">
        <v>29</v>
      </c>
      <c r="B33" s="31" t="s">
        <v>34</v>
      </c>
      <c r="C33" s="29">
        <v>623389</v>
      </c>
      <c r="D33" s="30">
        <v>3173</v>
      </c>
      <c r="E33" s="29">
        <v>193</v>
      </c>
      <c r="F33" s="37">
        <v>1150954.1018704199</v>
      </c>
      <c r="O33" s="2"/>
    </row>
    <row r="34" spans="1:15" ht="16.5" customHeight="1" x14ac:dyDescent="0.25">
      <c r="A34" s="9">
        <v>30</v>
      </c>
      <c r="B34" s="31" t="s">
        <v>75</v>
      </c>
      <c r="C34" s="29">
        <v>3772897</v>
      </c>
      <c r="D34" s="30">
        <v>27</v>
      </c>
      <c r="E34" s="29">
        <v>0</v>
      </c>
      <c r="F34" s="37">
        <v>5267411.4338519201</v>
      </c>
      <c r="O34" s="2"/>
    </row>
    <row r="35" spans="1:15" ht="16.5" customHeight="1" x14ac:dyDescent="0.25">
      <c r="A35" s="9">
        <v>31</v>
      </c>
      <c r="B35" s="31" t="s">
        <v>76</v>
      </c>
      <c r="C35" s="29">
        <v>1863764</v>
      </c>
      <c r="D35" s="30">
        <v>1372</v>
      </c>
      <c r="E35" s="29">
        <v>0</v>
      </c>
      <c r="F35" s="37">
        <v>496269.41848045</v>
      </c>
      <c r="O35" s="2"/>
    </row>
    <row r="36" spans="1:15" ht="16.5" customHeight="1" x14ac:dyDescent="0.25">
      <c r="A36" s="9">
        <v>32</v>
      </c>
      <c r="B36" s="34" t="s">
        <v>90</v>
      </c>
      <c r="C36" s="29">
        <v>1301</v>
      </c>
      <c r="D36" s="30">
        <v>0</v>
      </c>
      <c r="E36" s="29">
        <v>0</v>
      </c>
      <c r="F36" s="37">
        <v>3306145.06292663</v>
      </c>
      <c r="O36" s="2"/>
    </row>
    <row r="37" spans="1:15" ht="16.5" customHeight="1" x14ac:dyDescent="0.25">
      <c r="A37" s="14">
        <v>33</v>
      </c>
      <c r="B37" s="34" t="s">
        <v>99</v>
      </c>
      <c r="C37" s="29">
        <v>1352</v>
      </c>
      <c r="D37" s="30">
        <v>0</v>
      </c>
      <c r="E37" s="29">
        <v>0</v>
      </c>
      <c r="F37" s="37">
        <v>336.23832247999997</v>
      </c>
      <c r="O37" s="2"/>
    </row>
    <row r="38" spans="1:15" ht="16.5" customHeight="1" x14ac:dyDescent="0.25">
      <c r="A38" s="32">
        <v>34</v>
      </c>
      <c r="B38" s="34" t="s">
        <v>91</v>
      </c>
      <c r="C38" s="29"/>
      <c r="D38" s="30"/>
      <c r="E38" s="29"/>
      <c r="F38" s="37">
        <v>1433.2496521200001</v>
      </c>
      <c r="O38" s="2"/>
    </row>
    <row r="39" spans="1:15" ht="16.5" customHeight="1" x14ac:dyDescent="0.25">
      <c r="A39" s="32">
        <v>35</v>
      </c>
      <c r="B39" s="34" t="s">
        <v>100</v>
      </c>
      <c r="C39" s="29">
        <v>2950</v>
      </c>
      <c r="D39" s="30">
        <v>127</v>
      </c>
      <c r="E39" s="29"/>
      <c r="F39" s="37">
        <v>140998.31835785002</v>
      </c>
      <c r="O39" s="2"/>
    </row>
    <row r="40" spans="1:15" ht="16.5" customHeight="1" x14ac:dyDescent="0.25">
      <c r="A40" s="32">
        <v>36</v>
      </c>
      <c r="B40" s="34" t="s">
        <v>92</v>
      </c>
      <c r="C40" s="29">
        <v>7132</v>
      </c>
      <c r="D40" s="30">
        <v>63</v>
      </c>
      <c r="E40" s="29"/>
      <c r="F40" s="37">
        <v>14180.80780631</v>
      </c>
      <c r="O40" s="2"/>
    </row>
    <row r="41" spans="1:15" ht="16.5" customHeight="1" thickBot="1" x14ac:dyDescent="0.3">
      <c r="A41" s="35">
        <v>37</v>
      </c>
      <c r="B41" s="31" t="s">
        <v>81</v>
      </c>
      <c r="C41" s="29"/>
      <c r="D41" s="30"/>
      <c r="E41" s="29">
        <v>11847</v>
      </c>
      <c r="F41" s="37"/>
      <c r="O41" s="2"/>
    </row>
    <row r="42" spans="1:15" ht="21.75" customHeight="1" thickBot="1" x14ac:dyDescent="0.3">
      <c r="A42" s="43" t="s">
        <v>12</v>
      </c>
      <c r="B42" s="44"/>
      <c r="C42" s="27">
        <f>SUM(C5:C41)</f>
        <v>50934084</v>
      </c>
      <c r="D42" s="26">
        <f>SUM(D5:D41)</f>
        <v>423989</v>
      </c>
      <c r="E42" s="27">
        <f>SUM(E5:E41)</f>
        <v>27844</v>
      </c>
      <c r="F42" s="38">
        <f>SUM(F5:F41)</f>
        <v>181894359.71369749</v>
      </c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75" zoomScaleNormal="75" workbookViewId="0">
      <selection activeCell="B1" sqref="B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6" t="s">
        <v>108</v>
      </c>
      <c r="C1" s="56"/>
      <c r="D1" s="56"/>
      <c r="E1" s="56"/>
      <c r="F1" s="56"/>
    </row>
    <row r="2" spans="1:6" ht="47.25" customHeight="1" thickBot="1" x14ac:dyDescent="0.3">
      <c r="B2" s="57"/>
      <c r="C2" s="57"/>
      <c r="D2" s="57"/>
      <c r="E2" s="57"/>
      <c r="F2" s="57"/>
    </row>
    <row r="3" spans="1:6" ht="15.75" customHeight="1" x14ac:dyDescent="0.25">
      <c r="A3" s="47" t="s">
        <v>0</v>
      </c>
      <c r="B3" s="58" t="s">
        <v>1</v>
      </c>
      <c r="C3" s="60" t="s">
        <v>79</v>
      </c>
      <c r="D3" s="60" t="s">
        <v>2</v>
      </c>
      <c r="E3" s="60" t="s">
        <v>3</v>
      </c>
      <c r="F3" s="62" t="s">
        <v>101</v>
      </c>
    </row>
    <row r="4" spans="1:6" ht="63.75" customHeight="1" thickBot="1" x14ac:dyDescent="0.3">
      <c r="A4" s="48"/>
      <c r="B4" s="59"/>
      <c r="C4" s="61"/>
      <c r="D4" s="61"/>
      <c r="E4" s="61"/>
      <c r="F4" s="63"/>
    </row>
    <row r="5" spans="1:6" ht="16.5" customHeight="1" x14ac:dyDescent="0.25">
      <c r="A5" s="5">
        <v>1</v>
      </c>
      <c r="B5" s="16" t="s">
        <v>88</v>
      </c>
      <c r="C5" s="19"/>
      <c r="D5" s="22"/>
      <c r="E5" s="25">
        <v>500</v>
      </c>
      <c r="F5" s="36"/>
    </row>
    <row r="6" spans="1:6" ht="16.5" customHeight="1" x14ac:dyDescent="0.25">
      <c r="A6" s="6">
        <v>2</v>
      </c>
      <c r="B6" s="17" t="s">
        <v>18</v>
      </c>
      <c r="C6" s="6">
        <v>3724317</v>
      </c>
      <c r="D6" s="23">
        <v>39827</v>
      </c>
      <c r="E6" s="20">
        <v>780</v>
      </c>
      <c r="F6" s="37">
        <v>10986705.258820649</v>
      </c>
    </row>
    <row r="7" spans="1:6" ht="16.5" customHeight="1" x14ac:dyDescent="0.25">
      <c r="A7" s="6">
        <v>3</v>
      </c>
      <c r="B7" s="17" t="s">
        <v>19</v>
      </c>
      <c r="C7" s="6">
        <v>2443565</v>
      </c>
      <c r="D7" s="23">
        <v>31467</v>
      </c>
      <c r="E7" s="20">
        <v>678</v>
      </c>
      <c r="F7" s="37">
        <v>7129704.9493963309</v>
      </c>
    </row>
    <row r="8" spans="1:6" ht="16.5" customHeight="1" x14ac:dyDescent="0.25">
      <c r="A8" s="6">
        <v>4</v>
      </c>
      <c r="B8" s="17" t="s">
        <v>20</v>
      </c>
      <c r="C8" s="6">
        <v>4852620</v>
      </c>
      <c r="D8" s="23">
        <v>37971</v>
      </c>
      <c r="E8" s="20">
        <v>2154</v>
      </c>
      <c r="F8" s="37">
        <v>8662548.6246191412</v>
      </c>
    </row>
    <row r="9" spans="1:6" ht="16.5" customHeight="1" x14ac:dyDescent="0.25">
      <c r="A9" s="6">
        <v>5</v>
      </c>
      <c r="B9" s="17" t="s">
        <v>21</v>
      </c>
      <c r="C9" s="6">
        <v>1586575</v>
      </c>
      <c r="D9" s="23">
        <v>23665</v>
      </c>
      <c r="E9" s="20">
        <v>819</v>
      </c>
      <c r="F9" s="37">
        <v>8681405.52347029</v>
      </c>
    </row>
    <row r="10" spans="1:6" ht="16.5" customHeight="1" x14ac:dyDescent="0.25">
      <c r="A10" s="6">
        <v>6</v>
      </c>
      <c r="B10" s="17" t="s">
        <v>22</v>
      </c>
      <c r="C10" s="6">
        <v>11298785</v>
      </c>
      <c r="D10" s="23">
        <v>45649</v>
      </c>
      <c r="E10" s="20">
        <v>3103</v>
      </c>
      <c r="F10" s="37">
        <v>5533403.27702739</v>
      </c>
    </row>
    <row r="11" spans="1:6" ht="16.5" customHeight="1" x14ac:dyDescent="0.25">
      <c r="A11" s="6">
        <v>7</v>
      </c>
      <c r="B11" s="17" t="s">
        <v>84</v>
      </c>
      <c r="C11" s="6">
        <v>393611</v>
      </c>
      <c r="D11" s="23">
        <v>7834</v>
      </c>
      <c r="E11" s="20">
        <v>276</v>
      </c>
      <c r="F11" s="37">
        <v>653923.70363502996</v>
      </c>
    </row>
    <row r="12" spans="1:6" ht="16.5" customHeight="1" x14ac:dyDescent="0.25">
      <c r="A12" s="6">
        <v>8</v>
      </c>
      <c r="B12" s="18" t="s">
        <v>95</v>
      </c>
      <c r="C12" s="6">
        <v>710439</v>
      </c>
      <c r="D12" s="23">
        <v>18245</v>
      </c>
      <c r="E12" s="20">
        <v>575</v>
      </c>
      <c r="F12" s="37">
        <v>2985265.82640009</v>
      </c>
    </row>
    <row r="13" spans="1:6" ht="16.5" customHeight="1" x14ac:dyDescent="0.25">
      <c r="A13" s="6">
        <v>9</v>
      </c>
      <c r="B13" s="18" t="s">
        <v>23</v>
      </c>
      <c r="C13" s="6">
        <v>668172</v>
      </c>
      <c r="D13" s="23">
        <v>12667</v>
      </c>
      <c r="E13" s="20">
        <v>439</v>
      </c>
      <c r="F13" s="37">
        <v>3140721.9959105398</v>
      </c>
    </row>
    <row r="14" spans="1:6" ht="16.5" customHeight="1" x14ac:dyDescent="0.25">
      <c r="A14" s="6">
        <v>10</v>
      </c>
      <c r="B14" s="18" t="s">
        <v>24</v>
      </c>
      <c r="C14" s="6">
        <v>2663374</v>
      </c>
      <c r="D14" s="23">
        <v>31812</v>
      </c>
      <c r="E14" s="20">
        <v>677</v>
      </c>
      <c r="F14" s="37">
        <v>7687985.3862654706</v>
      </c>
    </row>
    <row r="15" spans="1:6" ht="16.5" customHeight="1" x14ac:dyDescent="0.25">
      <c r="A15" s="6">
        <v>11</v>
      </c>
      <c r="B15" s="18" t="s">
        <v>58</v>
      </c>
      <c r="C15" s="6">
        <v>1560993</v>
      </c>
      <c r="D15" s="23">
        <v>14788</v>
      </c>
      <c r="E15" s="20">
        <v>169</v>
      </c>
      <c r="F15" s="37">
        <v>7142605.6566269305</v>
      </c>
    </row>
    <row r="16" spans="1:6" ht="16.5" customHeight="1" x14ac:dyDescent="0.25">
      <c r="A16" s="6">
        <v>12</v>
      </c>
      <c r="B16" s="18" t="s">
        <v>59</v>
      </c>
      <c r="C16" s="6">
        <v>2754211</v>
      </c>
      <c r="D16" s="23">
        <v>22737</v>
      </c>
      <c r="E16" s="20">
        <v>874</v>
      </c>
      <c r="F16" s="37">
        <v>6042544.1797510888</v>
      </c>
    </row>
    <row r="17" spans="1:6" ht="16.5" customHeight="1" x14ac:dyDescent="0.25">
      <c r="A17" s="6">
        <v>13</v>
      </c>
      <c r="B17" s="18" t="s">
        <v>60</v>
      </c>
      <c r="C17" s="6">
        <v>80806</v>
      </c>
      <c r="D17" s="23">
        <v>928</v>
      </c>
      <c r="E17" s="20">
        <v>8</v>
      </c>
      <c r="F17" s="37">
        <v>665899.03025998001</v>
      </c>
    </row>
    <row r="18" spans="1:6" ht="16.5" customHeight="1" x14ac:dyDescent="0.25">
      <c r="A18" s="6">
        <v>14</v>
      </c>
      <c r="B18" s="18" t="s">
        <v>25</v>
      </c>
      <c r="C18" s="6">
        <v>721163</v>
      </c>
      <c r="D18" s="23">
        <v>13842</v>
      </c>
      <c r="E18" s="20">
        <v>377</v>
      </c>
      <c r="F18" s="37">
        <v>7689987.1844492108</v>
      </c>
    </row>
    <row r="19" spans="1:6" ht="16.5" customHeight="1" x14ac:dyDescent="0.25">
      <c r="A19" s="6">
        <v>15</v>
      </c>
      <c r="B19" s="18" t="s">
        <v>26</v>
      </c>
      <c r="C19" s="6">
        <v>1985876</v>
      </c>
      <c r="D19" s="23">
        <v>14512</v>
      </c>
      <c r="E19" s="20">
        <v>233</v>
      </c>
      <c r="F19" s="37">
        <v>28100700.469637752</v>
      </c>
    </row>
    <row r="20" spans="1:6" ht="16.5" customHeight="1" x14ac:dyDescent="0.25">
      <c r="A20" s="6">
        <v>16</v>
      </c>
      <c r="B20" s="18" t="s">
        <v>27</v>
      </c>
      <c r="C20" s="6">
        <v>4358502</v>
      </c>
      <c r="D20" s="23">
        <v>38129</v>
      </c>
      <c r="E20" s="20">
        <v>810</v>
      </c>
      <c r="F20" s="37">
        <v>13271655.543890649</v>
      </c>
    </row>
    <row r="21" spans="1:6" ht="16.5" customHeight="1" x14ac:dyDescent="0.25">
      <c r="A21" s="6">
        <v>17</v>
      </c>
      <c r="B21" s="18" t="s">
        <v>28</v>
      </c>
      <c r="C21" s="6">
        <v>99431</v>
      </c>
      <c r="D21" s="23">
        <v>624</v>
      </c>
      <c r="E21" s="20">
        <v>6</v>
      </c>
      <c r="F21" s="37">
        <v>439157.91306979</v>
      </c>
    </row>
    <row r="22" spans="1:6" ht="16.5" customHeight="1" x14ac:dyDescent="0.25">
      <c r="A22" s="6">
        <v>18</v>
      </c>
      <c r="B22" s="18" t="s">
        <v>29</v>
      </c>
      <c r="C22" s="6">
        <v>1965</v>
      </c>
      <c r="D22" s="23">
        <v>27</v>
      </c>
      <c r="E22" s="20">
        <v>2</v>
      </c>
      <c r="F22" s="37">
        <v>3392425.7588934293</v>
      </c>
    </row>
    <row r="23" spans="1:6" ht="16.5" customHeight="1" x14ac:dyDescent="0.25">
      <c r="A23" s="6">
        <v>19</v>
      </c>
      <c r="B23" s="18" t="s">
        <v>30</v>
      </c>
      <c r="C23" s="6">
        <v>371797</v>
      </c>
      <c r="D23" s="23">
        <v>11299</v>
      </c>
      <c r="E23" s="20">
        <v>202</v>
      </c>
      <c r="F23" s="37">
        <v>5774094.5752014294</v>
      </c>
    </row>
    <row r="24" spans="1:6" ht="16.5" customHeight="1" x14ac:dyDescent="0.25">
      <c r="A24" s="6">
        <v>20</v>
      </c>
      <c r="B24" s="18" t="s">
        <v>31</v>
      </c>
      <c r="C24" s="6">
        <v>768686</v>
      </c>
      <c r="D24" s="23">
        <v>13990</v>
      </c>
      <c r="E24" s="20">
        <v>1769</v>
      </c>
      <c r="F24" s="37">
        <v>7542857.0446587</v>
      </c>
    </row>
    <row r="25" spans="1:6" ht="16.5" customHeight="1" x14ac:dyDescent="0.25">
      <c r="A25" s="6">
        <v>21</v>
      </c>
      <c r="B25" s="17" t="s">
        <v>93</v>
      </c>
      <c r="C25" s="6">
        <v>1056414</v>
      </c>
      <c r="D25" s="23">
        <v>874</v>
      </c>
      <c r="E25" s="20">
        <v>54</v>
      </c>
      <c r="F25" s="37">
        <v>9933867.0862645507</v>
      </c>
    </row>
    <row r="26" spans="1:6" ht="16.5" customHeight="1" x14ac:dyDescent="0.25">
      <c r="A26" s="6">
        <v>22</v>
      </c>
      <c r="B26" s="17" t="s">
        <v>32</v>
      </c>
      <c r="C26" s="6">
        <v>477673</v>
      </c>
      <c r="D26" s="23">
        <v>7657</v>
      </c>
      <c r="E26" s="20">
        <v>77</v>
      </c>
      <c r="F26" s="37">
        <v>9039220.7999417819</v>
      </c>
    </row>
    <row r="27" spans="1:6" ht="16.5" customHeight="1" x14ac:dyDescent="0.25">
      <c r="A27" s="6">
        <v>23</v>
      </c>
      <c r="B27" s="17" t="s">
        <v>61</v>
      </c>
      <c r="C27" s="6">
        <v>788779</v>
      </c>
      <c r="D27" s="23">
        <v>11261</v>
      </c>
      <c r="E27" s="20">
        <v>638</v>
      </c>
      <c r="F27" s="37">
        <v>4172414.4331475296</v>
      </c>
    </row>
    <row r="28" spans="1:6" ht="16.5" customHeight="1" x14ac:dyDescent="0.25">
      <c r="A28" s="6">
        <v>24</v>
      </c>
      <c r="B28" s="17" t="s">
        <v>62</v>
      </c>
      <c r="C28" s="6">
        <v>479074</v>
      </c>
      <c r="D28" s="23">
        <v>7787</v>
      </c>
      <c r="E28" s="20">
        <v>294</v>
      </c>
      <c r="F28" s="37">
        <v>6483948.4667015001</v>
      </c>
    </row>
    <row r="29" spans="1:6" ht="16.5" customHeight="1" x14ac:dyDescent="0.25">
      <c r="A29" s="6">
        <v>25</v>
      </c>
      <c r="B29" s="17" t="s">
        <v>63</v>
      </c>
      <c r="C29" s="6">
        <v>753901</v>
      </c>
      <c r="D29" s="23">
        <v>10847</v>
      </c>
      <c r="E29" s="20">
        <v>242</v>
      </c>
      <c r="F29" s="37">
        <v>5377716.9463615101</v>
      </c>
    </row>
    <row r="30" spans="1:6" ht="16.5" customHeight="1" x14ac:dyDescent="0.25">
      <c r="A30" s="6">
        <v>26</v>
      </c>
      <c r="B30" s="17" t="s">
        <v>64</v>
      </c>
      <c r="C30" s="6">
        <v>15206</v>
      </c>
      <c r="D30" s="23">
        <v>318</v>
      </c>
      <c r="E30" s="20">
        <v>11</v>
      </c>
      <c r="F30" s="37">
        <v>37047.91132883</v>
      </c>
    </row>
    <row r="31" spans="1:6" ht="16.5" customHeight="1" x14ac:dyDescent="0.25">
      <c r="A31" s="6">
        <v>27</v>
      </c>
      <c r="B31" s="17" t="s">
        <v>94</v>
      </c>
      <c r="C31" s="6">
        <v>21062</v>
      </c>
      <c r="D31" s="23">
        <v>0</v>
      </c>
      <c r="E31" s="20">
        <v>0</v>
      </c>
      <c r="F31" s="37">
        <v>842107.67718413007</v>
      </c>
    </row>
    <row r="32" spans="1:6" ht="16.5" customHeight="1" x14ac:dyDescent="0.25">
      <c r="A32" s="6">
        <v>28</v>
      </c>
      <c r="B32" s="17" t="s">
        <v>33</v>
      </c>
      <c r="C32" s="6">
        <v>24302</v>
      </c>
      <c r="D32" s="23">
        <v>470</v>
      </c>
      <c r="E32" s="20">
        <v>37</v>
      </c>
      <c r="F32" s="37">
        <v>106715.85951560001</v>
      </c>
    </row>
    <row r="33" spans="1:6" ht="16.5" customHeight="1" x14ac:dyDescent="0.25">
      <c r="A33" s="6">
        <v>29</v>
      </c>
      <c r="B33" s="17" t="s">
        <v>34</v>
      </c>
      <c r="C33" s="6">
        <v>623389</v>
      </c>
      <c r="D33" s="23">
        <v>3173</v>
      </c>
      <c r="E33" s="20">
        <v>193</v>
      </c>
      <c r="F33" s="37">
        <v>1150954.1018704199</v>
      </c>
    </row>
    <row r="34" spans="1:6" ht="16.5" customHeight="1" x14ac:dyDescent="0.25">
      <c r="A34" s="6">
        <v>30</v>
      </c>
      <c r="B34" s="17" t="s">
        <v>74</v>
      </c>
      <c r="C34" s="6">
        <v>3772897</v>
      </c>
      <c r="D34" s="23">
        <v>27</v>
      </c>
      <c r="E34" s="20">
        <v>0</v>
      </c>
      <c r="F34" s="37">
        <v>5267411.4338519201</v>
      </c>
    </row>
    <row r="35" spans="1:6" ht="16.5" customHeight="1" x14ac:dyDescent="0.25">
      <c r="A35" s="6">
        <v>31</v>
      </c>
      <c r="B35" s="17" t="s">
        <v>76</v>
      </c>
      <c r="C35" s="20">
        <v>1863764</v>
      </c>
      <c r="D35" s="24">
        <v>1372</v>
      </c>
      <c r="E35" s="20">
        <v>0</v>
      </c>
      <c r="F35" s="37">
        <v>496269.41848045</v>
      </c>
    </row>
    <row r="36" spans="1:6" ht="16.5" customHeight="1" x14ac:dyDescent="0.25">
      <c r="A36" s="6">
        <v>32</v>
      </c>
      <c r="B36" s="17" t="s">
        <v>90</v>
      </c>
      <c r="C36" s="20">
        <v>1301</v>
      </c>
      <c r="D36" s="24">
        <v>0</v>
      </c>
      <c r="E36" s="20">
        <v>0</v>
      </c>
      <c r="F36" s="37">
        <v>3306145.06292663</v>
      </c>
    </row>
    <row r="37" spans="1:6" ht="16.5" customHeight="1" x14ac:dyDescent="0.25">
      <c r="A37" s="6">
        <v>33</v>
      </c>
      <c r="B37" s="17" t="s">
        <v>99</v>
      </c>
      <c r="C37" s="20">
        <v>1352</v>
      </c>
      <c r="D37" s="24">
        <v>0</v>
      </c>
      <c r="E37" s="20">
        <v>0</v>
      </c>
      <c r="F37" s="37">
        <v>336.23832247999997</v>
      </c>
    </row>
    <row r="38" spans="1:6" ht="16.5" customHeight="1" x14ac:dyDescent="0.25">
      <c r="A38" s="6">
        <v>34</v>
      </c>
      <c r="B38" s="42" t="s">
        <v>91</v>
      </c>
      <c r="C38" s="20"/>
      <c r="D38" s="24"/>
      <c r="E38" s="20"/>
      <c r="F38" s="37">
        <v>1433.2496521200001</v>
      </c>
    </row>
    <row r="39" spans="1:6" ht="16.5" customHeight="1" x14ac:dyDescent="0.25">
      <c r="A39" s="6">
        <v>35</v>
      </c>
      <c r="B39" s="17" t="s">
        <v>100</v>
      </c>
      <c r="C39" s="20">
        <v>2950</v>
      </c>
      <c r="D39" s="24">
        <v>127</v>
      </c>
      <c r="E39" s="20"/>
      <c r="F39" s="37">
        <v>140998.31835785002</v>
      </c>
    </row>
    <row r="40" spans="1:6" ht="16.5" customHeight="1" x14ac:dyDescent="0.25">
      <c r="A40" s="6">
        <v>36</v>
      </c>
      <c r="B40" s="17" t="s">
        <v>92</v>
      </c>
      <c r="C40" s="20">
        <v>7132</v>
      </c>
      <c r="D40" s="24">
        <v>63</v>
      </c>
      <c r="E40" s="20"/>
      <c r="F40" s="37">
        <v>14180.80780631</v>
      </c>
    </row>
    <row r="41" spans="1:6" ht="16.5" customHeight="1" thickBot="1" x14ac:dyDescent="0.3">
      <c r="A41" s="6">
        <v>37</v>
      </c>
      <c r="B41" s="17" t="s">
        <v>80</v>
      </c>
      <c r="C41" s="21"/>
      <c r="D41" s="24"/>
      <c r="E41" s="21">
        <v>11847</v>
      </c>
      <c r="F41" s="37"/>
    </row>
    <row r="42" spans="1:6" ht="21.75" customHeight="1" thickBot="1" x14ac:dyDescent="0.3">
      <c r="A42" s="43" t="s">
        <v>4</v>
      </c>
      <c r="B42" s="55"/>
      <c r="C42" s="26">
        <f>SUM(C5:C41)</f>
        <v>50934084</v>
      </c>
      <c r="D42" s="27">
        <f>SUM(D5:D41)</f>
        <v>423989</v>
      </c>
      <c r="E42" s="26">
        <f>SUM(E5:E41)</f>
        <v>27844</v>
      </c>
      <c r="F42" s="39">
        <f>SUM(F5:F41)</f>
        <v>181894359.71369749</v>
      </c>
    </row>
    <row r="43" spans="1:6" x14ac:dyDescent="0.25">
      <c r="C43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B1" zoomScale="75" zoomScaleNormal="75" workbookViewId="0">
      <selection activeCell="C5" sqref="C5:F4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5" t="s">
        <v>107</v>
      </c>
      <c r="C1" s="45"/>
      <c r="D1" s="45"/>
      <c r="E1" s="45"/>
      <c r="F1" s="45"/>
    </row>
    <row r="2" spans="1:17" ht="47.25" customHeight="1" thickBot="1" x14ac:dyDescent="0.3">
      <c r="B2" s="46"/>
      <c r="C2" s="46"/>
      <c r="D2" s="46"/>
      <c r="E2" s="46"/>
      <c r="F2" s="46"/>
    </row>
    <row r="3" spans="1:17" ht="15.75" customHeight="1" x14ac:dyDescent="0.25">
      <c r="A3" s="70" t="s">
        <v>0</v>
      </c>
      <c r="B3" s="58" t="s">
        <v>13</v>
      </c>
      <c r="C3" s="60" t="s">
        <v>14</v>
      </c>
      <c r="D3" s="60" t="s">
        <v>15</v>
      </c>
      <c r="E3" s="60" t="s">
        <v>16</v>
      </c>
      <c r="F3" s="72" t="s">
        <v>106</v>
      </c>
    </row>
    <row r="4" spans="1:17" ht="63.75" customHeight="1" thickBot="1" x14ac:dyDescent="0.3">
      <c r="A4" s="71"/>
      <c r="B4" s="59"/>
      <c r="C4" s="61"/>
      <c r="D4" s="61"/>
      <c r="E4" s="61"/>
      <c r="F4" s="73"/>
    </row>
    <row r="5" spans="1:17" ht="16.5" customHeight="1" x14ac:dyDescent="0.25">
      <c r="A5" s="11">
        <v>1</v>
      </c>
      <c r="B5" s="12" t="s">
        <v>87</v>
      </c>
      <c r="C5" s="13"/>
      <c r="D5" s="13"/>
      <c r="E5" s="13">
        <v>500</v>
      </c>
      <c r="F5" s="40"/>
      <c r="O5" s="2"/>
      <c r="Q5" s="2"/>
    </row>
    <row r="6" spans="1:17" ht="16.5" customHeight="1" x14ac:dyDescent="0.25">
      <c r="A6" s="9">
        <v>2</v>
      </c>
      <c r="B6" s="8" t="s">
        <v>54</v>
      </c>
      <c r="C6" s="7">
        <v>3724317</v>
      </c>
      <c r="D6" s="7">
        <v>39827</v>
      </c>
      <c r="E6" s="7">
        <v>780</v>
      </c>
      <c r="F6" s="41">
        <v>10986705.258820649</v>
      </c>
      <c r="O6" s="2"/>
      <c r="Q6" s="2"/>
    </row>
    <row r="7" spans="1:17" ht="16.5" customHeight="1" x14ac:dyDescent="0.25">
      <c r="A7" s="9">
        <v>3</v>
      </c>
      <c r="B7" s="8" t="s">
        <v>55</v>
      </c>
      <c r="C7" s="7">
        <v>2443565</v>
      </c>
      <c r="D7" s="7">
        <v>31467</v>
      </c>
      <c r="E7" s="7">
        <v>678</v>
      </c>
      <c r="F7" s="41">
        <v>7129704.9493963309</v>
      </c>
      <c r="O7" s="2"/>
      <c r="Q7" s="2"/>
    </row>
    <row r="8" spans="1:17" ht="16.5" customHeight="1" x14ac:dyDescent="0.25">
      <c r="A8" s="9">
        <v>4</v>
      </c>
      <c r="B8" s="8" t="s">
        <v>42</v>
      </c>
      <c r="C8" s="7">
        <v>4852620</v>
      </c>
      <c r="D8" s="7">
        <v>37971</v>
      </c>
      <c r="E8" s="7">
        <v>2154</v>
      </c>
      <c r="F8" s="41">
        <v>8662548.6246191412</v>
      </c>
      <c r="O8" s="2"/>
      <c r="Q8" s="2"/>
    </row>
    <row r="9" spans="1:17" ht="16.5" customHeight="1" x14ac:dyDescent="0.25">
      <c r="A9" s="9">
        <v>5</v>
      </c>
      <c r="B9" s="8" t="s">
        <v>43</v>
      </c>
      <c r="C9" s="7">
        <v>1586575</v>
      </c>
      <c r="D9" s="7">
        <v>23665</v>
      </c>
      <c r="E9" s="7">
        <v>819</v>
      </c>
      <c r="F9" s="41">
        <v>8681405.52347029</v>
      </c>
      <c r="O9" s="2"/>
      <c r="Q9" s="2"/>
    </row>
    <row r="10" spans="1:17" ht="16.5" customHeight="1" x14ac:dyDescent="0.25">
      <c r="A10" s="9">
        <v>6</v>
      </c>
      <c r="B10" s="8" t="s">
        <v>72</v>
      </c>
      <c r="C10" s="7">
        <v>11298785</v>
      </c>
      <c r="D10" s="7">
        <v>45649</v>
      </c>
      <c r="E10" s="7">
        <v>3103</v>
      </c>
      <c r="F10" s="41">
        <v>5533403.27702739</v>
      </c>
      <c r="O10" s="2"/>
      <c r="Q10" s="2"/>
    </row>
    <row r="11" spans="1:17" ht="16.5" customHeight="1" x14ac:dyDescent="0.25">
      <c r="A11" s="9">
        <v>7</v>
      </c>
      <c r="B11" s="8" t="s">
        <v>85</v>
      </c>
      <c r="C11" s="7">
        <v>393611</v>
      </c>
      <c r="D11" s="7">
        <v>7834</v>
      </c>
      <c r="E11" s="7">
        <v>276</v>
      </c>
      <c r="F11" s="41">
        <v>653923.70363502996</v>
      </c>
      <c r="O11" s="2"/>
      <c r="Q11" s="2"/>
    </row>
    <row r="12" spans="1:17" ht="16.5" customHeight="1" x14ac:dyDescent="0.25">
      <c r="A12" s="9">
        <v>8</v>
      </c>
      <c r="B12" s="10" t="s">
        <v>98</v>
      </c>
      <c r="C12" s="7">
        <v>710439</v>
      </c>
      <c r="D12" s="7">
        <v>18245</v>
      </c>
      <c r="E12" s="7">
        <v>575</v>
      </c>
      <c r="F12" s="41">
        <v>2985265.82640009</v>
      </c>
      <c r="O12" s="2"/>
      <c r="Q12" s="2"/>
    </row>
    <row r="13" spans="1:17" ht="16.5" customHeight="1" x14ac:dyDescent="0.25">
      <c r="A13" s="9">
        <v>9</v>
      </c>
      <c r="B13" s="10" t="s">
        <v>45</v>
      </c>
      <c r="C13" s="7">
        <v>668172</v>
      </c>
      <c r="D13" s="7">
        <v>12667</v>
      </c>
      <c r="E13" s="7">
        <v>439</v>
      </c>
      <c r="F13" s="41">
        <v>3140721.9959105398</v>
      </c>
      <c r="O13" s="2"/>
      <c r="Q13" s="2"/>
    </row>
    <row r="14" spans="1:17" ht="16.5" customHeight="1" x14ac:dyDescent="0.25">
      <c r="A14" s="9">
        <v>10</v>
      </c>
      <c r="B14" s="10" t="s">
        <v>24</v>
      </c>
      <c r="C14" s="7">
        <v>2663374</v>
      </c>
      <c r="D14" s="7">
        <v>31812</v>
      </c>
      <c r="E14" s="7">
        <v>677</v>
      </c>
      <c r="F14" s="41">
        <v>7687985.3862654706</v>
      </c>
      <c r="O14" s="2"/>
      <c r="Q14" s="2"/>
    </row>
    <row r="15" spans="1:17" ht="16.5" customHeight="1" x14ac:dyDescent="0.25">
      <c r="A15" s="9">
        <v>11</v>
      </c>
      <c r="B15" s="10" t="s">
        <v>67</v>
      </c>
      <c r="C15" s="7">
        <v>1560993</v>
      </c>
      <c r="D15" s="7">
        <v>14788</v>
      </c>
      <c r="E15" s="7">
        <v>169</v>
      </c>
      <c r="F15" s="41">
        <v>7142605.6566269305</v>
      </c>
      <c r="O15" s="2"/>
      <c r="Q15" s="2"/>
    </row>
    <row r="16" spans="1:17" ht="16.5" customHeight="1" x14ac:dyDescent="0.25">
      <c r="A16" s="9">
        <v>12</v>
      </c>
      <c r="B16" s="10" t="s">
        <v>73</v>
      </c>
      <c r="C16" s="7">
        <v>2754211</v>
      </c>
      <c r="D16" s="7">
        <v>22737</v>
      </c>
      <c r="E16" s="7">
        <v>874</v>
      </c>
      <c r="F16" s="41">
        <v>6042544.1797510888</v>
      </c>
      <c r="O16" s="2"/>
      <c r="Q16" s="2"/>
    </row>
    <row r="17" spans="1:17" ht="16.5" customHeight="1" x14ac:dyDescent="0.25">
      <c r="A17" s="9">
        <v>13</v>
      </c>
      <c r="B17" s="10" t="s">
        <v>60</v>
      </c>
      <c r="C17" s="7">
        <v>80806</v>
      </c>
      <c r="D17" s="7">
        <v>928</v>
      </c>
      <c r="E17" s="7">
        <v>8</v>
      </c>
      <c r="F17" s="41">
        <v>665899.03025998001</v>
      </c>
      <c r="O17" s="2"/>
      <c r="Q17" s="2"/>
    </row>
    <row r="18" spans="1:17" ht="16.5" customHeight="1" x14ac:dyDescent="0.25">
      <c r="A18" s="9">
        <v>14</v>
      </c>
      <c r="B18" s="10" t="s">
        <v>46</v>
      </c>
      <c r="C18" s="7">
        <v>721163</v>
      </c>
      <c r="D18" s="7">
        <v>13842</v>
      </c>
      <c r="E18" s="7">
        <v>377</v>
      </c>
      <c r="F18" s="41">
        <v>7689987.1844492108</v>
      </c>
      <c r="O18" s="2"/>
      <c r="Q18" s="2"/>
    </row>
    <row r="19" spans="1:17" ht="16.5" customHeight="1" x14ac:dyDescent="0.25">
      <c r="A19" s="9">
        <v>15</v>
      </c>
      <c r="B19" s="10" t="s">
        <v>47</v>
      </c>
      <c r="C19" s="7">
        <v>1985876</v>
      </c>
      <c r="D19" s="7">
        <v>14512</v>
      </c>
      <c r="E19" s="7">
        <v>233</v>
      </c>
      <c r="F19" s="41">
        <v>28100700.469637752</v>
      </c>
      <c r="O19" s="2"/>
      <c r="Q19" s="2"/>
    </row>
    <row r="20" spans="1:17" ht="16.5" customHeight="1" x14ac:dyDescent="0.25">
      <c r="A20" s="9">
        <v>16</v>
      </c>
      <c r="B20" s="10" t="s">
        <v>48</v>
      </c>
      <c r="C20" s="7">
        <v>4358502</v>
      </c>
      <c r="D20" s="7">
        <v>38129</v>
      </c>
      <c r="E20" s="7">
        <v>810</v>
      </c>
      <c r="F20" s="41">
        <v>13271655.543890649</v>
      </c>
      <c r="O20" s="2"/>
      <c r="Q20" s="2"/>
    </row>
    <row r="21" spans="1:17" ht="16.5" customHeight="1" x14ac:dyDescent="0.25">
      <c r="A21" s="9">
        <v>17</v>
      </c>
      <c r="B21" s="10" t="s">
        <v>56</v>
      </c>
      <c r="C21" s="7">
        <v>99431</v>
      </c>
      <c r="D21" s="7">
        <v>624</v>
      </c>
      <c r="E21" s="7">
        <v>6</v>
      </c>
      <c r="F21" s="41">
        <v>439157.91306979</v>
      </c>
      <c r="O21" s="2"/>
      <c r="Q21" s="2"/>
    </row>
    <row r="22" spans="1:17" ht="16.5" customHeight="1" x14ac:dyDescent="0.25">
      <c r="A22" s="9">
        <v>18</v>
      </c>
      <c r="B22" s="10" t="s">
        <v>57</v>
      </c>
      <c r="C22" s="7">
        <v>1965</v>
      </c>
      <c r="D22" s="7">
        <v>27</v>
      </c>
      <c r="E22" s="7">
        <v>2</v>
      </c>
      <c r="F22" s="41">
        <v>3392425.7588934293</v>
      </c>
      <c r="O22" s="2"/>
      <c r="Q22" s="2"/>
    </row>
    <row r="23" spans="1:17" ht="16.5" customHeight="1" x14ac:dyDescent="0.25">
      <c r="A23" s="9">
        <v>19</v>
      </c>
      <c r="B23" s="10" t="s">
        <v>51</v>
      </c>
      <c r="C23" s="7">
        <v>371797</v>
      </c>
      <c r="D23" s="7">
        <v>11299</v>
      </c>
      <c r="E23" s="7">
        <v>202</v>
      </c>
      <c r="F23" s="41">
        <v>5774094.5752014294</v>
      </c>
      <c r="O23" s="2"/>
      <c r="Q23" s="2"/>
    </row>
    <row r="24" spans="1:17" ht="16.5" customHeight="1" x14ac:dyDescent="0.25">
      <c r="A24" s="9">
        <v>20</v>
      </c>
      <c r="B24" s="10" t="s">
        <v>52</v>
      </c>
      <c r="C24" s="7">
        <v>768686</v>
      </c>
      <c r="D24" s="7">
        <v>13990</v>
      </c>
      <c r="E24" s="7">
        <v>1769</v>
      </c>
      <c r="F24" s="41">
        <v>7542857.0446587</v>
      </c>
      <c r="O24" s="2"/>
      <c r="Q24" s="2"/>
    </row>
    <row r="25" spans="1:17" ht="16.5" customHeight="1" x14ac:dyDescent="0.25">
      <c r="A25" s="9">
        <v>21</v>
      </c>
      <c r="B25" s="8" t="s">
        <v>93</v>
      </c>
      <c r="C25" s="7">
        <v>1056414</v>
      </c>
      <c r="D25" s="7">
        <v>874</v>
      </c>
      <c r="E25" s="7">
        <v>54</v>
      </c>
      <c r="F25" s="41">
        <v>9933867.0862645507</v>
      </c>
      <c r="O25" s="2"/>
      <c r="Q25" s="2"/>
    </row>
    <row r="26" spans="1:17" ht="16.5" customHeight="1" x14ac:dyDescent="0.25">
      <c r="A26" s="9">
        <v>22</v>
      </c>
      <c r="B26" s="8" t="s">
        <v>69</v>
      </c>
      <c r="C26" s="7">
        <v>477673</v>
      </c>
      <c r="D26" s="7">
        <v>7657</v>
      </c>
      <c r="E26" s="7">
        <v>77</v>
      </c>
      <c r="F26" s="41">
        <v>9039220.7999417819</v>
      </c>
      <c r="O26" s="2"/>
      <c r="Q26" s="2"/>
    </row>
    <row r="27" spans="1:17" ht="16.5" customHeight="1" x14ac:dyDescent="0.25">
      <c r="A27" s="9">
        <v>23</v>
      </c>
      <c r="B27" s="8" t="s">
        <v>61</v>
      </c>
      <c r="C27" s="7">
        <v>788779</v>
      </c>
      <c r="D27" s="7">
        <v>11261</v>
      </c>
      <c r="E27" s="7">
        <v>638</v>
      </c>
      <c r="F27" s="41">
        <v>4172414.4331475296</v>
      </c>
      <c r="O27" s="2"/>
      <c r="Q27" s="2"/>
    </row>
    <row r="28" spans="1:17" ht="16.5" customHeight="1" x14ac:dyDescent="0.25">
      <c r="A28" s="9">
        <v>24</v>
      </c>
      <c r="B28" s="8" t="s">
        <v>62</v>
      </c>
      <c r="C28" s="7">
        <v>479074</v>
      </c>
      <c r="D28" s="7">
        <v>7787</v>
      </c>
      <c r="E28" s="7">
        <v>294</v>
      </c>
      <c r="F28" s="41">
        <v>6483948.4667015001</v>
      </c>
      <c r="O28" s="2"/>
      <c r="Q28" s="2"/>
    </row>
    <row r="29" spans="1:17" ht="16.5" customHeight="1" x14ac:dyDescent="0.25">
      <c r="A29" s="9">
        <v>25</v>
      </c>
      <c r="B29" s="8" t="s">
        <v>70</v>
      </c>
      <c r="C29" s="7">
        <v>753901</v>
      </c>
      <c r="D29" s="7">
        <v>10847</v>
      </c>
      <c r="E29" s="7">
        <v>242</v>
      </c>
      <c r="F29" s="41">
        <v>5377716.9463615101</v>
      </c>
      <c r="O29" s="2"/>
      <c r="Q29" s="2"/>
    </row>
    <row r="30" spans="1:17" ht="16.5" customHeight="1" x14ac:dyDescent="0.25">
      <c r="A30" s="9">
        <v>26</v>
      </c>
      <c r="B30" s="8" t="s">
        <v>71</v>
      </c>
      <c r="C30" s="7">
        <v>15206</v>
      </c>
      <c r="D30" s="7">
        <v>318</v>
      </c>
      <c r="E30" s="7">
        <v>11</v>
      </c>
      <c r="F30" s="41">
        <v>37047.91132883</v>
      </c>
      <c r="O30" s="2"/>
      <c r="Q30" s="2"/>
    </row>
    <row r="31" spans="1:17" ht="16.5" customHeight="1" x14ac:dyDescent="0.25">
      <c r="A31" s="9">
        <v>27</v>
      </c>
      <c r="B31" s="8" t="s">
        <v>94</v>
      </c>
      <c r="C31" s="7">
        <v>21062</v>
      </c>
      <c r="D31" s="7">
        <v>0</v>
      </c>
      <c r="E31" s="7">
        <v>0</v>
      </c>
      <c r="F31" s="41">
        <v>842107.67718413007</v>
      </c>
      <c r="O31" s="2"/>
      <c r="Q31" s="2"/>
    </row>
    <row r="32" spans="1:17" ht="16.5" customHeight="1" x14ac:dyDescent="0.25">
      <c r="A32" s="9">
        <v>28</v>
      </c>
      <c r="B32" s="8" t="s">
        <v>53</v>
      </c>
      <c r="C32" s="7">
        <v>24302</v>
      </c>
      <c r="D32" s="7">
        <v>470</v>
      </c>
      <c r="E32" s="7">
        <v>37</v>
      </c>
      <c r="F32" s="41">
        <v>106715.85951560001</v>
      </c>
      <c r="O32" s="2"/>
      <c r="Q32" s="2"/>
    </row>
    <row r="33" spans="1:17" ht="16.5" customHeight="1" x14ac:dyDescent="0.25">
      <c r="A33" s="9">
        <v>29</v>
      </c>
      <c r="B33" s="8" t="s">
        <v>34</v>
      </c>
      <c r="C33" s="7">
        <v>623389</v>
      </c>
      <c r="D33" s="7">
        <v>3173</v>
      </c>
      <c r="E33" s="7">
        <v>193</v>
      </c>
      <c r="F33" s="41">
        <v>1150954.1018704199</v>
      </c>
      <c r="O33" s="2"/>
      <c r="Q33" s="2"/>
    </row>
    <row r="34" spans="1:17" ht="16.5" customHeight="1" x14ac:dyDescent="0.25">
      <c r="A34" s="9">
        <v>30</v>
      </c>
      <c r="B34" s="8" t="s">
        <v>75</v>
      </c>
      <c r="C34" s="7">
        <v>3772897</v>
      </c>
      <c r="D34" s="7">
        <v>27</v>
      </c>
      <c r="E34" s="7">
        <v>0</v>
      </c>
      <c r="F34" s="41">
        <v>5267411.4338519201</v>
      </c>
      <c r="O34" s="2"/>
      <c r="Q34" s="2"/>
    </row>
    <row r="35" spans="1:17" ht="16.5" customHeight="1" x14ac:dyDescent="0.25">
      <c r="A35" s="9">
        <v>31</v>
      </c>
      <c r="B35" s="8" t="s">
        <v>76</v>
      </c>
      <c r="C35" s="7">
        <v>1863764</v>
      </c>
      <c r="D35" s="7">
        <v>1372</v>
      </c>
      <c r="E35" s="7">
        <v>0</v>
      </c>
      <c r="F35" s="41">
        <v>496269.41848045</v>
      </c>
      <c r="O35" s="2"/>
      <c r="Q35" s="2"/>
    </row>
    <row r="36" spans="1:17" ht="16.5" customHeight="1" x14ac:dyDescent="0.25">
      <c r="A36" s="9">
        <v>32</v>
      </c>
      <c r="B36" s="8" t="s">
        <v>90</v>
      </c>
      <c r="C36" s="7">
        <v>1301</v>
      </c>
      <c r="D36" s="7">
        <v>0</v>
      </c>
      <c r="E36" s="7">
        <v>0</v>
      </c>
      <c r="F36" s="41">
        <v>3306145.06292663</v>
      </c>
      <c r="O36" s="2"/>
      <c r="Q36" s="2"/>
    </row>
    <row r="37" spans="1:17" ht="16.5" customHeight="1" x14ac:dyDescent="0.25">
      <c r="A37" s="9">
        <v>33</v>
      </c>
      <c r="B37" s="8" t="s">
        <v>99</v>
      </c>
      <c r="C37" s="7">
        <v>1352</v>
      </c>
      <c r="D37" s="7">
        <v>0</v>
      </c>
      <c r="E37" s="7">
        <v>0</v>
      </c>
      <c r="F37" s="41">
        <v>336.23832247999997</v>
      </c>
      <c r="O37" s="2"/>
      <c r="Q37" s="2"/>
    </row>
    <row r="38" spans="1:17" ht="16.5" customHeight="1" x14ac:dyDescent="0.25">
      <c r="A38" s="9">
        <v>34</v>
      </c>
      <c r="B38" s="8" t="s">
        <v>91</v>
      </c>
      <c r="C38" s="7"/>
      <c r="D38" s="7"/>
      <c r="E38" s="7"/>
      <c r="F38" s="41">
        <v>1433.2496521200001</v>
      </c>
      <c r="O38" s="2"/>
      <c r="Q38" s="2"/>
    </row>
    <row r="39" spans="1:17" ht="16.5" customHeight="1" x14ac:dyDescent="0.25">
      <c r="A39" s="9">
        <v>35</v>
      </c>
      <c r="B39" s="8" t="s">
        <v>100</v>
      </c>
      <c r="C39" s="7">
        <v>2950</v>
      </c>
      <c r="D39" s="7">
        <v>127</v>
      </c>
      <c r="E39" s="7"/>
      <c r="F39" s="41">
        <v>140998.31835785002</v>
      </c>
      <c r="O39" s="2"/>
      <c r="Q39" s="2"/>
    </row>
    <row r="40" spans="1:17" ht="16.5" customHeight="1" x14ac:dyDescent="0.25">
      <c r="A40" s="9">
        <v>36</v>
      </c>
      <c r="B40" s="8" t="s">
        <v>92</v>
      </c>
      <c r="C40" s="7">
        <v>7132</v>
      </c>
      <c r="D40" s="7">
        <v>63</v>
      </c>
      <c r="E40" s="7"/>
      <c r="F40" s="41">
        <v>14180.80780631</v>
      </c>
      <c r="O40" s="2"/>
      <c r="Q40" s="2"/>
    </row>
    <row r="41" spans="1:17" ht="16.5" customHeight="1" thickBot="1" x14ac:dyDescent="0.3">
      <c r="A41" s="9">
        <v>37</v>
      </c>
      <c r="B41" s="8" t="s">
        <v>82</v>
      </c>
      <c r="C41" s="7"/>
      <c r="D41" s="7"/>
      <c r="E41" s="7">
        <v>11847</v>
      </c>
      <c r="F41" s="41"/>
      <c r="O41" s="2"/>
      <c r="Q41" s="2"/>
    </row>
    <row r="42" spans="1:17" ht="21.75" customHeight="1" thickBot="1" x14ac:dyDescent="0.3">
      <c r="A42" s="43" t="s">
        <v>17</v>
      </c>
      <c r="B42" s="55"/>
      <c r="C42" s="3">
        <f>SUM(C5:C41)</f>
        <v>50934084</v>
      </c>
      <c r="D42" s="3">
        <f>SUM(D5:D41)</f>
        <v>423989</v>
      </c>
      <c r="E42" s="3">
        <f>SUM(E5:E41)</f>
        <v>27844</v>
      </c>
      <c r="F42" s="38">
        <f>SUM(F5:F41)</f>
        <v>181894359.71369749</v>
      </c>
      <c r="K42" s="4"/>
      <c r="O42" s="2"/>
      <c r="Q42" s="2"/>
    </row>
    <row r="43" spans="1:17" x14ac:dyDescent="0.25">
      <c r="C43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ПК-АТМ-ТЕРМ-ОБОРОТ РУС</vt:lpstr>
      <vt:lpstr>PK-ATM-TERM-OBOROT O'zb</vt:lpstr>
      <vt:lpstr>ПК-АТМ-ТЕРМ-ОБОРОТ ЎЗБ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2024-08-19T05:48:29Z</dcterms:modified>
</cp:coreProperties>
</file>