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465" tabRatio="748" activeTab="0"/>
  </bookViews>
  <sheets>
    <sheet name="лотин вариант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<sst xmlns="http://schemas.openxmlformats.org/spreadsheetml/2006/main" count="38" uniqueCount="32">
  <si>
    <t>№</t>
  </si>
  <si>
    <t>E-AUKSION</t>
  </si>
  <si>
    <t>soni</t>
  </si>
  <si>
    <t>summasi</t>
  </si>
  <si>
    <t xml:space="preserve">Avosanoat GM </t>
  </si>
  <si>
    <t>Davlat bojxona qo`mitasi</t>
  </si>
  <si>
    <t>HUDUDIY ELEKTR TARMOQLARI</t>
  </si>
  <si>
    <t>TOSHISSIQQUVVATI</t>
  </si>
  <si>
    <t>QR-kodlar bo`yicha to`lovlar</t>
  </si>
  <si>
    <t>JAMI</t>
  </si>
  <si>
    <t>2020-yil davomida amalga oshirilgan tranzaksiyalar</t>
  </si>
  <si>
    <t>2021-yil davomida amalga oshirilgan tranzaksiyalar</t>
  </si>
  <si>
    <t>2022-yil davomida amalga oshirilgan tranzaksiyalar</t>
  </si>
  <si>
    <t>To`lovlar summasi mlrd. so`mda</t>
  </si>
  <si>
    <t>Majburiy ijro byurosi</t>
  </si>
  <si>
    <t>Adliya vazirligi xizmatlari</t>
  </si>
  <si>
    <t>Davlat xizmatlari markazi</t>
  </si>
  <si>
    <t>Davlat Personallashtirish markazi</t>
  </si>
  <si>
    <t xml:space="preserve"> Хizmatlar etkazib beruvchilar nomi</t>
  </si>
  <si>
    <t>Boshqa xizmatlar etkazib beruvchilar</t>
  </si>
  <si>
    <t xml:space="preserve">Hududgazta`minot </t>
  </si>
  <si>
    <t>Oliy sud</t>
  </si>
  <si>
    <t>Maishiy chiqindilarni olib chiqish</t>
  </si>
  <si>
    <t>Davlat kadastri</t>
  </si>
  <si>
    <t>Ichki ishlar vazirligi (ma'muriy jarimalar)</t>
  </si>
  <si>
    <t>Ichki ishlar vazirligi (OVIR)</t>
  </si>
  <si>
    <t>YHXBB (jarima to`lovlari)</t>
  </si>
  <si>
    <t>2023-yil davomida amalga oshirilgan tranzaksiyalar</t>
  </si>
  <si>
    <t xml:space="preserve">   2020-2023-yillarda Markaziy bankning hisob-kitob kliring tizimi (MUNIS) orqali amalga oshirilgan tranzaksiyalar to`g`risida mablag` oluvchilar kesimida yig`ma ma`lumot</t>
  </si>
  <si>
    <t>Iqtisodiyot va moliya vazirligi G`aznachiligi</t>
  </si>
  <si>
    <t>Budjet to`lovlari (jismoniy shaxslarning soliqlari va yig`imlari)</t>
  </si>
  <si>
    <t>Budjet to`lovlari (YaTTlarning soliqlari va yig`imlari)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</si>
</sst>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_-* #,##0.0\ _с_ў_м_-;\-* #,##0.0\ _с_ў_м_-;_-* &quot;-&quot;\ _с_ў_м_-;_-@_-"/>
    <numFmt numFmtId="173" formatCode="_-* #,##0.00\ _с_ў_м_-;\-* #,##0.00\ _с_ў_м_-;_-* &quot;-&quot;\ _с_ў_м_-;_-@_-"/>
    <numFmt numFmtId="174" formatCode="_-* #,##0.000\ _с_ў_м_-;\-* #,##0.000\ _с_ў_м_-;_-* &quot;-&quot;\ _с_ў_м_-;_-@_-"/>
    <numFmt numFmtId="175" formatCode="_-* #,##0\ _₽_-;\-* #,##0\ _₽_-;_-* &quot;-&quot;??\ _₽_-;_-@_-"/>
    <numFmt numFmtId="176" formatCode="_-* #,##0.0\ _₽_-;\-* #,##0.0\ _₽_-;_-* &quot;-&quot;??\ _₽_-;_-@_-"/>
    <numFmt numFmtId="177" formatCode="#,##0_ ;\-#,##0\ "/>
    <numFmt numFmtId="178" formatCode="_-* #,##0.00_р_._-;\-* #,##0.00_р_._-;_-* &quot;-&quot;??_р_._-;_-@_-"/>
    <numFmt numFmtId="179" formatCode="_-* #,##0_р_._-;\-* #,##0_р_._-;_-* &quot;-&quot;??_р_._-;_-@_-"/>
    <numFmt numFmtId="180" formatCode="#,##0.0_ ;\-#,##0.0\ 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62" applyFont="1" applyAlignment="1">
      <alignment/>
    </xf>
    <xf numFmtId="169" fontId="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69" fontId="2" fillId="2" borderId="10" xfId="62" applyFont="1" applyFill="1" applyBorder="1" applyAlignment="1">
      <alignment horizontal="center" vertical="center" wrapText="1"/>
    </xf>
    <xf numFmtId="169" fontId="2" fillId="2" borderId="11" xfId="62" applyFont="1" applyFill="1" applyBorder="1" applyAlignment="1">
      <alignment horizontal="center" vertical="center" wrapText="1"/>
    </xf>
    <xf numFmtId="181" fontId="2" fillId="2" borderId="12" xfId="62" applyNumberFormat="1" applyFont="1" applyFill="1" applyBorder="1" applyAlignment="1">
      <alignment horizontal="center" vertical="center" wrapText="1"/>
    </xf>
    <xf numFmtId="181" fontId="2" fillId="2" borderId="13" xfId="62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left" vertical="center" wrapText="1"/>
    </xf>
    <xf numFmtId="175" fontId="43" fillId="33" borderId="23" xfId="61" applyNumberFormat="1" applyFont="1" applyFill="1" applyBorder="1" applyAlignment="1">
      <alignment horizontal="center" vertical="center" wrapText="1"/>
    </xf>
    <xf numFmtId="181" fontId="43" fillId="33" borderId="24" xfId="61" applyNumberFormat="1" applyFont="1" applyFill="1" applyBorder="1" applyAlignment="1">
      <alignment horizontal="center" vertical="center" wrapText="1"/>
    </xf>
    <xf numFmtId="175" fontId="43" fillId="0" borderId="25" xfId="61" applyNumberFormat="1" applyFont="1" applyFill="1" applyBorder="1" applyAlignment="1">
      <alignment horizontal="center" vertical="center" wrapText="1"/>
    </xf>
    <xf numFmtId="181" fontId="43" fillId="0" borderId="26" xfId="61" applyNumberFormat="1" applyFont="1" applyFill="1" applyBorder="1" applyAlignment="1">
      <alignment horizontal="center" vertical="center" wrapText="1"/>
    </xf>
    <xf numFmtId="175" fontId="43" fillId="0" borderId="23" xfId="61" applyNumberFormat="1" applyFont="1" applyFill="1" applyBorder="1" applyAlignment="1">
      <alignment horizontal="center" vertical="center" wrapText="1"/>
    </xf>
    <xf numFmtId="181" fontId="43" fillId="0" borderId="24" xfId="61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175" fontId="43" fillId="33" borderId="27" xfId="61" applyNumberFormat="1" applyFont="1" applyFill="1" applyBorder="1" applyAlignment="1">
      <alignment horizontal="center" vertical="center" wrapText="1"/>
    </xf>
    <xf numFmtId="181" fontId="43" fillId="33" borderId="28" xfId="61" applyNumberFormat="1" applyFont="1" applyFill="1" applyBorder="1" applyAlignment="1">
      <alignment horizontal="center" vertical="center" wrapText="1"/>
    </xf>
    <xf numFmtId="175" fontId="43" fillId="0" borderId="29" xfId="61" applyNumberFormat="1" applyFont="1" applyFill="1" applyBorder="1" applyAlignment="1">
      <alignment horizontal="center" vertical="center" wrapText="1"/>
    </xf>
    <xf numFmtId="181" fontId="43" fillId="0" borderId="30" xfId="61" applyNumberFormat="1" applyFont="1" applyFill="1" applyBorder="1" applyAlignment="1">
      <alignment horizontal="center" vertical="center" wrapText="1"/>
    </xf>
    <xf numFmtId="175" fontId="43" fillId="0" borderId="27" xfId="61" applyNumberFormat="1" applyFont="1" applyFill="1" applyBorder="1" applyAlignment="1">
      <alignment horizontal="center" vertical="center" wrapText="1"/>
    </xf>
    <xf numFmtId="181" fontId="43" fillId="0" borderId="28" xfId="61" applyNumberFormat="1" applyFont="1" applyFill="1" applyBorder="1" applyAlignment="1">
      <alignment horizontal="center" vertical="center" wrapText="1"/>
    </xf>
    <xf numFmtId="175" fontId="42" fillId="33" borderId="27" xfId="61" applyNumberFormat="1" applyFont="1" applyFill="1" applyBorder="1" applyAlignment="1">
      <alignment horizontal="center" vertical="center" wrapText="1"/>
    </xf>
    <xf numFmtId="181" fontId="42" fillId="33" borderId="28" xfId="61" applyNumberFormat="1" applyFont="1" applyFill="1" applyBorder="1" applyAlignment="1">
      <alignment horizontal="center" vertical="center" wrapText="1"/>
    </xf>
    <xf numFmtId="181" fontId="43" fillId="33" borderId="27" xfId="61" applyNumberFormat="1" applyFont="1" applyFill="1" applyBorder="1" applyAlignment="1">
      <alignment horizontal="center" vertical="center" wrapText="1"/>
    </xf>
    <xf numFmtId="181" fontId="43" fillId="0" borderId="29" xfId="61" applyNumberFormat="1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left" vertical="center" wrapText="1"/>
    </xf>
    <xf numFmtId="175" fontId="43" fillId="33" borderId="32" xfId="61" applyNumberFormat="1" applyFont="1" applyFill="1" applyBorder="1" applyAlignment="1">
      <alignment horizontal="center" vertical="center" wrapText="1"/>
    </xf>
    <xf numFmtId="181" fontId="43" fillId="33" borderId="33" xfId="61" applyNumberFormat="1" applyFont="1" applyFill="1" applyBorder="1" applyAlignment="1">
      <alignment horizontal="center" vertical="center" wrapText="1"/>
    </xf>
    <xf numFmtId="175" fontId="43" fillId="0" borderId="34" xfId="61" applyNumberFormat="1" applyFont="1" applyFill="1" applyBorder="1" applyAlignment="1">
      <alignment horizontal="center" vertical="center" wrapText="1"/>
    </xf>
    <xf numFmtId="181" fontId="43" fillId="0" borderId="35" xfId="61" applyNumberFormat="1" applyFont="1" applyFill="1" applyBorder="1" applyAlignment="1">
      <alignment horizontal="center" vertical="center" wrapText="1"/>
    </xf>
    <xf numFmtId="175" fontId="43" fillId="0" borderId="32" xfId="61" applyNumberFormat="1" applyFont="1" applyFill="1" applyBorder="1" applyAlignment="1">
      <alignment horizontal="center" vertical="center" wrapText="1"/>
    </xf>
    <xf numFmtId="181" fontId="43" fillId="0" borderId="33" xfId="61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[0] 3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65" zoomScaleNormal="65" zoomScalePageLayoutView="0" workbookViewId="0" topLeftCell="A1">
      <selection activeCell="Y18" sqref="Y18"/>
    </sheetView>
  </sheetViews>
  <sheetFormatPr defaultColWidth="4.28125" defaultRowHeight="15"/>
  <cols>
    <col min="1" max="1" width="4.28125" style="1" customWidth="1"/>
    <col min="2" max="2" width="5.57421875" style="1" bestFit="1" customWidth="1"/>
    <col min="3" max="3" width="91.421875" style="1" customWidth="1"/>
    <col min="4" max="11" width="23.57421875" style="1" customWidth="1"/>
    <col min="12" max="16384" width="4.28125" style="1" customWidth="1"/>
  </cols>
  <sheetData>
    <row r="1" spans="1:11" ht="12.75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9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4" customHeight="1" thickBot="1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2:11" ht="66.75" customHeight="1" thickBot="1">
      <c r="B6" s="52" t="s">
        <v>0</v>
      </c>
      <c r="C6" s="47" t="s">
        <v>18</v>
      </c>
      <c r="D6" s="42" t="s">
        <v>10</v>
      </c>
      <c r="E6" s="43"/>
      <c r="F6" s="49" t="s">
        <v>11</v>
      </c>
      <c r="G6" s="50"/>
      <c r="H6" s="42" t="s">
        <v>12</v>
      </c>
      <c r="I6" s="43"/>
      <c r="J6" s="42" t="s">
        <v>27</v>
      </c>
      <c r="K6" s="43"/>
    </row>
    <row r="7" spans="2:11" ht="21" thickBot="1">
      <c r="B7" s="53"/>
      <c r="C7" s="48"/>
      <c r="D7" s="13" t="s">
        <v>2</v>
      </c>
      <c r="E7" s="14" t="s">
        <v>3</v>
      </c>
      <c r="F7" s="15" t="s">
        <v>2</v>
      </c>
      <c r="G7" s="16" t="s">
        <v>3</v>
      </c>
      <c r="H7" s="13" t="s">
        <v>2</v>
      </c>
      <c r="I7" s="14" t="s">
        <v>3</v>
      </c>
      <c r="J7" s="13" t="s">
        <v>2</v>
      </c>
      <c r="K7" s="14" t="s">
        <v>3</v>
      </c>
    </row>
    <row r="8" spans="2:11" ht="30.75" customHeight="1">
      <c r="B8" s="10">
        <v>1</v>
      </c>
      <c r="C8" s="17" t="s">
        <v>4</v>
      </c>
      <c r="D8" s="18">
        <v>385187</v>
      </c>
      <c r="E8" s="19">
        <v>8749.47962782813</v>
      </c>
      <c r="F8" s="20">
        <v>385682</v>
      </c>
      <c r="G8" s="21">
        <v>13624.861140892199</v>
      </c>
      <c r="H8" s="22">
        <v>692479</v>
      </c>
      <c r="I8" s="23">
        <v>30056.4931953485</v>
      </c>
      <c r="J8" s="22">
        <v>820885</v>
      </c>
      <c r="K8" s="23">
        <v>38709.317478509016</v>
      </c>
    </row>
    <row r="9" spans="2:11" ht="30.75" customHeight="1">
      <c r="B9" s="11">
        <v>2</v>
      </c>
      <c r="C9" s="24" t="s">
        <v>29</v>
      </c>
      <c r="D9" s="25">
        <v>9702803</v>
      </c>
      <c r="E9" s="26">
        <v>5819.69139773454</v>
      </c>
      <c r="F9" s="27">
        <v>12942334</v>
      </c>
      <c r="G9" s="28">
        <v>8614.26622658435</v>
      </c>
      <c r="H9" s="29">
        <v>13348570</v>
      </c>
      <c r="I9" s="30">
        <v>9451.05941831992</v>
      </c>
      <c r="J9" s="29">
        <v>13423135</v>
      </c>
      <c r="K9" s="30">
        <v>10369.46548374399</v>
      </c>
    </row>
    <row r="10" spans="2:11" ht="30.75" customHeight="1">
      <c r="B10" s="11">
        <v>3</v>
      </c>
      <c r="C10" s="9" t="s">
        <v>30</v>
      </c>
      <c r="D10" s="31">
        <v>9455866</v>
      </c>
      <c r="E10" s="32">
        <v>1632.36893170426</v>
      </c>
      <c r="F10" s="27">
        <v>11672122</v>
      </c>
      <c r="G10" s="28">
        <v>2389.9555224836804</v>
      </c>
      <c r="H10" s="29">
        <v>12277079</v>
      </c>
      <c r="I10" s="30">
        <v>2689.02332262073</v>
      </c>
      <c r="J10" s="29">
        <v>16980305</v>
      </c>
      <c r="K10" s="30">
        <v>4495.22912420679</v>
      </c>
    </row>
    <row r="11" spans="2:11" ht="30.75" customHeight="1">
      <c r="B11" s="11">
        <v>4</v>
      </c>
      <c r="C11" s="9" t="s">
        <v>14</v>
      </c>
      <c r="D11" s="31">
        <v>429019</v>
      </c>
      <c r="E11" s="32">
        <v>106.02791148636</v>
      </c>
      <c r="F11" s="27">
        <v>1475507</v>
      </c>
      <c r="G11" s="28">
        <v>1044.46416268705</v>
      </c>
      <c r="H11" s="29">
        <v>2904471</v>
      </c>
      <c r="I11" s="30">
        <v>2659.17621808912</v>
      </c>
      <c r="J11" s="29">
        <v>5248778</v>
      </c>
      <c r="K11" s="30">
        <v>4460.461110134689</v>
      </c>
    </row>
    <row r="12" spans="2:11" ht="30.75" customHeight="1">
      <c r="B12" s="11">
        <v>5</v>
      </c>
      <c r="C12" s="24" t="s">
        <v>15</v>
      </c>
      <c r="D12" s="25">
        <v>9829532</v>
      </c>
      <c r="E12" s="26">
        <v>1143.9381496931999</v>
      </c>
      <c r="F12" s="27">
        <v>12509879</v>
      </c>
      <c r="G12" s="28">
        <v>1651.44408185</v>
      </c>
      <c r="H12" s="29">
        <v>15140196</v>
      </c>
      <c r="I12" s="30">
        <v>2427.65703539151</v>
      </c>
      <c r="J12" s="29">
        <v>16445204</v>
      </c>
      <c r="K12" s="30">
        <v>2506.33852062291</v>
      </c>
    </row>
    <row r="13" spans="2:11" ht="30.75" customHeight="1">
      <c r="B13" s="11">
        <v>6</v>
      </c>
      <c r="C13" s="24" t="s">
        <v>16</v>
      </c>
      <c r="D13" s="25">
        <v>5134746</v>
      </c>
      <c r="E13" s="26">
        <v>260.83734737879</v>
      </c>
      <c r="F13" s="27">
        <v>6912579</v>
      </c>
      <c r="G13" s="28">
        <v>824.61258587338</v>
      </c>
      <c r="H13" s="29">
        <v>7957957</v>
      </c>
      <c r="I13" s="30">
        <v>1658.39672258089</v>
      </c>
      <c r="J13" s="29">
        <v>11518774</v>
      </c>
      <c r="K13" s="30">
        <v>2234.13548750997</v>
      </c>
    </row>
    <row r="14" spans="2:11" ht="30.75" customHeight="1">
      <c r="B14" s="11">
        <v>7</v>
      </c>
      <c r="C14" s="24" t="s">
        <v>1</v>
      </c>
      <c r="D14" s="25">
        <v>93919</v>
      </c>
      <c r="E14" s="26">
        <v>415.98259540677003</v>
      </c>
      <c r="F14" s="27">
        <v>83230</v>
      </c>
      <c r="G14" s="28">
        <v>460.43117117147</v>
      </c>
      <c r="H14" s="29">
        <v>634640</v>
      </c>
      <c r="I14" s="30">
        <v>1526.33057713678</v>
      </c>
      <c r="J14" s="29">
        <v>542742</v>
      </c>
      <c r="K14" s="30">
        <v>2157.83044344927</v>
      </c>
    </row>
    <row r="15" spans="2:11" ht="30.75" customHeight="1">
      <c r="B15" s="11">
        <v>8</v>
      </c>
      <c r="C15" s="24" t="s">
        <v>26</v>
      </c>
      <c r="D15" s="25">
        <v>4784701</v>
      </c>
      <c r="E15" s="26">
        <v>1103.86972243402</v>
      </c>
      <c r="F15" s="27">
        <v>5228053</v>
      </c>
      <c r="G15" s="28">
        <v>1271.34704171665</v>
      </c>
      <c r="H15" s="29">
        <v>4133084</v>
      </c>
      <c r="I15" s="30">
        <v>1211.57721603072</v>
      </c>
      <c r="J15" s="29">
        <v>11189925</v>
      </c>
      <c r="K15" s="30">
        <v>2323.04167655964</v>
      </c>
    </row>
    <row r="16" spans="2:11" ht="30.75" customHeight="1">
      <c r="B16" s="11">
        <v>9</v>
      </c>
      <c r="C16" s="24" t="s">
        <v>24</v>
      </c>
      <c r="D16" s="25">
        <v>640106</v>
      </c>
      <c r="E16" s="26">
        <v>163.27382395217998</v>
      </c>
      <c r="F16" s="27">
        <v>1141064</v>
      </c>
      <c r="G16" s="28">
        <v>296.54637705924</v>
      </c>
      <c r="H16" s="29">
        <v>4916979</v>
      </c>
      <c r="I16" s="30">
        <v>1080.79315623594</v>
      </c>
      <c r="J16" s="29">
        <v>4951399</v>
      </c>
      <c r="K16" s="30">
        <v>1115.4071955897</v>
      </c>
    </row>
    <row r="17" spans="2:11" ht="30.75" customHeight="1">
      <c r="B17" s="11">
        <v>10</v>
      </c>
      <c r="C17" s="24" t="s">
        <v>5</v>
      </c>
      <c r="D17" s="25">
        <v>87396</v>
      </c>
      <c r="E17" s="26">
        <v>515.99823129507</v>
      </c>
      <c r="F17" s="27">
        <v>113830</v>
      </c>
      <c r="G17" s="28">
        <v>807.59752760239</v>
      </c>
      <c r="H17" s="29">
        <v>151820</v>
      </c>
      <c r="I17" s="30">
        <v>983.58135836051</v>
      </c>
      <c r="J17" s="29">
        <v>223178</v>
      </c>
      <c r="K17" s="30">
        <v>2668.67559560733</v>
      </c>
    </row>
    <row r="18" spans="2:11" ht="30.75" customHeight="1">
      <c r="B18" s="11">
        <v>11</v>
      </c>
      <c r="C18" s="24" t="s">
        <v>6</v>
      </c>
      <c r="D18" s="25">
        <v>7880080</v>
      </c>
      <c r="E18" s="26">
        <v>1498.8160705452199</v>
      </c>
      <c r="F18" s="27">
        <v>4838045</v>
      </c>
      <c r="G18" s="28">
        <v>1099.7216690750802</v>
      </c>
      <c r="H18" s="29">
        <v>3172576</v>
      </c>
      <c r="I18" s="30">
        <v>906.7996154914799</v>
      </c>
      <c r="J18" s="29">
        <v>1849891</v>
      </c>
      <c r="K18" s="30">
        <v>1095.9671298794299</v>
      </c>
    </row>
    <row r="19" spans="2:11" ht="30.75" customHeight="1">
      <c r="B19" s="11">
        <v>12</v>
      </c>
      <c r="C19" s="24" t="s">
        <v>20</v>
      </c>
      <c r="D19" s="25">
        <v>7516492</v>
      </c>
      <c r="E19" s="26">
        <v>1644.48065267278</v>
      </c>
      <c r="F19" s="27">
        <v>5411204</v>
      </c>
      <c r="G19" s="28">
        <v>1135.3333814427701</v>
      </c>
      <c r="H19" s="29">
        <v>4297146</v>
      </c>
      <c r="I19" s="30">
        <v>693.88280401694</v>
      </c>
      <c r="J19" s="29">
        <v>4506780</v>
      </c>
      <c r="K19" s="30">
        <v>381.94874170866996</v>
      </c>
    </row>
    <row r="20" spans="2:11" ht="30.75" customHeight="1">
      <c r="B20" s="11">
        <v>13</v>
      </c>
      <c r="C20" s="24" t="s">
        <v>17</v>
      </c>
      <c r="D20" s="25">
        <v>1045657</v>
      </c>
      <c r="E20" s="26">
        <v>220.9035034955</v>
      </c>
      <c r="F20" s="27">
        <v>3226393</v>
      </c>
      <c r="G20" s="28">
        <v>930.594513184</v>
      </c>
      <c r="H20" s="29">
        <v>2408208</v>
      </c>
      <c r="I20" s="30">
        <v>674.488318886</v>
      </c>
      <c r="J20" s="29">
        <v>2069652</v>
      </c>
      <c r="K20" s="30">
        <v>636.69209141263</v>
      </c>
    </row>
    <row r="21" spans="2:11" ht="30.75" customHeight="1">
      <c r="B21" s="11">
        <v>14</v>
      </c>
      <c r="C21" s="24" t="s">
        <v>25</v>
      </c>
      <c r="D21" s="25">
        <v>1211106</v>
      </c>
      <c r="E21" s="26">
        <v>5.90976987</v>
      </c>
      <c r="F21" s="27">
        <v>2519560</v>
      </c>
      <c r="G21" s="28">
        <v>306.0832219648</v>
      </c>
      <c r="H21" s="29">
        <v>2828741</v>
      </c>
      <c r="I21" s="30">
        <v>481.49231468368</v>
      </c>
      <c r="J21" s="29">
        <v>5057598</v>
      </c>
      <c r="K21" s="30">
        <v>1139.35976557329</v>
      </c>
    </row>
    <row r="22" spans="2:11" ht="30.75" customHeight="1">
      <c r="B22" s="11">
        <v>15</v>
      </c>
      <c r="C22" s="24" t="s">
        <v>31</v>
      </c>
      <c r="D22" s="33">
        <v>0</v>
      </c>
      <c r="E22" s="26">
        <v>0</v>
      </c>
      <c r="F22" s="34">
        <v>0</v>
      </c>
      <c r="G22" s="28">
        <v>0</v>
      </c>
      <c r="H22" s="29">
        <v>1591877</v>
      </c>
      <c r="I22" s="30">
        <v>424.12225560588</v>
      </c>
      <c r="J22" s="29">
        <v>1965813</v>
      </c>
      <c r="K22" s="30">
        <v>625.6389744165699</v>
      </c>
    </row>
    <row r="23" spans="2:11" ht="30.75" customHeight="1">
      <c r="B23" s="11">
        <v>16</v>
      </c>
      <c r="C23" s="24" t="s">
        <v>7</v>
      </c>
      <c r="D23" s="25">
        <v>1028668</v>
      </c>
      <c r="E23" s="26">
        <v>350.25998572314</v>
      </c>
      <c r="F23" s="27">
        <v>1012325</v>
      </c>
      <c r="G23" s="28">
        <v>392.00776067308004</v>
      </c>
      <c r="H23" s="29">
        <v>812020</v>
      </c>
      <c r="I23" s="30">
        <v>324.90411680145</v>
      </c>
      <c r="J23" s="29">
        <v>116862</v>
      </c>
      <c r="K23" s="30">
        <v>52.37230479217</v>
      </c>
    </row>
    <row r="24" spans="2:11" ht="30.75" customHeight="1">
      <c r="B24" s="11">
        <v>17</v>
      </c>
      <c r="C24" s="24" t="s">
        <v>21</v>
      </c>
      <c r="D24" s="25">
        <v>4814</v>
      </c>
      <c r="E24" s="26">
        <v>7.14847019395</v>
      </c>
      <c r="F24" s="27">
        <v>439226</v>
      </c>
      <c r="G24" s="28">
        <v>102.65723541118</v>
      </c>
      <c r="H24" s="29">
        <v>1166781</v>
      </c>
      <c r="I24" s="30">
        <v>260.27980816011</v>
      </c>
      <c r="J24" s="29">
        <v>1325982</v>
      </c>
      <c r="K24" s="30">
        <v>331.77540421417</v>
      </c>
    </row>
    <row r="25" spans="2:11" ht="30.75" customHeight="1">
      <c r="B25" s="11">
        <v>18</v>
      </c>
      <c r="C25" s="24" t="s">
        <v>8</v>
      </c>
      <c r="D25" s="25">
        <v>5785</v>
      </c>
      <c r="E25" s="26">
        <v>0.24491880837000002</v>
      </c>
      <c r="F25" s="27">
        <v>14283</v>
      </c>
      <c r="G25" s="28">
        <v>14.958151814379999</v>
      </c>
      <c r="H25" s="29">
        <v>45490</v>
      </c>
      <c r="I25" s="30">
        <v>180.2133170872</v>
      </c>
      <c r="J25" s="29">
        <v>46690</v>
      </c>
      <c r="K25" s="30">
        <v>174.85739999427</v>
      </c>
    </row>
    <row r="26" spans="2:11" ht="30.75" customHeight="1">
      <c r="B26" s="11">
        <v>19</v>
      </c>
      <c r="C26" s="24" t="s">
        <v>23</v>
      </c>
      <c r="D26" s="25">
        <v>822512</v>
      </c>
      <c r="E26" s="26">
        <v>377.82327103737</v>
      </c>
      <c r="F26" s="27">
        <v>365116</v>
      </c>
      <c r="G26" s="28">
        <v>147.74790896281</v>
      </c>
      <c r="H26" s="29">
        <v>310484</v>
      </c>
      <c r="I26" s="30">
        <v>148.20683969086</v>
      </c>
      <c r="J26" s="29">
        <v>325231</v>
      </c>
      <c r="K26" s="30">
        <v>173.86016741282</v>
      </c>
    </row>
    <row r="27" spans="2:11" ht="30.75" customHeight="1">
      <c r="B27" s="11">
        <v>20</v>
      </c>
      <c r="C27" s="24" t="s">
        <v>22</v>
      </c>
      <c r="D27" s="25">
        <v>2930199</v>
      </c>
      <c r="E27" s="26">
        <v>159.98657487135</v>
      </c>
      <c r="F27" s="27">
        <v>2140136</v>
      </c>
      <c r="G27" s="28">
        <v>102.5398427129</v>
      </c>
      <c r="H27" s="29">
        <v>2886887</v>
      </c>
      <c r="I27" s="30">
        <v>141.78649178612</v>
      </c>
      <c r="J27" s="29">
        <v>182715</v>
      </c>
      <c r="K27" s="30">
        <v>12.827796388329999</v>
      </c>
    </row>
    <row r="28" spans="2:11" ht="30.75" customHeight="1" thickBot="1">
      <c r="B28" s="12">
        <v>21</v>
      </c>
      <c r="C28" s="35" t="s">
        <v>19</v>
      </c>
      <c r="D28" s="36">
        <v>3621163</v>
      </c>
      <c r="E28" s="37">
        <v>737.91987236163</v>
      </c>
      <c r="F28" s="38">
        <v>3709157</v>
      </c>
      <c r="G28" s="39">
        <v>820.72266230919</v>
      </c>
      <c r="H28" s="40">
        <v>5028487</v>
      </c>
      <c r="I28" s="41">
        <v>708.35881924788</v>
      </c>
      <c r="J28" s="40">
        <v>3632255</v>
      </c>
      <c r="K28" s="41">
        <v>2340.416805670228</v>
      </c>
    </row>
    <row r="29" spans="2:11" ht="30.75" customHeight="1" thickBot="1">
      <c r="B29" s="45" t="s">
        <v>9</v>
      </c>
      <c r="C29" s="46"/>
      <c r="D29" s="6">
        <f aca="true" t="shared" si="0" ref="D29:I29">SUM(D8:D28)</f>
        <v>66609751</v>
      </c>
      <c r="E29" s="7">
        <f t="shared" si="0"/>
        <v>24914.960828492636</v>
      </c>
      <c r="F29" s="5">
        <f t="shared" si="0"/>
        <v>76139725</v>
      </c>
      <c r="G29" s="8">
        <f t="shared" si="0"/>
        <v>36037.89218547059</v>
      </c>
      <c r="H29" s="6">
        <f t="shared" si="0"/>
        <v>86705972</v>
      </c>
      <c r="I29" s="7">
        <f t="shared" si="0"/>
        <v>58688.6229215722</v>
      </c>
      <c r="J29" s="6">
        <f>SUM(J8:J28)</f>
        <v>102423794</v>
      </c>
      <c r="K29" s="7">
        <f>SUM(K8:K28)</f>
        <v>78005.61869739585</v>
      </c>
    </row>
    <row r="31" spans="7:11" ht="20.25">
      <c r="G31" s="2"/>
      <c r="I31" s="2"/>
      <c r="K31" s="2"/>
    </row>
    <row r="32" spans="7:11" ht="20.25">
      <c r="G32" s="3"/>
      <c r="H32" s="3"/>
      <c r="I32" s="3"/>
      <c r="J32" s="3"/>
      <c r="K32" s="3"/>
    </row>
    <row r="33" ht="20.25">
      <c r="F33" s="3"/>
    </row>
    <row r="36" ht="20.25">
      <c r="G36" s="4"/>
    </row>
  </sheetData>
  <sheetProtection/>
  <mergeCells count="9">
    <mergeCell ref="A1:K4"/>
    <mergeCell ref="J6:K6"/>
    <mergeCell ref="A5:K5"/>
    <mergeCell ref="B29:C29"/>
    <mergeCell ref="B6:B7"/>
    <mergeCell ref="C6:C7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2024-01-18T06:35:31Z</dcterms:modified>
  <cp:category/>
  <cp:version/>
  <cp:contentType/>
  <cp:contentStatus/>
</cp:coreProperties>
</file>